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Z:\Descargas\1. GIT\OnlineCourses\17. LinkedIn Learning\01. Microsoft Excel\02. Excel Conditional Formatting for Beginners\Ex_Files_Excel_Conditional_Formatting_for_Beginners\Exercise Files\"/>
    </mc:Choice>
  </mc:AlternateContent>
  <xr:revisionPtr revIDLastSave="0" documentId="13_ncr:1_{4BA77053-69AA-4947-A16C-5D4E5DC5C08E}" xr6:coauthVersionLast="45" xr6:coauthVersionMax="45" xr10:uidLastSave="{00000000-0000-0000-0000-000000000000}"/>
  <bookViews>
    <workbookView xWindow="-108" yWindow="-108" windowWidth="23256" windowHeight="12720" firstSheet="8" activeTab="11" xr2:uid="{00000000-000D-0000-FFFF-FFFF00000000}"/>
  </bookViews>
  <sheets>
    <sheet name="113-Sparklines" sheetId="3" state="hidden" r:id="rId1"/>
    <sheet name="114-CopyFormats" sheetId="4" state="hidden" r:id="rId2"/>
    <sheet name="116-SampleData" sheetId="5" state="hidden" r:id="rId3"/>
    <sheet name="117-CondFormat IF" sheetId="6" state="hidden" r:id="rId4"/>
    <sheet name="118-MatchNames" sheetId="7" state="hidden" r:id="rId5"/>
    <sheet name="120-Series" sheetId="8" state="hidden" r:id="rId6"/>
    <sheet name="121-COUNTIF" sheetId="9" state="hidden" r:id="rId7"/>
    <sheet name="122-ValidationFormulas" sheetId="10" state="hidden" r:id="rId8"/>
    <sheet name="Data Bars" sheetId="1" r:id="rId9"/>
    <sheet name="DataBars-Negative" sheetId="2" r:id="rId10"/>
    <sheet name="Color Scales" sheetId="12" r:id="rId11"/>
    <sheet name="Icons" sheetId="14" r:id="rId12"/>
    <sheet name="Sheet4" sheetId="13" r:id="rId13"/>
  </sheets>
  <externalReferences>
    <externalReference r:id="rId14"/>
  </externalReferences>
  <definedNames>
    <definedName name="_xlnm._FilterDatabase" localSheetId="1" hidden="1">'114-CopyFormats'!#REF!</definedName>
    <definedName name="_xlnm.Extract" localSheetId="1">#REF!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3">#REF!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 localSheetId="3">#REF!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 localSheetId="3">#REF!</definedName>
    <definedName name="Sales" localSheetId="4">OFFSET([1]Dynamic!$B$2,0,0,COUNTA([1]Dynamic!$B$1:$B$65536)-1,1)</definedName>
    <definedName name="TaxDepTable" localSheetId="3">#REF!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'114-CopyFormats'!#REF!</definedName>
    <definedName name="Z_32E1B1E0_F29A_4FB3_9E7F_F78F245BC75E_.wvu.PrintArea" localSheetId="1" hidden="1">'114-CopyFormats'!#REF!</definedName>
    <definedName name="Z_32E1B1E0_F29A_4FB3_9E7F_F78F245BC75E_.wvu.PrintTitles" localSheetId="1" hidden="1">'114-CopyFormats'!$1:$1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4" i="12" l="1" a="1"/>
  <c r="Y4" i="12" s="1"/>
  <c r="Y5" i="12" a="1"/>
  <c r="Y5" i="12"/>
  <c r="Y6" i="12" a="1"/>
  <c r="Y6" i="12" s="1"/>
  <c r="Y7" i="12" a="1"/>
  <c r="Y7" i="12"/>
  <c r="Y8" i="12" a="1"/>
  <c r="Y8" i="12" s="1"/>
  <c r="Y9" i="12" a="1"/>
  <c r="Y9" i="12"/>
  <c r="Y10" i="12" a="1"/>
  <c r="Y10" i="12" s="1"/>
  <c r="Y11" i="12" a="1"/>
  <c r="Y11" i="12"/>
  <c r="Y12" i="12" a="1"/>
  <c r="Y12" i="12" s="1"/>
  <c r="Y13" i="12" a="1"/>
  <c r="Y13" i="12" s="1"/>
  <c r="Y14" i="12" a="1"/>
  <c r="Y14" i="12" s="1"/>
  <c r="Y3" i="12" a="1"/>
  <c r="Y3" i="12" s="1"/>
  <c r="T6" i="12" l="1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K6" i="12"/>
  <c r="L6" i="12"/>
  <c r="M6" i="12"/>
  <c r="N6" i="12"/>
  <c r="O6" i="12"/>
  <c r="P6" i="12"/>
  <c r="Q6" i="12"/>
  <c r="R6" i="12"/>
  <c r="S6" i="12"/>
  <c r="U6" i="12"/>
  <c r="V6" i="12"/>
  <c r="W6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C9" i="12" l="1"/>
  <c r="C65" i="12"/>
  <c r="C80" i="12"/>
  <c r="C89" i="12"/>
  <c r="C61" i="12"/>
  <c r="C87" i="12"/>
  <c r="C15" i="12"/>
  <c r="C57" i="12"/>
  <c r="C95" i="12"/>
  <c r="C43" i="12"/>
  <c r="C75" i="12"/>
  <c r="C54" i="12"/>
  <c r="C7" i="12"/>
  <c r="C44" i="12"/>
  <c r="C74" i="12"/>
  <c r="C58" i="12"/>
  <c r="C53" i="12"/>
  <c r="C4" i="12"/>
  <c r="C32" i="12"/>
  <c r="C16" i="12"/>
  <c r="C99" i="12"/>
  <c r="C28" i="12"/>
  <c r="C91" i="12"/>
  <c r="C41" i="12"/>
  <c r="C96" i="12"/>
  <c r="C83" i="12"/>
  <c r="C92" i="12"/>
  <c r="C37" i="12"/>
  <c r="C49" i="12"/>
  <c r="C3" i="12"/>
  <c r="C35" i="12"/>
  <c r="C12" i="12"/>
  <c r="C23" i="12"/>
  <c r="C21" i="12"/>
  <c r="C19" i="12"/>
  <c r="C18" i="12"/>
  <c r="C51" i="12"/>
  <c r="C59" i="12"/>
  <c r="C11" i="12"/>
  <c r="C27" i="12"/>
  <c r="C84" i="12"/>
  <c r="C66" i="12"/>
  <c r="C17" i="12"/>
  <c r="C39" i="12"/>
  <c r="C62" i="12"/>
  <c r="C36" i="12"/>
  <c r="C63" i="12"/>
  <c r="C46" i="12"/>
  <c r="C14" i="12"/>
  <c r="C29" i="12"/>
  <c r="C2" i="12"/>
  <c r="C93" i="12"/>
  <c r="C31" i="12"/>
  <c r="C100" i="12"/>
  <c r="C5" i="12"/>
  <c r="C30" i="12"/>
  <c r="C78" i="12"/>
  <c r="C56" i="12"/>
  <c r="C50" i="12"/>
  <c r="C88" i="12"/>
  <c r="C8" i="12"/>
  <c r="C40" i="12"/>
  <c r="C79" i="12"/>
  <c r="C48" i="12"/>
  <c r="C81" i="12"/>
  <c r="C25" i="12"/>
  <c r="C13" i="12"/>
  <c r="C71" i="12"/>
  <c r="C73" i="12"/>
  <c r="C70" i="12"/>
  <c r="C98" i="12"/>
  <c r="C76" i="12"/>
  <c r="C67" i="12"/>
  <c r="C72" i="12"/>
  <c r="C33" i="12"/>
  <c r="C52" i="12"/>
  <c r="C22" i="12"/>
  <c r="C69" i="12"/>
  <c r="C42" i="12"/>
  <c r="C38" i="12"/>
  <c r="C10" i="12"/>
  <c r="C101" i="12"/>
  <c r="C34" i="12"/>
  <c r="C26" i="12"/>
  <c r="C68" i="12"/>
  <c r="C45" i="12"/>
  <c r="C47" i="12"/>
  <c r="C64" i="12"/>
  <c r="C82" i="12"/>
  <c r="C20" i="12"/>
  <c r="C77" i="12"/>
  <c r="C60" i="12"/>
  <c r="C97" i="12"/>
  <c r="C86" i="12"/>
  <c r="C24" i="12"/>
  <c r="C6" i="12"/>
  <c r="C90" i="12"/>
  <c r="C85" i="12"/>
  <c r="C94" i="12"/>
  <c r="C55" i="12"/>
  <c r="D734" i="1"/>
  <c r="D428" i="1"/>
  <c r="D358" i="1"/>
  <c r="D400" i="1"/>
  <c r="D408" i="1"/>
  <c r="D351" i="1"/>
  <c r="D736" i="1"/>
  <c r="D530" i="1"/>
  <c r="D641" i="1"/>
  <c r="D520" i="1"/>
  <c r="D425" i="1"/>
  <c r="D254" i="1"/>
  <c r="D271" i="1"/>
  <c r="D12" i="1"/>
  <c r="D69" i="1"/>
  <c r="D3" i="1"/>
  <c r="D305" i="1"/>
  <c r="D123" i="1"/>
  <c r="D192" i="1"/>
  <c r="D645" i="1"/>
  <c r="D335" i="1"/>
  <c r="D392" i="1"/>
  <c r="D442" i="1"/>
  <c r="D138" i="1"/>
  <c r="D667" i="1"/>
  <c r="D117" i="1"/>
  <c r="D611" i="1"/>
  <c r="D412" i="1"/>
  <c r="D240" i="1"/>
  <c r="D140" i="1"/>
  <c r="D407" i="1"/>
  <c r="D369" i="1"/>
  <c r="D591" i="1"/>
  <c r="D656" i="1"/>
  <c r="D26" i="1"/>
  <c r="D352" i="1"/>
  <c r="D712" i="1"/>
  <c r="D343" i="1"/>
  <c r="D277" i="1"/>
  <c r="D402" i="1"/>
  <c r="D185" i="1"/>
  <c r="D610" i="1"/>
  <c r="D126" i="1"/>
  <c r="D371" i="1"/>
  <c r="D616" i="1"/>
  <c r="D52" i="1"/>
  <c r="D499" i="1"/>
  <c r="D519" i="1"/>
  <c r="D173" i="1"/>
  <c r="D214" i="1"/>
  <c r="D717" i="1"/>
  <c r="D697" i="1"/>
  <c r="D273" i="1"/>
  <c r="D24" i="1"/>
  <c r="D286" i="1"/>
  <c r="D13" i="1"/>
  <c r="D297" i="1"/>
  <c r="D639" i="1"/>
  <c r="D458" i="1"/>
  <c r="D113" i="1"/>
  <c r="D560" i="1"/>
  <c r="D704" i="1"/>
  <c r="D288" i="1"/>
  <c r="D702" i="1"/>
  <c r="D423" i="1"/>
  <c r="D205" i="1"/>
  <c r="D447" i="1"/>
  <c r="D370" i="1"/>
  <c r="D460" i="1"/>
  <c r="D74" i="1"/>
  <c r="D672" i="1"/>
  <c r="D615" i="1"/>
  <c r="D300" i="1"/>
  <c r="D383" i="1"/>
  <c r="D249" i="1"/>
  <c r="D22" i="1"/>
  <c r="D571" i="1"/>
  <c r="D219" i="1"/>
  <c r="D35" i="1"/>
  <c r="D685" i="1"/>
  <c r="D156" i="1"/>
  <c r="D362" i="1"/>
  <c r="D604" i="1"/>
  <c r="D683" i="1"/>
  <c r="D662" i="1"/>
  <c r="D490" i="1"/>
  <c r="D389" i="1"/>
  <c r="D325" i="1"/>
  <c r="D93" i="1"/>
  <c r="D81" i="1"/>
  <c r="D281" i="1"/>
  <c r="D105" i="1"/>
  <c r="D516" i="1"/>
  <c r="D194" i="1"/>
  <c r="D477" i="1"/>
  <c r="D738" i="1"/>
  <c r="D422" i="1"/>
  <c r="D264" i="1"/>
  <c r="D70" i="1"/>
  <c r="D331" i="1"/>
  <c r="D293" i="1"/>
  <c r="D301" i="1"/>
  <c r="D385" i="1"/>
  <c r="D162" i="1"/>
  <c r="D418" i="1"/>
  <c r="D213" i="1"/>
  <c r="D244" i="1"/>
  <c r="D206" i="1"/>
  <c r="D327" i="1"/>
  <c r="D46" i="1"/>
  <c r="D722" i="1"/>
  <c r="D253" i="1"/>
  <c r="D706" i="1"/>
  <c r="D41" i="1"/>
  <c r="D461" i="1"/>
  <c r="D16" i="1"/>
  <c r="D692" i="1"/>
  <c r="D532" i="1"/>
  <c r="D608" i="1"/>
  <c r="D551" i="1"/>
  <c r="D282" i="1"/>
  <c r="D85" i="1"/>
  <c r="D381" i="1"/>
  <c r="D211" i="1"/>
  <c r="D34" i="1"/>
  <c r="D280" i="1"/>
  <c r="D680" i="1"/>
  <c r="D644" i="1"/>
  <c r="D337" i="1"/>
  <c r="D638" i="1"/>
  <c r="D197" i="1"/>
  <c r="D599" i="1"/>
  <c r="D207" i="1"/>
  <c r="D356" i="1"/>
  <c r="D258" i="1"/>
  <c r="D276" i="1"/>
  <c r="D583" i="1"/>
  <c r="D223" i="1"/>
  <c r="D554" i="1"/>
  <c r="D415" i="1"/>
  <c r="D731" i="1"/>
  <c r="D218" i="1"/>
  <c r="D96" i="1"/>
  <c r="D30" i="1"/>
  <c r="D710" i="1"/>
  <c r="D355" i="1"/>
  <c r="D405" i="1"/>
  <c r="D227" i="1"/>
  <c r="D467" i="1"/>
  <c r="D618" i="1"/>
  <c r="D742" i="1"/>
  <c r="D45" i="1"/>
  <c r="D509" i="1"/>
  <c r="D433" i="1"/>
  <c r="D382" i="1"/>
  <c r="D31" i="1"/>
  <c r="D153" i="1"/>
  <c r="D573" i="1"/>
  <c r="D295" i="1"/>
  <c r="D658" i="1"/>
  <c r="D149" i="1"/>
  <c r="D716" i="1"/>
  <c r="D643" i="1"/>
  <c r="D60" i="1"/>
  <c r="D659" i="1"/>
  <c r="D217" i="1"/>
  <c r="D426" i="1"/>
  <c r="D316" i="1"/>
  <c r="D568" i="1"/>
  <c r="D157" i="1"/>
  <c r="D344" i="1"/>
  <c r="D687" i="1"/>
  <c r="D699" i="1"/>
  <c r="D711" i="1"/>
  <c r="D703" i="1"/>
  <c r="D391" i="1"/>
  <c r="D184" i="1"/>
  <c r="D132" i="1"/>
  <c r="D363" i="1"/>
  <c r="D339" i="1"/>
  <c r="D506" i="1"/>
  <c r="D131" i="1"/>
  <c r="D634" i="1"/>
  <c r="D424" i="1"/>
  <c r="D378" i="1"/>
  <c r="D541" i="1"/>
  <c r="D622" i="1"/>
  <c r="D544" i="1"/>
  <c r="D682" i="1"/>
  <c r="D481" i="1"/>
  <c r="D739" i="1"/>
  <c r="D9" i="1"/>
  <c r="D521" i="1"/>
  <c r="D478" i="1"/>
  <c r="D146" i="1"/>
  <c r="D127" i="1"/>
  <c r="D334" i="1"/>
  <c r="D696" i="1"/>
  <c r="D321" i="1"/>
  <c r="D91" i="1"/>
  <c r="D587" i="1"/>
  <c r="D534" i="1"/>
  <c r="D684" i="1"/>
  <c r="D450" i="1"/>
  <c r="D437" i="1"/>
  <c r="D515" i="1"/>
  <c r="D118" i="1"/>
  <c r="D284" i="1"/>
  <c r="D196" i="1"/>
  <c r="D144" i="1"/>
  <c r="D125" i="1"/>
  <c r="D452" i="1"/>
  <c r="D555" i="1"/>
  <c r="D114" i="1"/>
  <c r="D124" i="1"/>
  <c r="D454" i="1"/>
  <c r="D493" i="1"/>
  <c r="D315" i="1"/>
  <c r="D393" i="1"/>
  <c r="D686" i="1"/>
  <c r="D66" i="1"/>
  <c r="D299" i="1"/>
  <c r="D439" i="1"/>
  <c r="D529" i="1"/>
  <c r="D274" i="1"/>
  <c r="D666" i="1"/>
  <c r="D40" i="1"/>
  <c r="D116" i="1"/>
  <c r="D361" i="1"/>
  <c r="D741" i="1"/>
  <c r="D435" i="1"/>
  <c r="D485" i="1"/>
  <c r="D202" i="1"/>
  <c r="D122" i="1"/>
  <c r="D632" i="1"/>
  <c r="D721" i="1"/>
  <c r="D266" i="1"/>
  <c r="D728" i="1"/>
  <c r="D708" i="1"/>
  <c r="D6" i="1"/>
  <c r="D166" i="1"/>
  <c r="D36" i="1"/>
  <c r="D365" i="1"/>
  <c r="D701" i="1"/>
  <c r="D58" i="1"/>
  <c r="D220" i="1"/>
  <c r="D27" i="1"/>
  <c r="D438" i="1"/>
  <c r="D674" i="1"/>
  <c r="D528" i="1"/>
  <c r="D199" i="1"/>
  <c r="D283" i="1"/>
  <c r="D729" i="1"/>
  <c r="D443" i="1"/>
  <c r="D330" i="1"/>
  <c r="D636" i="1"/>
  <c r="D341" i="1"/>
  <c r="D44" i="1"/>
  <c r="D229" i="1"/>
  <c r="D613" i="1"/>
  <c r="D469" i="1"/>
  <c r="D32" i="1"/>
  <c r="D14" i="1"/>
  <c r="D462" i="1"/>
  <c r="D109" i="1"/>
  <c r="D95" i="1"/>
  <c r="D561" i="1"/>
  <c r="D553" i="1"/>
  <c r="D33" i="1"/>
  <c r="D416" i="1"/>
  <c r="D323" i="1"/>
  <c r="D578" i="1"/>
  <c r="D730" i="1"/>
  <c r="D43" i="1"/>
  <c r="D203" i="1"/>
  <c r="D397" i="1"/>
  <c r="D25" i="1"/>
  <c r="D410" i="1"/>
  <c r="H9" i="1"/>
  <c r="H735" i="1"/>
  <c r="D735" i="1"/>
  <c r="H701" i="1"/>
  <c r="H694" i="1"/>
  <c r="D694" i="1"/>
  <c r="H691" i="1"/>
  <c r="D691" i="1"/>
  <c r="H533" i="1"/>
  <c r="D533" i="1"/>
  <c r="H438" i="1"/>
  <c r="H397" i="1"/>
  <c r="H369" i="1"/>
  <c r="H338" i="1"/>
  <c r="D338" i="1"/>
  <c r="H333" i="1"/>
  <c r="D333" i="1"/>
  <c r="H307" i="1"/>
  <c r="D307" i="1"/>
  <c r="H254" i="1"/>
  <c r="H159" i="1"/>
  <c r="D159" i="1"/>
  <c r="H99" i="1"/>
  <c r="D99" i="1"/>
  <c r="H46" i="1"/>
  <c r="H3" i="1"/>
  <c r="H736" i="1"/>
  <c r="H734" i="1"/>
  <c r="H720" i="1"/>
  <c r="D720" i="1"/>
  <c r="H687" i="1"/>
  <c r="H674" i="1"/>
  <c r="H650" i="1"/>
  <c r="D650" i="1"/>
  <c r="H649" i="1"/>
  <c r="D649" i="1"/>
  <c r="H632" i="1"/>
  <c r="H593" i="1"/>
  <c r="D593" i="1"/>
  <c r="H581" i="1"/>
  <c r="D581" i="1"/>
  <c r="H554" i="1"/>
  <c r="H539" i="1"/>
  <c r="D539" i="1"/>
  <c r="H536" i="1"/>
  <c r="D536" i="1"/>
  <c r="H528" i="1"/>
  <c r="H518" i="1"/>
  <c r="D518" i="1"/>
  <c r="H516" i="1"/>
  <c r="H502" i="1"/>
  <c r="D502" i="1"/>
  <c r="H498" i="1"/>
  <c r="D498" i="1"/>
  <c r="H493" i="1"/>
  <c r="H469" i="1"/>
  <c r="H452" i="1"/>
  <c r="H432" i="1"/>
  <c r="D432" i="1"/>
  <c r="H418" i="1"/>
  <c r="H415" i="1"/>
  <c r="H403" i="1"/>
  <c r="D403" i="1"/>
  <c r="H393" i="1"/>
  <c r="H341" i="1"/>
  <c r="H339" i="1"/>
  <c r="H336" i="1"/>
  <c r="D336" i="1"/>
  <c r="H332" i="1"/>
  <c r="D332" i="1"/>
  <c r="H321" i="1"/>
  <c r="H319" i="1"/>
  <c r="D319" i="1"/>
  <c r="H316" i="1"/>
  <c r="H312" i="1"/>
  <c r="D312" i="1"/>
  <c r="H310" i="1"/>
  <c r="D310" i="1"/>
  <c r="H309" i="1"/>
  <c r="D309" i="1"/>
  <c r="H298" i="1"/>
  <c r="D298" i="1"/>
  <c r="H297" i="1"/>
  <c r="H289" i="1"/>
  <c r="D289" i="1"/>
  <c r="H282" i="1"/>
  <c r="H264" i="1"/>
  <c r="H234" i="1"/>
  <c r="D234" i="1"/>
  <c r="H217" i="1"/>
  <c r="H215" i="1"/>
  <c r="D215" i="1"/>
  <c r="H201" i="1"/>
  <c r="D201" i="1"/>
  <c r="H134" i="1"/>
  <c r="D134" i="1"/>
  <c r="H122" i="1"/>
  <c r="H117" i="1"/>
  <c r="H112" i="1"/>
  <c r="D112" i="1"/>
  <c r="H96" i="1"/>
  <c r="H66" i="1"/>
  <c r="H48" i="1"/>
  <c r="D48" i="1"/>
  <c r="H44" i="1"/>
  <c r="H43" i="1"/>
  <c r="H13" i="1"/>
  <c r="H730" i="1"/>
  <c r="H682" i="1"/>
  <c r="H666" i="1"/>
  <c r="H662" i="1"/>
  <c r="H661" i="1"/>
  <c r="D661" i="1"/>
  <c r="H603" i="1"/>
  <c r="D603" i="1"/>
  <c r="H571" i="1"/>
  <c r="H542" i="1"/>
  <c r="D542" i="1"/>
  <c r="H540" i="1"/>
  <c r="D540" i="1"/>
  <c r="H517" i="1"/>
  <c r="D517" i="1"/>
  <c r="H471" i="1"/>
  <c r="D471" i="1"/>
  <c r="H456" i="1"/>
  <c r="D456" i="1"/>
  <c r="H444" i="1"/>
  <c r="D444" i="1"/>
  <c r="H411" i="1"/>
  <c r="D411" i="1"/>
  <c r="H387" i="1"/>
  <c r="D387" i="1"/>
  <c r="H382" i="1"/>
  <c r="H380" i="1"/>
  <c r="D380" i="1"/>
  <c r="H368" i="1"/>
  <c r="D368" i="1"/>
  <c r="H355" i="1"/>
  <c r="H350" i="1"/>
  <c r="D350" i="1"/>
  <c r="H329" i="1"/>
  <c r="D329" i="1"/>
  <c r="H327" i="1"/>
  <c r="H320" i="1"/>
  <c r="D320" i="1"/>
  <c r="H276" i="1"/>
  <c r="H265" i="1"/>
  <c r="D265" i="1"/>
  <c r="H258" i="1"/>
  <c r="H256" i="1"/>
  <c r="D256" i="1"/>
  <c r="H164" i="1"/>
  <c r="D164" i="1"/>
  <c r="H145" i="1"/>
  <c r="D145" i="1"/>
  <c r="H144" i="1"/>
  <c r="H132" i="1"/>
  <c r="H124" i="1"/>
  <c r="H115" i="1"/>
  <c r="D115" i="1"/>
  <c r="H89" i="1"/>
  <c r="D89" i="1"/>
  <c r="H85" i="1"/>
  <c r="H77" i="1"/>
  <c r="D77" i="1"/>
  <c r="H50" i="1"/>
  <c r="D50" i="1"/>
  <c r="H35" i="1"/>
  <c r="H31" i="1"/>
  <c r="H26" i="1"/>
  <c r="H24" i="1"/>
  <c r="H18" i="1"/>
  <c r="D18" i="1"/>
  <c r="H695" i="1"/>
  <c r="D695" i="1"/>
  <c r="H685" i="1"/>
  <c r="H640" i="1"/>
  <c r="D640" i="1"/>
  <c r="H626" i="1"/>
  <c r="D626" i="1"/>
  <c r="H601" i="1"/>
  <c r="D601" i="1"/>
  <c r="H596" i="1"/>
  <c r="D596" i="1"/>
  <c r="H586" i="1"/>
  <c r="D586" i="1"/>
  <c r="H562" i="1"/>
  <c r="D562" i="1"/>
  <c r="H515" i="1"/>
  <c r="H512" i="1"/>
  <c r="D512" i="1"/>
  <c r="H491" i="1"/>
  <c r="D491" i="1"/>
  <c r="H467" i="1"/>
  <c r="H446" i="1"/>
  <c r="D446" i="1"/>
  <c r="H434" i="1"/>
  <c r="D434" i="1"/>
  <c r="H431" i="1"/>
  <c r="D431" i="1"/>
  <c r="H420" i="1"/>
  <c r="D420" i="1"/>
  <c r="H416" i="1"/>
  <c r="H383" i="1"/>
  <c r="H373" i="1"/>
  <c r="D373" i="1"/>
  <c r="H356" i="1"/>
  <c r="H296" i="1"/>
  <c r="D296" i="1"/>
  <c r="H278" i="1"/>
  <c r="D278" i="1"/>
  <c r="H277" i="1"/>
  <c r="H242" i="1"/>
  <c r="D242" i="1"/>
  <c r="H204" i="1"/>
  <c r="D204" i="1"/>
  <c r="H203" i="1"/>
  <c r="H184" i="1"/>
  <c r="H176" i="1"/>
  <c r="D176" i="1"/>
  <c r="H133" i="1"/>
  <c r="D133" i="1"/>
  <c r="H128" i="1"/>
  <c r="D128" i="1"/>
  <c r="H123" i="1"/>
  <c r="H88" i="1"/>
  <c r="D88" i="1"/>
  <c r="H80" i="1"/>
  <c r="D80" i="1"/>
  <c r="H71" i="1"/>
  <c r="D71" i="1"/>
  <c r="H59" i="1"/>
  <c r="D59" i="1"/>
  <c r="H724" i="1"/>
  <c r="D724" i="1"/>
  <c r="H686" i="1"/>
  <c r="H680" i="1"/>
  <c r="H671" i="1"/>
  <c r="D671" i="1"/>
  <c r="H665" i="1"/>
  <c r="D665" i="1"/>
  <c r="H651" i="1"/>
  <c r="D651" i="1"/>
  <c r="H630" i="1"/>
  <c r="D630" i="1"/>
  <c r="H568" i="1"/>
  <c r="H507" i="1"/>
  <c r="D507" i="1"/>
  <c r="H496" i="1"/>
  <c r="D496" i="1"/>
  <c r="H480" i="1"/>
  <c r="D480" i="1"/>
  <c r="H472" i="1"/>
  <c r="D472" i="1"/>
  <c r="H458" i="1"/>
  <c r="H437" i="1"/>
  <c r="H429" i="1"/>
  <c r="D429" i="1"/>
  <c r="H413" i="1"/>
  <c r="D413" i="1"/>
  <c r="H398" i="1"/>
  <c r="D398" i="1"/>
  <c r="H349" i="1"/>
  <c r="D349" i="1"/>
  <c r="H331" i="1"/>
  <c r="H299" i="1"/>
  <c r="H292" i="1"/>
  <c r="D292" i="1"/>
  <c r="H269" i="1"/>
  <c r="D269" i="1"/>
  <c r="H266" i="1"/>
  <c r="H263" i="1"/>
  <c r="D263" i="1"/>
  <c r="H255" i="1"/>
  <c r="D255" i="1"/>
  <c r="H239" i="1"/>
  <c r="D239" i="1"/>
  <c r="H235" i="1"/>
  <c r="D235" i="1"/>
  <c r="H228" i="1"/>
  <c r="D228" i="1"/>
  <c r="H195" i="1"/>
  <c r="D195" i="1"/>
  <c r="H185" i="1"/>
  <c r="H180" i="1"/>
  <c r="D180" i="1"/>
  <c r="H175" i="1"/>
  <c r="D175" i="1"/>
  <c r="H171" i="1"/>
  <c r="D171" i="1"/>
  <c r="H156" i="1"/>
  <c r="H140" i="1"/>
  <c r="H119" i="1"/>
  <c r="D119" i="1"/>
  <c r="H113" i="1"/>
  <c r="H111" i="1"/>
  <c r="D111" i="1"/>
  <c r="H106" i="1"/>
  <c r="D106" i="1"/>
  <c r="H101" i="1"/>
  <c r="D101" i="1"/>
  <c r="H42" i="1"/>
  <c r="D42" i="1"/>
  <c r="H40" i="1"/>
  <c r="H25" i="1"/>
  <c r="H740" i="1"/>
  <c r="D740" i="1"/>
  <c r="H728" i="1"/>
  <c r="H689" i="1"/>
  <c r="D689" i="1"/>
  <c r="H653" i="1"/>
  <c r="D653" i="1"/>
  <c r="H636" i="1"/>
  <c r="H621" i="1"/>
  <c r="D621" i="1"/>
  <c r="H616" i="1"/>
  <c r="H615" i="1"/>
  <c r="H612" i="1"/>
  <c r="D612" i="1"/>
  <c r="H570" i="1"/>
  <c r="D570" i="1"/>
  <c r="H569" i="1"/>
  <c r="D569" i="1"/>
  <c r="H555" i="1"/>
  <c r="H553" i="1"/>
  <c r="H545" i="1"/>
  <c r="D545" i="1"/>
  <c r="H495" i="1"/>
  <c r="D495" i="1"/>
  <c r="H474" i="1"/>
  <c r="D474" i="1"/>
  <c r="H454" i="1"/>
  <c r="H435" i="1"/>
  <c r="H426" i="1"/>
  <c r="H348" i="1"/>
  <c r="D348" i="1"/>
  <c r="H334" i="1"/>
  <c r="H330" i="1"/>
  <c r="H304" i="1"/>
  <c r="D304" i="1"/>
  <c r="H302" i="1"/>
  <c r="D302" i="1"/>
  <c r="H295" i="1"/>
  <c r="H270" i="1"/>
  <c r="D270" i="1"/>
  <c r="H233" i="1"/>
  <c r="D233" i="1"/>
  <c r="H213" i="1"/>
  <c r="H205" i="1"/>
  <c r="H151" i="1"/>
  <c r="D151" i="1"/>
  <c r="H129" i="1"/>
  <c r="D129" i="1"/>
  <c r="H110" i="1"/>
  <c r="D110" i="1"/>
  <c r="H102" i="1"/>
  <c r="D102" i="1"/>
  <c r="H91" i="1"/>
  <c r="H83" i="1"/>
  <c r="D83" i="1"/>
  <c r="H76" i="1"/>
  <c r="D76" i="1"/>
  <c r="H57" i="1"/>
  <c r="D57" i="1"/>
  <c r="H55" i="1"/>
  <c r="D55" i="1"/>
  <c r="H36" i="1"/>
  <c r="H27" i="1"/>
  <c r="H732" i="1"/>
  <c r="D732" i="1"/>
  <c r="H722" i="1"/>
  <c r="H704" i="1"/>
  <c r="H690" i="1"/>
  <c r="D690" i="1"/>
  <c r="H683" i="1"/>
  <c r="H675" i="1"/>
  <c r="D675" i="1"/>
  <c r="H599" i="1"/>
  <c r="H589" i="1"/>
  <c r="D589" i="1"/>
  <c r="H574" i="1"/>
  <c r="D574" i="1"/>
  <c r="H573" i="1"/>
  <c r="H559" i="1"/>
  <c r="D559" i="1"/>
  <c r="H537" i="1"/>
  <c r="D537" i="1"/>
  <c r="H534" i="1"/>
  <c r="H532" i="1"/>
  <c r="H531" i="1"/>
  <c r="D531" i="1"/>
  <c r="H526" i="1"/>
  <c r="D526" i="1"/>
  <c r="H513" i="1"/>
  <c r="D513" i="1"/>
  <c r="H489" i="1"/>
  <c r="D489" i="1"/>
  <c r="H476" i="1"/>
  <c r="D476" i="1"/>
  <c r="H463" i="1"/>
  <c r="D463" i="1"/>
  <c r="H425" i="1"/>
  <c r="H423" i="1"/>
  <c r="H406" i="1"/>
  <c r="D406" i="1"/>
  <c r="H402" i="1"/>
  <c r="H401" i="1"/>
  <c r="D401" i="1"/>
  <c r="H394" i="1"/>
  <c r="D394" i="1"/>
  <c r="H381" i="1"/>
  <c r="H358" i="1"/>
  <c r="H344" i="1"/>
  <c r="H306" i="1"/>
  <c r="D306" i="1"/>
  <c r="H287" i="1"/>
  <c r="D287" i="1"/>
  <c r="H248" i="1"/>
  <c r="D248" i="1"/>
  <c r="H229" i="1"/>
  <c r="H219" i="1"/>
  <c r="H209" i="1"/>
  <c r="D209" i="1"/>
  <c r="H202" i="1"/>
  <c r="H187" i="1"/>
  <c r="D187" i="1"/>
  <c r="H186" i="1"/>
  <c r="D186" i="1"/>
  <c r="H182" i="1"/>
  <c r="D182" i="1"/>
  <c r="H174" i="1"/>
  <c r="D174" i="1"/>
  <c r="H153" i="1"/>
  <c r="H127" i="1"/>
  <c r="H121" i="1"/>
  <c r="D121" i="1"/>
  <c r="H116" i="1"/>
  <c r="H69" i="1"/>
  <c r="H67" i="1"/>
  <c r="D67" i="1"/>
  <c r="H65" i="1"/>
  <c r="D65" i="1"/>
  <c r="H63" i="1"/>
  <c r="D63" i="1"/>
  <c r="H34" i="1"/>
  <c r="H32" i="1"/>
  <c r="H731" i="1"/>
  <c r="H729" i="1"/>
  <c r="H718" i="1"/>
  <c r="D718" i="1"/>
  <c r="H716" i="1"/>
  <c r="H709" i="1"/>
  <c r="D709" i="1"/>
  <c r="H667" i="1"/>
  <c r="H644" i="1"/>
  <c r="H628" i="1"/>
  <c r="D628" i="1"/>
  <c r="H625" i="1"/>
  <c r="D625" i="1"/>
  <c r="H613" i="1"/>
  <c r="H591" i="1"/>
  <c r="H564" i="1"/>
  <c r="D564" i="1"/>
  <c r="H563" i="1"/>
  <c r="D563" i="1"/>
  <c r="H561" i="1"/>
  <c r="H550" i="1"/>
  <c r="D550" i="1"/>
  <c r="H541" i="1"/>
  <c r="H529" i="1"/>
  <c r="H524" i="1"/>
  <c r="D524" i="1"/>
  <c r="H509" i="1"/>
  <c r="H499" i="1"/>
  <c r="H490" i="1"/>
  <c r="H455" i="1"/>
  <c r="D455" i="1"/>
  <c r="H451" i="1"/>
  <c r="D451" i="1"/>
  <c r="H363" i="1"/>
  <c r="H360" i="1"/>
  <c r="D360" i="1"/>
  <c r="H345" i="1"/>
  <c r="D345" i="1"/>
  <c r="H300" i="1"/>
  <c r="H286" i="1"/>
  <c r="H260" i="1"/>
  <c r="D260" i="1"/>
  <c r="H247" i="1"/>
  <c r="D247" i="1"/>
  <c r="H241" i="1"/>
  <c r="D241" i="1"/>
  <c r="H232" i="1"/>
  <c r="D232" i="1"/>
  <c r="H231" i="1"/>
  <c r="D231" i="1"/>
  <c r="H226" i="1"/>
  <c r="D226" i="1"/>
  <c r="H196" i="1"/>
  <c r="H178" i="1"/>
  <c r="D178" i="1"/>
  <c r="H98" i="1"/>
  <c r="D98" i="1"/>
  <c r="H86" i="1"/>
  <c r="D86" i="1"/>
  <c r="H58" i="1"/>
  <c r="H45" i="1"/>
  <c r="H707" i="1"/>
  <c r="D707" i="1"/>
  <c r="H655" i="1"/>
  <c r="D655" i="1"/>
  <c r="H623" i="1"/>
  <c r="D623" i="1"/>
  <c r="H620" i="1"/>
  <c r="D620" i="1"/>
  <c r="H590" i="1"/>
  <c r="D590" i="1"/>
  <c r="H575" i="1"/>
  <c r="D575" i="1"/>
  <c r="H552" i="1"/>
  <c r="D552" i="1"/>
  <c r="H497" i="1"/>
  <c r="D497" i="1"/>
  <c r="H488" i="1"/>
  <c r="D488" i="1"/>
  <c r="H448" i="1"/>
  <c r="D448" i="1"/>
  <c r="H404" i="1"/>
  <c r="D404" i="1"/>
  <c r="H389" i="1"/>
  <c r="H378" i="1"/>
  <c r="H346" i="1"/>
  <c r="D346" i="1"/>
  <c r="H288" i="1"/>
  <c r="H274" i="1"/>
  <c r="H240" i="1"/>
  <c r="H222" i="1"/>
  <c r="D222" i="1"/>
  <c r="H103" i="1"/>
  <c r="D103" i="1"/>
  <c r="H100" i="1"/>
  <c r="D100" i="1"/>
  <c r="H51" i="1"/>
  <c r="D51" i="1"/>
  <c r="H17" i="1"/>
  <c r="D17" i="1"/>
  <c r="H12" i="1"/>
  <c r="H643" i="1"/>
  <c r="H635" i="1"/>
  <c r="D635" i="1"/>
  <c r="H624" i="1"/>
  <c r="D624" i="1"/>
  <c r="H610" i="1"/>
  <c r="H606" i="1"/>
  <c r="D606" i="1"/>
  <c r="H600" i="1"/>
  <c r="D600" i="1"/>
  <c r="H588" i="1"/>
  <c r="D588" i="1"/>
  <c r="H510" i="1"/>
  <c r="D510" i="1"/>
  <c r="H486" i="1"/>
  <c r="D486" i="1"/>
  <c r="H433" i="1"/>
  <c r="H400" i="1"/>
  <c r="H396" i="1"/>
  <c r="D396" i="1"/>
  <c r="H391" i="1"/>
  <c r="H376" i="1"/>
  <c r="D376" i="1"/>
  <c r="H367" i="1"/>
  <c r="D367" i="1"/>
  <c r="H354" i="1"/>
  <c r="D354" i="1"/>
  <c r="H347" i="1"/>
  <c r="D347" i="1"/>
  <c r="H313" i="1"/>
  <c r="D313" i="1"/>
  <c r="H303" i="1"/>
  <c r="D303" i="1"/>
  <c r="H285" i="1"/>
  <c r="D285" i="1"/>
  <c r="H283" i="1"/>
  <c r="H252" i="1"/>
  <c r="D252" i="1"/>
  <c r="H250" i="1"/>
  <c r="D250" i="1"/>
  <c r="H238" i="1"/>
  <c r="D238" i="1"/>
  <c r="H192" i="1"/>
  <c r="H177" i="1"/>
  <c r="D177" i="1"/>
  <c r="H167" i="1"/>
  <c r="D167" i="1"/>
  <c r="H147" i="1"/>
  <c r="D147" i="1"/>
  <c r="H135" i="1"/>
  <c r="D135" i="1"/>
  <c r="H126" i="1"/>
  <c r="H107" i="1"/>
  <c r="D107" i="1"/>
  <c r="H90" i="1"/>
  <c r="D90" i="1"/>
  <c r="H84" i="1"/>
  <c r="D84" i="1"/>
  <c r="H81" i="1"/>
  <c r="H23" i="1"/>
  <c r="D23" i="1"/>
  <c r="H22" i="1"/>
  <c r="H20" i="1"/>
  <c r="D20" i="1"/>
  <c r="H19" i="1"/>
  <c r="D19" i="1"/>
  <c r="H738" i="1"/>
  <c r="H727" i="1"/>
  <c r="D727" i="1"/>
  <c r="H714" i="1"/>
  <c r="D714" i="1"/>
  <c r="H713" i="1"/>
  <c r="D713" i="1"/>
  <c r="H711" i="1"/>
  <c r="H676" i="1"/>
  <c r="D676" i="1"/>
  <c r="H657" i="1"/>
  <c r="D657" i="1"/>
  <c r="H646" i="1"/>
  <c r="D646" i="1"/>
  <c r="H639" i="1"/>
  <c r="H637" i="1"/>
  <c r="D637" i="1"/>
  <c r="H629" i="1"/>
  <c r="D629" i="1"/>
  <c r="H611" i="1"/>
  <c r="H595" i="1"/>
  <c r="D595" i="1"/>
  <c r="H585" i="1"/>
  <c r="D585" i="1"/>
  <c r="H527" i="1"/>
  <c r="D527" i="1"/>
  <c r="H525" i="1"/>
  <c r="D525" i="1"/>
  <c r="H511" i="1"/>
  <c r="D511" i="1"/>
  <c r="H485" i="1"/>
  <c r="H439" i="1"/>
  <c r="H436" i="1"/>
  <c r="D436" i="1"/>
  <c r="H392" i="1"/>
  <c r="H384" i="1"/>
  <c r="D384" i="1"/>
  <c r="H379" i="1"/>
  <c r="D379" i="1"/>
  <c r="H377" i="1"/>
  <c r="D377" i="1"/>
  <c r="H364" i="1"/>
  <c r="D364" i="1"/>
  <c r="H351" i="1"/>
  <c r="H325" i="1"/>
  <c r="H311" i="1"/>
  <c r="D311" i="1"/>
  <c r="H267" i="1"/>
  <c r="D267" i="1"/>
  <c r="H225" i="1"/>
  <c r="D225" i="1"/>
  <c r="H216" i="1"/>
  <c r="D216" i="1"/>
  <c r="H199" i="1"/>
  <c r="H190" i="1"/>
  <c r="D190" i="1"/>
  <c r="H188" i="1"/>
  <c r="D188" i="1"/>
  <c r="H183" i="1"/>
  <c r="D183" i="1"/>
  <c r="H163" i="1"/>
  <c r="D163" i="1"/>
  <c r="H162" i="1"/>
  <c r="H160" i="1"/>
  <c r="D160" i="1"/>
  <c r="H155" i="1"/>
  <c r="D155" i="1"/>
  <c r="H136" i="1"/>
  <c r="D136" i="1"/>
  <c r="H114" i="1"/>
  <c r="H109" i="1"/>
  <c r="H75" i="1"/>
  <c r="D75" i="1"/>
  <c r="H14" i="1"/>
  <c r="H8" i="1"/>
  <c r="D8" i="1"/>
  <c r="H739" i="1"/>
  <c r="H710" i="1"/>
  <c r="H699" i="1"/>
  <c r="H619" i="1"/>
  <c r="D619" i="1"/>
  <c r="H614" i="1"/>
  <c r="D614" i="1"/>
  <c r="H567" i="1"/>
  <c r="D567" i="1"/>
  <c r="H566" i="1"/>
  <c r="D566" i="1"/>
  <c r="H560" i="1"/>
  <c r="H546" i="1"/>
  <c r="D546" i="1"/>
  <c r="H544" i="1"/>
  <c r="H535" i="1"/>
  <c r="D535" i="1"/>
  <c r="H520" i="1"/>
  <c r="H494" i="1"/>
  <c r="D494" i="1"/>
  <c r="H481" i="1"/>
  <c r="H453" i="1"/>
  <c r="D453" i="1"/>
  <c r="H445" i="1"/>
  <c r="D445" i="1"/>
  <c r="H427" i="1"/>
  <c r="D427" i="1"/>
  <c r="H419" i="1"/>
  <c r="D419" i="1"/>
  <c r="H417" i="1"/>
  <c r="D417" i="1"/>
  <c r="H353" i="1"/>
  <c r="D353" i="1"/>
  <c r="H352" i="1"/>
  <c r="H284" i="1"/>
  <c r="H245" i="1"/>
  <c r="D245" i="1"/>
  <c r="H208" i="1"/>
  <c r="D208" i="1"/>
  <c r="H197" i="1"/>
  <c r="H189" i="1"/>
  <c r="D189" i="1"/>
  <c r="H170" i="1"/>
  <c r="D170" i="1"/>
  <c r="H166" i="1"/>
  <c r="H158" i="1"/>
  <c r="D158" i="1"/>
  <c r="H118" i="1"/>
  <c r="H105" i="1"/>
  <c r="H94" i="1"/>
  <c r="D94" i="1"/>
  <c r="H93" i="1"/>
  <c r="H87" i="1"/>
  <c r="D87" i="1"/>
  <c r="H62" i="1"/>
  <c r="D62" i="1"/>
  <c r="H39" i="1"/>
  <c r="D39" i="1"/>
  <c r="H37" i="1"/>
  <c r="D37" i="1"/>
  <c r="H2" i="1"/>
  <c r="D2" i="1"/>
  <c r="H741" i="1"/>
  <c r="H733" i="1"/>
  <c r="D733" i="1"/>
  <c r="H706" i="1"/>
  <c r="H669" i="1"/>
  <c r="D669" i="1"/>
  <c r="H654" i="1"/>
  <c r="D654" i="1"/>
  <c r="H652" i="1"/>
  <c r="D652" i="1"/>
  <c r="H647" i="1"/>
  <c r="D647" i="1"/>
  <c r="H565" i="1"/>
  <c r="D565" i="1"/>
  <c r="H538" i="1"/>
  <c r="D538" i="1"/>
  <c r="H461" i="1"/>
  <c r="H457" i="1"/>
  <c r="D457" i="1"/>
  <c r="H449" i="1"/>
  <c r="D449" i="1"/>
  <c r="H386" i="1"/>
  <c r="D386" i="1"/>
  <c r="H361" i="1"/>
  <c r="H359" i="1"/>
  <c r="D359" i="1"/>
  <c r="H343" i="1"/>
  <c r="H323" i="1"/>
  <c r="H322" i="1"/>
  <c r="D322" i="1"/>
  <c r="H317" i="1"/>
  <c r="D317" i="1"/>
  <c r="H293" i="1"/>
  <c r="H290" i="1"/>
  <c r="D290" i="1"/>
  <c r="H259" i="1"/>
  <c r="D259" i="1"/>
  <c r="H251" i="1"/>
  <c r="D251" i="1"/>
  <c r="H246" i="1"/>
  <c r="D246" i="1"/>
  <c r="H223" i="1"/>
  <c r="H214" i="1"/>
  <c r="H207" i="1"/>
  <c r="H200" i="1"/>
  <c r="D200" i="1"/>
  <c r="H193" i="1"/>
  <c r="D193" i="1"/>
  <c r="H173" i="1"/>
  <c r="H169" i="1"/>
  <c r="D169" i="1"/>
  <c r="H149" i="1"/>
  <c r="H143" i="1"/>
  <c r="D143" i="1"/>
  <c r="H104" i="1"/>
  <c r="D104" i="1"/>
  <c r="H97" i="1"/>
  <c r="D97" i="1"/>
  <c r="H92" i="1"/>
  <c r="D92" i="1"/>
  <c r="H60" i="1"/>
  <c r="H54" i="1"/>
  <c r="D54" i="1"/>
  <c r="H53" i="1"/>
  <c r="D53" i="1"/>
  <c r="H4" i="1"/>
  <c r="D4" i="1"/>
  <c r="H725" i="1"/>
  <c r="D725" i="1"/>
  <c r="H723" i="1"/>
  <c r="D723" i="1"/>
  <c r="H719" i="1"/>
  <c r="D719" i="1"/>
  <c r="H678" i="1"/>
  <c r="D678" i="1"/>
  <c r="H677" i="1"/>
  <c r="D677" i="1"/>
  <c r="H673" i="1"/>
  <c r="D673" i="1"/>
  <c r="H648" i="1"/>
  <c r="D648" i="1"/>
  <c r="H645" i="1"/>
  <c r="H638" i="1"/>
  <c r="H609" i="1"/>
  <c r="D609" i="1"/>
  <c r="H583" i="1"/>
  <c r="H558" i="1"/>
  <c r="D558" i="1"/>
  <c r="H548" i="1"/>
  <c r="D548" i="1"/>
  <c r="H523" i="1"/>
  <c r="D523" i="1"/>
  <c r="H519" i="1"/>
  <c r="H514" i="1"/>
  <c r="D514" i="1"/>
  <c r="H508" i="1"/>
  <c r="D508" i="1"/>
  <c r="H503" i="1"/>
  <c r="D503" i="1"/>
  <c r="H470" i="1"/>
  <c r="D470" i="1"/>
  <c r="H468" i="1"/>
  <c r="D468" i="1"/>
  <c r="H447" i="1"/>
  <c r="H428" i="1"/>
  <c r="H424" i="1"/>
  <c r="H414" i="1"/>
  <c r="D414" i="1"/>
  <c r="H408" i="1"/>
  <c r="H405" i="1"/>
  <c r="H395" i="1"/>
  <c r="D395" i="1"/>
  <c r="H388" i="1"/>
  <c r="D388" i="1"/>
  <c r="H385" i="1"/>
  <c r="H374" i="1"/>
  <c r="D374" i="1"/>
  <c r="H366" i="1"/>
  <c r="D366" i="1"/>
  <c r="H365" i="1"/>
  <c r="H340" i="1"/>
  <c r="D340" i="1"/>
  <c r="H301" i="1"/>
  <c r="H281" i="1"/>
  <c r="H280" i="1"/>
  <c r="H272" i="1"/>
  <c r="D272" i="1"/>
  <c r="H268" i="1"/>
  <c r="D268" i="1"/>
  <c r="H257" i="1"/>
  <c r="D257" i="1"/>
  <c r="H249" i="1"/>
  <c r="H150" i="1"/>
  <c r="D150" i="1"/>
  <c r="H68" i="1"/>
  <c r="D68" i="1"/>
  <c r="H28" i="1"/>
  <c r="D28" i="1"/>
  <c r="H21" i="1"/>
  <c r="D21" i="1"/>
  <c r="H7" i="1"/>
  <c r="D7" i="1"/>
  <c r="H712" i="1"/>
  <c r="H708" i="1"/>
  <c r="H697" i="1"/>
  <c r="H696" i="1"/>
  <c r="H641" i="1"/>
  <c r="H633" i="1"/>
  <c r="D633" i="1"/>
  <c r="H631" i="1"/>
  <c r="D631" i="1"/>
  <c r="H572" i="1"/>
  <c r="D572" i="1"/>
  <c r="H556" i="1"/>
  <c r="D556" i="1"/>
  <c r="H551" i="1"/>
  <c r="H522" i="1"/>
  <c r="D522" i="1"/>
  <c r="H462" i="1"/>
  <c r="H450" i="1"/>
  <c r="H443" i="1"/>
  <c r="H430" i="1"/>
  <c r="D430" i="1"/>
  <c r="H422" i="1"/>
  <c r="H421" i="1"/>
  <c r="D421" i="1"/>
  <c r="H390" i="1"/>
  <c r="D390" i="1"/>
  <c r="H370" i="1"/>
  <c r="H326" i="1"/>
  <c r="D326" i="1"/>
  <c r="H318" i="1"/>
  <c r="D318" i="1"/>
  <c r="H315" i="1"/>
  <c r="H308" i="1"/>
  <c r="D308" i="1"/>
  <c r="H291" i="1"/>
  <c r="D291" i="1"/>
  <c r="H271" i="1"/>
  <c r="H261" i="1"/>
  <c r="D261" i="1"/>
  <c r="H237" i="1"/>
  <c r="D237" i="1"/>
  <c r="H236" i="1"/>
  <c r="D236" i="1"/>
  <c r="H230" i="1"/>
  <c r="D230" i="1"/>
  <c r="H224" i="1"/>
  <c r="D224" i="1"/>
  <c r="H198" i="1"/>
  <c r="D198" i="1"/>
  <c r="H191" i="1"/>
  <c r="D191" i="1"/>
  <c r="H165" i="1"/>
  <c r="D165" i="1"/>
  <c r="H152" i="1"/>
  <c r="D152" i="1"/>
  <c r="H148" i="1"/>
  <c r="D148" i="1"/>
  <c r="H146" i="1"/>
  <c r="H137" i="1"/>
  <c r="D137" i="1"/>
  <c r="H131" i="1"/>
  <c r="H82" i="1"/>
  <c r="D82" i="1"/>
  <c r="H79" i="1"/>
  <c r="D79" i="1"/>
  <c r="H73" i="1"/>
  <c r="D73" i="1"/>
  <c r="H61" i="1"/>
  <c r="D61" i="1"/>
  <c r="H52" i="1"/>
  <c r="H49" i="1"/>
  <c r="D49" i="1"/>
  <c r="H11" i="1"/>
  <c r="D11" i="1"/>
  <c r="H726" i="1"/>
  <c r="D726" i="1"/>
  <c r="H717" i="1"/>
  <c r="H705" i="1"/>
  <c r="D705" i="1"/>
  <c r="H702" i="1"/>
  <c r="H700" i="1"/>
  <c r="D700" i="1"/>
  <c r="H679" i="1"/>
  <c r="D679" i="1"/>
  <c r="H670" i="1"/>
  <c r="D670" i="1"/>
  <c r="H668" i="1"/>
  <c r="D668" i="1"/>
  <c r="H659" i="1"/>
  <c r="H622" i="1"/>
  <c r="H597" i="1"/>
  <c r="D597" i="1"/>
  <c r="H592" i="1"/>
  <c r="D592" i="1"/>
  <c r="H579" i="1"/>
  <c r="D579" i="1"/>
  <c r="H549" i="1"/>
  <c r="D549" i="1"/>
  <c r="H543" i="1"/>
  <c r="D543" i="1"/>
  <c r="H521" i="1"/>
  <c r="H506" i="1"/>
  <c r="H505" i="1"/>
  <c r="D505" i="1"/>
  <c r="H500" i="1"/>
  <c r="D500" i="1"/>
  <c r="H487" i="1"/>
  <c r="D487" i="1"/>
  <c r="H484" i="1"/>
  <c r="D484" i="1"/>
  <c r="H478" i="1"/>
  <c r="H475" i="1"/>
  <c r="D475" i="1"/>
  <c r="H466" i="1"/>
  <c r="D466" i="1"/>
  <c r="H442" i="1"/>
  <c r="H410" i="1"/>
  <c r="H407" i="1"/>
  <c r="H375" i="1"/>
  <c r="D375" i="1"/>
  <c r="H328" i="1"/>
  <c r="D328" i="1"/>
  <c r="H294" i="1"/>
  <c r="D294" i="1"/>
  <c r="H273" i="1"/>
  <c r="H253" i="1"/>
  <c r="H227" i="1"/>
  <c r="H220" i="1"/>
  <c r="H212" i="1"/>
  <c r="D212" i="1"/>
  <c r="H179" i="1"/>
  <c r="D179" i="1"/>
  <c r="H168" i="1"/>
  <c r="D168" i="1"/>
  <c r="H141" i="1"/>
  <c r="D141" i="1"/>
  <c r="H125" i="1"/>
  <c r="H120" i="1"/>
  <c r="D120" i="1"/>
  <c r="H78" i="1"/>
  <c r="D78" i="1"/>
  <c r="H74" i="1"/>
  <c r="H33" i="1"/>
  <c r="H15" i="1"/>
  <c r="D15" i="1"/>
  <c r="H5" i="1"/>
  <c r="D5" i="1"/>
  <c r="H715" i="1"/>
  <c r="D715" i="1"/>
  <c r="H688" i="1"/>
  <c r="D688" i="1"/>
  <c r="H672" i="1"/>
  <c r="H627" i="1"/>
  <c r="D627" i="1"/>
  <c r="H607" i="1"/>
  <c r="D607" i="1"/>
  <c r="H582" i="1"/>
  <c r="D582" i="1"/>
  <c r="H580" i="1"/>
  <c r="D580" i="1"/>
  <c r="H578" i="1"/>
  <c r="H557" i="1"/>
  <c r="D557" i="1"/>
  <c r="H483" i="1"/>
  <c r="D483" i="1"/>
  <c r="H482" i="1"/>
  <c r="D482" i="1"/>
  <c r="H464" i="1"/>
  <c r="D464" i="1"/>
  <c r="H460" i="1"/>
  <c r="H441" i="1"/>
  <c r="D441" i="1"/>
  <c r="H371" i="1"/>
  <c r="H337" i="1"/>
  <c r="H314" i="1"/>
  <c r="D314" i="1"/>
  <c r="H305" i="1"/>
  <c r="H206" i="1"/>
  <c r="H172" i="1"/>
  <c r="D172" i="1"/>
  <c r="H142" i="1"/>
  <c r="D142" i="1"/>
  <c r="H138" i="1"/>
  <c r="H70" i="1"/>
  <c r="H64" i="1"/>
  <c r="D64" i="1"/>
  <c r="H56" i="1"/>
  <c r="D56" i="1"/>
  <c r="H47" i="1"/>
  <c r="D47" i="1"/>
  <c r="H41" i="1"/>
  <c r="H16" i="1"/>
  <c r="H10" i="1"/>
  <c r="D10" i="1"/>
  <c r="H737" i="1"/>
  <c r="D737" i="1"/>
  <c r="H703" i="1"/>
  <c r="H693" i="1"/>
  <c r="D693" i="1"/>
  <c r="H684" i="1"/>
  <c r="H664" i="1"/>
  <c r="D664" i="1"/>
  <c r="H663" i="1"/>
  <c r="D663" i="1"/>
  <c r="H660" i="1"/>
  <c r="D660" i="1"/>
  <c r="H642" i="1"/>
  <c r="D642" i="1"/>
  <c r="H634" i="1"/>
  <c r="H618" i="1"/>
  <c r="H605" i="1"/>
  <c r="D605" i="1"/>
  <c r="H598" i="1"/>
  <c r="D598" i="1"/>
  <c r="H594" i="1"/>
  <c r="D594" i="1"/>
  <c r="H587" i="1"/>
  <c r="H576" i="1"/>
  <c r="D576" i="1"/>
  <c r="H547" i="1"/>
  <c r="D547" i="1"/>
  <c r="H530" i="1"/>
  <c r="H479" i="1"/>
  <c r="D479" i="1"/>
  <c r="H477" i="1"/>
  <c r="H473" i="1"/>
  <c r="D473" i="1"/>
  <c r="H465" i="1"/>
  <c r="D465" i="1"/>
  <c r="H459" i="1"/>
  <c r="D459" i="1"/>
  <c r="H412" i="1"/>
  <c r="H409" i="1"/>
  <c r="D409" i="1"/>
  <c r="H335" i="1"/>
  <c r="H324" i="1"/>
  <c r="D324" i="1"/>
  <c r="H279" i="1"/>
  <c r="D279" i="1"/>
  <c r="H275" i="1"/>
  <c r="D275" i="1"/>
  <c r="H262" i="1"/>
  <c r="D262" i="1"/>
  <c r="H221" i="1"/>
  <c r="D221" i="1"/>
  <c r="H218" i="1"/>
  <c r="H210" i="1"/>
  <c r="D210" i="1"/>
  <c r="H157" i="1"/>
  <c r="H139" i="1"/>
  <c r="D139" i="1"/>
  <c r="H130" i="1"/>
  <c r="D130" i="1"/>
  <c r="H108" i="1"/>
  <c r="D108" i="1"/>
  <c r="H95" i="1"/>
  <c r="H72" i="1"/>
  <c r="D72" i="1"/>
  <c r="H29" i="1"/>
  <c r="D29" i="1"/>
  <c r="H742" i="1"/>
  <c r="H721" i="1"/>
  <c r="H698" i="1"/>
  <c r="D698" i="1"/>
  <c r="H692" i="1"/>
  <c r="H681" i="1"/>
  <c r="D681" i="1"/>
  <c r="H658" i="1"/>
  <c r="H656" i="1"/>
  <c r="H617" i="1"/>
  <c r="D617" i="1"/>
  <c r="H608" i="1"/>
  <c r="H604" i="1"/>
  <c r="H602" i="1"/>
  <c r="D602" i="1"/>
  <c r="H584" i="1"/>
  <c r="D584" i="1"/>
  <c r="H577" i="1"/>
  <c r="D577" i="1"/>
  <c r="H504" i="1"/>
  <c r="D504" i="1"/>
  <c r="H501" i="1"/>
  <c r="D501" i="1"/>
  <c r="H492" i="1"/>
  <c r="D492" i="1"/>
  <c r="H440" i="1"/>
  <c r="D440" i="1"/>
  <c r="H399" i="1"/>
  <c r="D399" i="1"/>
  <c r="H372" i="1"/>
  <c r="D372" i="1"/>
  <c r="H362" i="1"/>
  <c r="H357" i="1"/>
  <c r="D357" i="1"/>
  <c r="H342" i="1"/>
  <c r="D342" i="1"/>
  <c r="H244" i="1"/>
  <c r="H243" i="1"/>
  <c r="D243" i="1"/>
  <c r="H211" i="1"/>
  <c r="H194" i="1"/>
  <c r="H181" i="1"/>
  <c r="D181" i="1"/>
  <c r="H161" i="1"/>
  <c r="D161" i="1"/>
  <c r="H154" i="1"/>
  <c r="D154" i="1"/>
  <c r="H38" i="1"/>
  <c r="D38" i="1"/>
  <c r="H30" i="1"/>
  <c r="H6" i="1"/>
  <c r="E762" i="9" l="1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G14" i="7"/>
  <c r="F14" i="7"/>
  <c r="E14" i="7"/>
  <c r="D14" i="7"/>
  <c r="H13" i="7"/>
  <c r="H12" i="7"/>
  <c r="H11" i="7"/>
  <c r="H10" i="7"/>
  <c r="H9" i="7"/>
  <c r="H8" i="7"/>
  <c r="H7" i="7"/>
  <c r="H6" i="7"/>
  <c r="H5" i="7"/>
  <c r="H4" i="7"/>
  <c r="H3" i="7"/>
  <c r="H2" i="7"/>
  <c r="H762" i="6"/>
  <c r="L762" i="6" s="1"/>
  <c r="H761" i="6"/>
  <c r="L761" i="6" s="1"/>
  <c r="H760" i="6"/>
  <c r="L760" i="6" s="1"/>
  <c r="H759" i="6"/>
  <c r="L759" i="6" s="1"/>
  <c r="H758" i="6"/>
  <c r="L758" i="6" s="1"/>
  <c r="H757" i="6"/>
  <c r="L757" i="6" s="1"/>
  <c r="H756" i="6"/>
  <c r="L756" i="6" s="1"/>
  <c r="H755" i="6"/>
  <c r="L755" i="6" s="1"/>
  <c r="H754" i="6"/>
  <c r="L754" i="6" s="1"/>
  <c r="H753" i="6"/>
  <c r="L753" i="6" s="1"/>
  <c r="H752" i="6"/>
  <c r="L752" i="6" s="1"/>
  <c r="H751" i="6"/>
  <c r="L751" i="6" s="1"/>
  <c r="H750" i="6"/>
  <c r="L750" i="6" s="1"/>
  <c r="H749" i="6"/>
  <c r="L749" i="6" s="1"/>
  <c r="H748" i="6"/>
  <c r="L748" i="6" s="1"/>
  <c r="H747" i="6"/>
  <c r="L747" i="6" s="1"/>
  <c r="H746" i="6"/>
  <c r="L746" i="6" s="1"/>
  <c r="H745" i="6"/>
  <c r="L745" i="6" s="1"/>
  <c r="H744" i="6"/>
  <c r="L744" i="6" s="1"/>
  <c r="H743" i="6"/>
  <c r="L743" i="6" s="1"/>
  <c r="H742" i="6"/>
  <c r="L742" i="6" s="1"/>
  <c r="H741" i="6"/>
  <c r="L741" i="6" s="1"/>
  <c r="H740" i="6"/>
  <c r="L740" i="6" s="1"/>
  <c r="H739" i="6"/>
  <c r="L739" i="6" s="1"/>
  <c r="H738" i="6"/>
  <c r="L738" i="6" s="1"/>
  <c r="H737" i="6"/>
  <c r="L737" i="6" s="1"/>
  <c r="H736" i="6"/>
  <c r="L736" i="6" s="1"/>
  <c r="H735" i="6"/>
  <c r="L735" i="6" s="1"/>
  <c r="H734" i="6"/>
  <c r="L734" i="6" s="1"/>
  <c r="H733" i="6"/>
  <c r="L733" i="6" s="1"/>
  <c r="H732" i="6"/>
  <c r="L732" i="6" s="1"/>
  <c r="H731" i="6"/>
  <c r="L731" i="6" s="1"/>
  <c r="H730" i="6"/>
  <c r="L730" i="6" s="1"/>
  <c r="H729" i="6"/>
  <c r="L729" i="6" s="1"/>
  <c r="H728" i="6"/>
  <c r="L728" i="6" s="1"/>
  <c r="H727" i="6"/>
  <c r="L727" i="6" s="1"/>
  <c r="H726" i="6"/>
  <c r="L726" i="6" s="1"/>
  <c r="H725" i="6"/>
  <c r="L725" i="6" s="1"/>
  <c r="H724" i="6"/>
  <c r="L724" i="6" s="1"/>
  <c r="H723" i="6"/>
  <c r="L723" i="6" s="1"/>
  <c r="H722" i="6"/>
  <c r="L722" i="6" s="1"/>
  <c r="H721" i="6"/>
  <c r="L721" i="6" s="1"/>
  <c r="H720" i="6"/>
  <c r="L720" i="6" s="1"/>
  <c r="H719" i="6"/>
  <c r="L719" i="6" s="1"/>
  <c r="H718" i="6"/>
  <c r="L718" i="6" s="1"/>
  <c r="H717" i="6"/>
  <c r="L717" i="6" s="1"/>
  <c r="H716" i="6"/>
  <c r="L716" i="6" s="1"/>
  <c r="H715" i="6"/>
  <c r="L715" i="6" s="1"/>
  <c r="H714" i="6"/>
  <c r="L714" i="6" s="1"/>
  <c r="H713" i="6"/>
  <c r="L713" i="6" s="1"/>
  <c r="H712" i="6"/>
  <c r="L712" i="6" s="1"/>
  <c r="H711" i="6"/>
  <c r="L711" i="6" s="1"/>
  <c r="H710" i="6"/>
  <c r="L710" i="6" s="1"/>
  <c r="H709" i="6"/>
  <c r="L709" i="6" s="1"/>
  <c r="H708" i="6"/>
  <c r="L708" i="6" s="1"/>
  <c r="H707" i="6"/>
  <c r="L707" i="6" s="1"/>
  <c r="H706" i="6"/>
  <c r="L706" i="6" s="1"/>
  <c r="H705" i="6"/>
  <c r="L705" i="6" s="1"/>
  <c r="H704" i="6"/>
  <c r="L704" i="6" s="1"/>
  <c r="H703" i="6"/>
  <c r="L703" i="6" s="1"/>
  <c r="H702" i="6"/>
  <c r="L702" i="6" s="1"/>
  <c r="H701" i="6"/>
  <c r="L701" i="6" s="1"/>
  <c r="H700" i="6"/>
  <c r="L700" i="6" s="1"/>
  <c r="H699" i="6"/>
  <c r="L699" i="6" s="1"/>
  <c r="H698" i="6"/>
  <c r="L698" i="6" s="1"/>
  <c r="H697" i="6"/>
  <c r="L697" i="6" s="1"/>
  <c r="H696" i="6"/>
  <c r="L696" i="6" s="1"/>
  <c r="H695" i="6"/>
  <c r="L695" i="6" s="1"/>
  <c r="H694" i="6"/>
  <c r="L694" i="6" s="1"/>
  <c r="H693" i="6"/>
  <c r="L693" i="6" s="1"/>
  <c r="H692" i="6"/>
  <c r="L692" i="6" s="1"/>
  <c r="H691" i="6"/>
  <c r="L691" i="6" s="1"/>
  <c r="H690" i="6"/>
  <c r="L690" i="6" s="1"/>
  <c r="H689" i="6"/>
  <c r="L689" i="6" s="1"/>
  <c r="H688" i="6"/>
  <c r="L688" i="6" s="1"/>
  <c r="H687" i="6"/>
  <c r="L687" i="6" s="1"/>
  <c r="H686" i="6"/>
  <c r="L686" i="6" s="1"/>
  <c r="H685" i="6"/>
  <c r="L685" i="6" s="1"/>
  <c r="H684" i="6"/>
  <c r="L684" i="6" s="1"/>
  <c r="H683" i="6"/>
  <c r="L683" i="6" s="1"/>
  <c r="H682" i="6"/>
  <c r="L682" i="6" s="1"/>
  <c r="H681" i="6"/>
  <c r="L681" i="6" s="1"/>
  <c r="H680" i="6"/>
  <c r="L680" i="6" s="1"/>
  <c r="H679" i="6"/>
  <c r="L679" i="6" s="1"/>
  <c r="H678" i="6"/>
  <c r="L678" i="6" s="1"/>
  <c r="H677" i="6"/>
  <c r="L677" i="6" s="1"/>
  <c r="H676" i="6"/>
  <c r="L676" i="6" s="1"/>
  <c r="H675" i="6"/>
  <c r="L675" i="6" s="1"/>
  <c r="H674" i="6"/>
  <c r="L674" i="6" s="1"/>
  <c r="H673" i="6"/>
  <c r="L673" i="6" s="1"/>
  <c r="H672" i="6"/>
  <c r="L672" i="6" s="1"/>
  <c r="H671" i="6"/>
  <c r="L671" i="6" s="1"/>
  <c r="H670" i="6"/>
  <c r="L670" i="6" s="1"/>
  <c r="H669" i="6"/>
  <c r="L669" i="6" s="1"/>
  <c r="H668" i="6"/>
  <c r="L668" i="6" s="1"/>
  <c r="H667" i="6"/>
  <c r="L667" i="6" s="1"/>
  <c r="H666" i="6"/>
  <c r="L666" i="6" s="1"/>
  <c r="H665" i="6"/>
  <c r="L665" i="6" s="1"/>
  <c r="H664" i="6"/>
  <c r="L664" i="6" s="1"/>
  <c r="H663" i="6"/>
  <c r="L663" i="6" s="1"/>
  <c r="H662" i="6"/>
  <c r="L662" i="6" s="1"/>
  <c r="H661" i="6"/>
  <c r="L661" i="6" s="1"/>
  <c r="H660" i="6"/>
  <c r="L660" i="6" s="1"/>
  <c r="H659" i="6"/>
  <c r="L659" i="6" s="1"/>
  <c r="H658" i="6"/>
  <c r="L658" i="6" s="1"/>
  <c r="H657" i="6"/>
  <c r="L657" i="6" s="1"/>
  <c r="H656" i="6"/>
  <c r="L656" i="6" s="1"/>
  <c r="H655" i="6"/>
  <c r="L655" i="6" s="1"/>
  <c r="H654" i="6"/>
  <c r="L654" i="6" s="1"/>
  <c r="H653" i="6"/>
  <c r="L653" i="6" s="1"/>
  <c r="H652" i="6"/>
  <c r="L652" i="6" s="1"/>
  <c r="H651" i="6"/>
  <c r="L651" i="6" s="1"/>
  <c r="H650" i="6"/>
  <c r="L650" i="6" s="1"/>
  <c r="H649" i="6"/>
  <c r="L649" i="6" s="1"/>
  <c r="H648" i="6"/>
  <c r="L648" i="6" s="1"/>
  <c r="H647" i="6"/>
  <c r="L647" i="6" s="1"/>
  <c r="H646" i="6"/>
  <c r="L646" i="6" s="1"/>
  <c r="H645" i="6"/>
  <c r="L645" i="6" s="1"/>
  <c r="H644" i="6"/>
  <c r="L644" i="6" s="1"/>
  <c r="H643" i="6"/>
  <c r="L643" i="6" s="1"/>
  <c r="H642" i="6"/>
  <c r="L642" i="6" s="1"/>
  <c r="H641" i="6"/>
  <c r="L641" i="6" s="1"/>
  <c r="H640" i="6"/>
  <c r="L640" i="6" s="1"/>
  <c r="H639" i="6"/>
  <c r="L639" i="6" s="1"/>
  <c r="H638" i="6"/>
  <c r="L638" i="6" s="1"/>
  <c r="H637" i="6"/>
  <c r="L637" i="6" s="1"/>
  <c r="H636" i="6"/>
  <c r="L636" i="6" s="1"/>
  <c r="H635" i="6"/>
  <c r="L635" i="6" s="1"/>
  <c r="H634" i="6"/>
  <c r="L634" i="6" s="1"/>
  <c r="H633" i="6"/>
  <c r="L633" i="6" s="1"/>
  <c r="H632" i="6"/>
  <c r="L632" i="6" s="1"/>
  <c r="H631" i="6"/>
  <c r="L631" i="6" s="1"/>
  <c r="H630" i="6"/>
  <c r="L630" i="6" s="1"/>
  <c r="H629" i="6"/>
  <c r="L629" i="6" s="1"/>
  <c r="H628" i="6"/>
  <c r="L628" i="6" s="1"/>
  <c r="H627" i="6"/>
  <c r="L627" i="6" s="1"/>
  <c r="H626" i="6"/>
  <c r="L626" i="6" s="1"/>
  <c r="H625" i="6"/>
  <c r="L625" i="6" s="1"/>
  <c r="H624" i="6"/>
  <c r="L624" i="6" s="1"/>
  <c r="H623" i="6"/>
  <c r="L623" i="6" s="1"/>
  <c r="H622" i="6"/>
  <c r="L622" i="6" s="1"/>
  <c r="H621" i="6"/>
  <c r="L621" i="6" s="1"/>
  <c r="H620" i="6"/>
  <c r="L620" i="6" s="1"/>
  <c r="H619" i="6"/>
  <c r="L619" i="6" s="1"/>
  <c r="H618" i="6"/>
  <c r="L618" i="6" s="1"/>
  <c r="H617" i="6"/>
  <c r="L617" i="6" s="1"/>
  <c r="H616" i="6"/>
  <c r="L616" i="6" s="1"/>
  <c r="H615" i="6"/>
  <c r="L615" i="6" s="1"/>
  <c r="H614" i="6"/>
  <c r="L614" i="6" s="1"/>
  <c r="H613" i="6"/>
  <c r="L613" i="6" s="1"/>
  <c r="H612" i="6"/>
  <c r="L612" i="6" s="1"/>
  <c r="H611" i="6"/>
  <c r="L611" i="6" s="1"/>
  <c r="H610" i="6"/>
  <c r="L610" i="6" s="1"/>
  <c r="H609" i="6"/>
  <c r="L609" i="6" s="1"/>
  <c r="H608" i="6"/>
  <c r="L608" i="6" s="1"/>
  <c r="H607" i="6"/>
  <c r="L607" i="6" s="1"/>
  <c r="H606" i="6"/>
  <c r="L606" i="6" s="1"/>
  <c r="H605" i="6"/>
  <c r="L605" i="6" s="1"/>
  <c r="H604" i="6"/>
  <c r="L604" i="6" s="1"/>
  <c r="H603" i="6"/>
  <c r="L603" i="6" s="1"/>
  <c r="H602" i="6"/>
  <c r="L602" i="6" s="1"/>
  <c r="H601" i="6"/>
  <c r="L601" i="6" s="1"/>
  <c r="H600" i="6"/>
  <c r="L600" i="6" s="1"/>
  <c r="H599" i="6"/>
  <c r="L599" i="6" s="1"/>
  <c r="H598" i="6"/>
  <c r="L598" i="6" s="1"/>
  <c r="H597" i="6"/>
  <c r="L597" i="6" s="1"/>
  <c r="H596" i="6"/>
  <c r="L596" i="6" s="1"/>
  <c r="H595" i="6"/>
  <c r="L595" i="6" s="1"/>
  <c r="H594" i="6"/>
  <c r="L594" i="6" s="1"/>
  <c r="H593" i="6"/>
  <c r="L593" i="6" s="1"/>
  <c r="H592" i="6"/>
  <c r="L592" i="6" s="1"/>
  <c r="H591" i="6"/>
  <c r="L591" i="6" s="1"/>
  <c r="H590" i="6"/>
  <c r="L590" i="6" s="1"/>
  <c r="H589" i="6"/>
  <c r="L589" i="6" s="1"/>
  <c r="H588" i="6"/>
  <c r="L588" i="6" s="1"/>
  <c r="H587" i="6"/>
  <c r="L587" i="6" s="1"/>
  <c r="H586" i="6"/>
  <c r="L586" i="6" s="1"/>
  <c r="H585" i="6"/>
  <c r="L585" i="6" s="1"/>
  <c r="H584" i="6"/>
  <c r="L584" i="6" s="1"/>
  <c r="H583" i="6"/>
  <c r="L583" i="6" s="1"/>
  <c r="H582" i="6"/>
  <c r="L582" i="6" s="1"/>
  <c r="H581" i="6"/>
  <c r="L581" i="6" s="1"/>
  <c r="H580" i="6"/>
  <c r="L580" i="6" s="1"/>
  <c r="H579" i="6"/>
  <c r="L579" i="6" s="1"/>
  <c r="H578" i="6"/>
  <c r="L578" i="6" s="1"/>
  <c r="H577" i="6"/>
  <c r="L577" i="6" s="1"/>
  <c r="H576" i="6"/>
  <c r="L576" i="6" s="1"/>
  <c r="H575" i="6"/>
  <c r="L575" i="6" s="1"/>
  <c r="H574" i="6"/>
  <c r="L574" i="6" s="1"/>
  <c r="H573" i="6"/>
  <c r="L573" i="6" s="1"/>
  <c r="H572" i="6"/>
  <c r="L572" i="6" s="1"/>
  <c r="H571" i="6"/>
  <c r="L571" i="6" s="1"/>
  <c r="H570" i="6"/>
  <c r="L570" i="6" s="1"/>
  <c r="H569" i="6"/>
  <c r="L569" i="6" s="1"/>
  <c r="H568" i="6"/>
  <c r="L568" i="6" s="1"/>
  <c r="H567" i="6"/>
  <c r="L567" i="6" s="1"/>
  <c r="H566" i="6"/>
  <c r="L566" i="6" s="1"/>
  <c r="H565" i="6"/>
  <c r="L565" i="6" s="1"/>
  <c r="H564" i="6"/>
  <c r="L564" i="6" s="1"/>
  <c r="H563" i="6"/>
  <c r="L563" i="6" s="1"/>
  <c r="H562" i="6"/>
  <c r="L562" i="6" s="1"/>
  <c r="H561" i="6"/>
  <c r="L561" i="6" s="1"/>
  <c r="H560" i="6"/>
  <c r="L560" i="6" s="1"/>
  <c r="H559" i="6"/>
  <c r="L559" i="6" s="1"/>
  <c r="H558" i="6"/>
  <c r="L558" i="6" s="1"/>
  <c r="H557" i="6"/>
  <c r="L557" i="6" s="1"/>
  <c r="H556" i="6"/>
  <c r="L556" i="6" s="1"/>
  <c r="H555" i="6"/>
  <c r="L555" i="6" s="1"/>
  <c r="H554" i="6"/>
  <c r="L554" i="6" s="1"/>
  <c r="H553" i="6"/>
  <c r="L553" i="6" s="1"/>
  <c r="H552" i="6"/>
  <c r="L552" i="6" s="1"/>
  <c r="H551" i="6"/>
  <c r="L551" i="6" s="1"/>
  <c r="H550" i="6"/>
  <c r="L550" i="6" s="1"/>
  <c r="H549" i="6"/>
  <c r="L549" i="6" s="1"/>
  <c r="H548" i="6"/>
  <c r="L548" i="6" s="1"/>
  <c r="H547" i="6"/>
  <c r="L547" i="6" s="1"/>
  <c r="H546" i="6"/>
  <c r="L546" i="6" s="1"/>
  <c r="H545" i="6"/>
  <c r="L545" i="6" s="1"/>
  <c r="H544" i="6"/>
  <c r="L544" i="6" s="1"/>
  <c r="H543" i="6"/>
  <c r="L543" i="6" s="1"/>
  <c r="H542" i="6"/>
  <c r="L542" i="6" s="1"/>
  <c r="H541" i="6"/>
  <c r="L541" i="6" s="1"/>
  <c r="H540" i="6"/>
  <c r="L540" i="6" s="1"/>
  <c r="H539" i="6"/>
  <c r="L539" i="6" s="1"/>
  <c r="H538" i="6"/>
  <c r="L538" i="6" s="1"/>
  <c r="H537" i="6"/>
  <c r="L537" i="6" s="1"/>
  <c r="H536" i="6"/>
  <c r="L536" i="6" s="1"/>
  <c r="H535" i="6"/>
  <c r="L535" i="6" s="1"/>
  <c r="H534" i="6"/>
  <c r="L534" i="6" s="1"/>
  <c r="H533" i="6"/>
  <c r="L533" i="6" s="1"/>
  <c r="H532" i="6"/>
  <c r="L532" i="6" s="1"/>
  <c r="H531" i="6"/>
  <c r="L531" i="6" s="1"/>
  <c r="H530" i="6"/>
  <c r="L530" i="6" s="1"/>
  <c r="H529" i="6"/>
  <c r="L529" i="6" s="1"/>
  <c r="H528" i="6"/>
  <c r="L528" i="6" s="1"/>
  <c r="H527" i="6"/>
  <c r="L527" i="6" s="1"/>
  <c r="H526" i="6"/>
  <c r="L526" i="6" s="1"/>
  <c r="H525" i="6"/>
  <c r="L525" i="6" s="1"/>
  <c r="H524" i="6"/>
  <c r="L524" i="6" s="1"/>
  <c r="H523" i="6"/>
  <c r="L523" i="6" s="1"/>
  <c r="H522" i="6"/>
  <c r="L522" i="6" s="1"/>
  <c r="H521" i="6"/>
  <c r="L521" i="6" s="1"/>
  <c r="H520" i="6"/>
  <c r="L520" i="6" s="1"/>
  <c r="H519" i="6"/>
  <c r="L519" i="6" s="1"/>
  <c r="H518" i="6"/>
  <c r="L518" i="6" s="1"/>
  <c r="H517" i="6"/>
  <c r="L517" i="6" s="1"/>
  <c r="H516" i="6"/>
  <c r="L516" i="6" s="1"/>
  <c r="H515" i="6"/>
  <c r="L515" i="6" s="1"/>
  <c r="H514" i="6"/>
  <c r="L514" i="6" s="1"/>
  <c r="H513" i="6"/>
  <c r="L513" i="6" s="1"/>
  <c r="H512" i="6"/>
  <c r="L512" i="6" s="1"/>
  <c r="H511" i="6"/>
  <c r="L511" i="6" s="1"/>
  <c r="H510" i="6"/>
  <c r="L510" i="6" s="1"/>
  <c r="H509" i="6"/>
  <c r="L509" i="6" s="1"/>
  <c r="H508" i="6"/>
  <c r="L508" i="6" s="1"/>
  <c r="H507" i="6"/>
  <c r="L507" i="6" s="1"/>
  <c r="H506" i="6"/>
  <c r="L506" i="6" s="1"/>
  <c r="H505" i="6"/>
  <c r="L505" i="6" s="1"/>
  <c r="H504" i="6"/>
  <c r="L504" i="6" s="1"/>
  <c r="H503" i="6"/>
  <c r="L503" i="6" s="1"/>
  <c r="H502" i="6"/>
  <c r="L502" i="6" s="1"/>
  <c r="H501" i="6"/>
  <c r="L501" i="6" s="1"/>
  <c r="H500" i="6"/>
  <c r="L500" i="6" s="1"/>
  <c r="H499" i="6"/>
  <c r="L499" i="6" s="1"/>
  <c r="H498" i="6"/>
  <c r="L498" i="6" s="1"/>
  <c r="H497" i="6"/>
  <c r="L497" i="6" s="1"/>
  <c r="H496" i="6"/>
  <c r="L496" i="6" s="1"/>
  <c r="H495" i="6"/>
  <c r="L495" i="6" s="1"/>
  <c r="H494" i="6"/>
  <c r="L494" i="6" s="1"/>
  <c r="H493" i="6"/>
  <c r="L493" i="6" s="1"/>
  <c r="H492" i="6"/>
  <c r="L492" i="6" s="1"/>
  <c r="H491" i="6"/>
  <c r="L491" i="6" s="1"/>
  <c r="H490" i="6"/>
  <c r="L490" i="6" s="1"/>
  <c r="H489" i="6"/>
  <c r="L489" i="6" s="1"/>
  <c r="H488" i="6"/>
  <c r="L488" i="6" s="1"/>
  <c r="H487" i="6"/>
  <c r="L487" i="6" s="1"/>
  <c r="H486" i="6"/>
  <c r="L486" i="6" s="1"/>
  <c r="H485" i="6"/>
  <c r="L485" i="6" s="1"/>
  <c r="H484" i="6"/>
  <c r="L484" i="6" s="1"/>
  <c r="H483" i="6"/>
  <c r="L483" i="6" s="1"/>
  <c r="H482" i="6"/>
  <c r="L482" i="6" s="1"/>
  <c r="H481" i="6"/>
  <c r="L481" i="6" s="1"/>
  <c r="H480" i="6"/>
  <c r="L480" i="6" s="1"/>
  <c r="H479" i="6"/>
  <c r="L479" i="6" s="1"/>
  <c r="H478" i="6"/>
  <c r="L478" i="6" s="1"/>
  <c r="H477" i="6"/>
  <c r="L477" i="6" s="1"/>
  <c r="H476" i="6"/>
  <c r="L476" i="6" s="1"/>
  <c r="H475" i="6"/>
  <c r="L475" i="6" s="1"/>
  <c r="H474" i="6"/>
  <c r="L474" i="6" s="1"/>
  <c r="H473" i="6"/>
  <c r="L473" i="6" s="1"/>
  <c r="H472" i="6"/>
  <c r="L472" i="6" s="1"/>
  <c r="H471" i="6"/>
  <c r="L471" i="6" s="1"/>
  <c r="H470" i="6"/>
  <c r="L470" i="6" s="1"/>
  <c r="H469" i="6"/>
  <c r="L469" i="6" s="1"/>
  <c r="H468" i="6"/>
  <c r="L468" i="6" s="1"/>
  <c r="H467" i="6"/>
  <c r="L467" i="6" s="1"/>
  <c r="H466" i="6"/>
  <c r="L466" i="6" s="1"/>
  <c r="H465" i="6"/>
  <c r="L465" i="6" s="1"/>
  <c r="H464" i="6"/>
  <c r="L464" i="6" s="1"/>
  <c r="H463" i="6"/>
  <c r="L463" i="6" s="1"/>
  <c r="H462" i="6"/>
  <c r="L462" i="6" s="1"/>
  <c r="H461" i="6"/>
  <c r="L461" i="6" s="1"/>
  <c r="H460" i="6"/>
  <c r="L460" i="6" s="1"/>
  <c r="H459" i="6"/>
  <c r="L459" i="6" s="1"/>
  <c r="H458" i="6"/>
  <c r="L458" i="6" s="1"/>
  <c r="H457" i="6"/>
  <c r="L457" i="6" s="1"/>
  <c r="H456" i="6"/>
  <c r="L456" i="6" s="1"/>
  <c r="H455" i="6"/>
  <c r="L455" i="6" s="1"/>
  <c r="H454" i="6"/>
  <c r="L454" i="6" s="1"/>
  <c r="H453" i="6"/>
  <c r="L453" i="6" s="1"/>
  <c r="H452" i="6"/>
  <c r="L452" i="6" s="1"/>
  <c r="H451" i="6"/>
  <c r="L451" i="6" s="1"/>
  <c r="H450" i="6"/>
  <c r="L450" i="6" s="1"/>
  <c r="H449" i="6"/>
  <c r="L449" i="6" s="1"/>
  <c r="H448" i="6"/>
  <c r="L448" i="6" s="1"/>
  <c r="H447" i="6"/>
  <c r="L447" i="6" s="1"/>
  <c r="H446" i="6"/>
  <c r="L446" i="6" s="1"/>
  <c r="H445" i="6"/>
  <c r="L445" i="6" s="1"/>
  <c r="H444" i="6"/>
  <c r="L444" i="6" s="1"/>
  <c r="H443" i="6"/>
  <c r="L443" i="6" s="1"/>
  <c r="H442" i="6"/>
  <c r="L442" i="6" s="1"/>
  <c r="H441" i="6"/>
  <c r="L441" i="6" s="1"/>
  <c r="H440" i="6"/>
  <c r="L440" i="6" s="1"/>
  <c r="H439" i="6"/>
  <c r="L439" i="6" s="1"/>
  <c r="H438" i="6"/>
  <c r="L438" i="6" s="1"/>
  <c r="H437" i="6"/>
  <c r="L437" i="6" s="1"/>
  <c r="H436" i="6"/>
  <c r="L436" i="6" s="1"/>
  <c r="H435" i="6"/>
  <c r="L435" i="6" s="1"/>
  <c r="H434" i="6"/>
  <c r="L434" i="6" s="1"/>
  <c r="H433" i="6"/>
  <c r="L433" i="6" s="1"/>
  <c r="H432" i="6"/>
  <c r="L432" i="6" s="1"/>
  <c r="H431" i="6"/>
  <c r="L431" i="6" s="1"/>
  <c r="H430" i="6"/>
  <c r="L430" i="6" s="1"/>
  <c r="H429" i="6"/>
  <c r="L429" i="6" s="1"/>
  <c r="H428" i="6"/>
  <c r="L428" i="6" s="1"/>
  <c r="H427" i="6"/>
  <c r="L427" i="6" s="1"/>
  <c r="H426" i="6"/>
  <c r="L426" i="6" s="1"/>
  <c r="H425" i="6"/>
  <c r="L425" i="6" s="1"/>
  <c r="H424" i="6"/>
  <c r="L424" i="6" s="1"/>
  <c r="H423" i="6"/>
  <c r="L423" i="6" s="1"/>
  <c r="H422" i="6"/>
  <c r="L422" i="6" s="1"/>
  <c r="H421" i="6"/>
  <c r="L421" i="6" s="1"/>
  <c r="H420" i="6"/>
  <c r="L420" i="6" s="1"/>
  <c r="H419" i="6"/>
  <c r="L419" i="6" s="1"/>
  <c r="H418" i="6"/>
  <c r="L418" i="6" s="1"/>
  <c r="H417" i="6"/>
  <c r="L417" i="6" s="1"/>
  <c r="H416" i="6"/>
  <c r="L416" i="6" s="1"/>
  <c r="H415" i="6"/>
  <c r="L415" i="6" s="1"/>
  <c r="H414" i="6"/>
  <c r="L414" i="6" s="1"/>
  <c r="H413" i="6"/>
  <c r="L413" i="6" s="1"/>
  <c r="H412" i="6"/>
  <c r="L412" i="6" s="1"/>
  <c r="H411" i="6"/>
  <c r="L411" i="6" s="1"/>
  <c r="H410" i="6"/>
  <c r="L410" i="6" s="1"/>
  <c r="H409" i="6"/>
  <c r="L409" i="6" s="1"/>
  <c r="H408" i="6"/>
  <c r="L408" i="6" s="1"/>
  <c r="H407" i="6"/>
  <c r="L407" i="6" s="1"/>
  <c r="H406" i="6"/>
  <c r="L406" i="6" s="1"/>
  <c r="H405" i="6"/>
  <c r="L405" i="6" s="1"/>
  <c r="H404" i="6"/>
  <c r="L404" i="6" s="1"/>
  <c r="H403" i="6"/>
  <c r="L403" i="6" s="1"/>
  <c r="H402" i="6"/>
  <c r="L402" i="6" s="1"/>
  <c r="H401" i="6"/>
  <c r="L401" i="6" s="1"/>
  <c r="H400" i="6"/>
  <c r="L400" i="6" s="1"/>
  <c r="H399" i="6"/>
  <c r="L399" i="6" s="1"/>
  <c r="H398" i="6"/>
  <c r="L398" i="6" s="1"/>
  <c r="H397" i="6"/>
  <c r="L397" i="6" s="1"/>
  <c r="H396" i="6"/>
  <c r="L396" i="6" s="1"/>
  <c r="H395" i="6"/>
  <c r="L395" i="6" s="1"/>
  <c r="H394" i="6"/>
  <c r="L394" i="6" s="1"/>
  <c r="H393" i="6"/>
  <c r="L393" i="6" s="1"/>
  <c r="H392" i="6"/>
  <c r="L392" i="6" s="1"/>
  <c r="H391" i="6"/>
  <c r="L391" i="6" s="1"/>
  <c r="H390" i="6"/>
  <c r="L390" i="6" s="1"/>
  <c r="H389" i="6"/>
  <c r="L389" i="6" s="1"/>
  <c r="H388" i="6"/>
  <c r="L388" i="6" s="1"/>
  <c r="H387" i="6"/>
  <c r="L387" i="6" s="1"/>
  <c r="H386" i="6"/>
  <c r="L386" i="6" s="1"/>
  <c r="H385" i="6"/>
  <c r="L385" i="6" s="1"/>
  <c r="H384" i="6"/>
  <c r="L384" i="6" s="1"/>
  <c r="H383" i="6"/>
  <c r="L383" i="6" s="1"/>
  <c r="H382" i="6"/>
  <c r="L382" i="6" s="1"/>
  <c r="H381" i="6"/>
  <c r="L381" i="6" s="1"/>
  <c r="H380" i="6"/>
  <c r="L380" i="6" s="1"/>
  <c r="H379" i="6"/>
  <c r="L379" i="6" s="1"/>
  <c r="H378" i="6"/>
  <c r="L378" i="6" s="1"/>
  <c r="H377" i="6"/>
  <c r="L377" i="6" s="1"/>
  <c r="H376" i="6"/>
  <c r="L376" i="6" s="1"/>
  <c r="H375" i="6"/>
  <c r="L375" i="6" s="1"/>
  <c r="H374" i="6"/>
  <c r="L374" i="6" s="1"/>
  <c r="H373" i="6"/>
  <c r="L373" i="6" s="1"/>
  <c r="H372" i="6"/>
  <c r="L372" i="6" s="1"/>
  <c r="H371" i="6"/>
  <c r="L371" i="6" s="1"/>
  <c r="H370" i="6"/>
  <c r="L370" i="6" s="1"/>
  <c r="H369" i="6"/>
  <c r="L369" i="6" s="1"/>
  <c r="H368" i="6"/>
  <c r="L368" i="6" s="1"/>
  <c r="H367" i="6"/>
  <c r="L367" i="6" s="1"/>
  <c r="H366" i="6"/>
  <c r="L366" i="6" s="1"/>
  <c r="H365" i="6"/>
  <c r="L365" i="6" s="1"/>
  <c r="H364" i="6"/>
  <c r="L364" i="6" s="1"/>
  <c r="H363" i="6"/>
  <c r="L363" i="6" s="1"/>
  <c r="H362" i="6"/>
  <c r="L362" i="6" s="1"/>
  <c r="H361" i="6"/>
  <c r="L361" i="6" s="1"/>
  <c r="H360" i="6"/>
  <c r="L360" i="6" s="1"/>
  <c r="H359" i="6"/>
  <c r="L359" i="6" s="1"/>
  <c r="H358" i="6"/>
  <c r="L358" i="6" s="1"/>
  <c r="H357" i="6"/>
  <c r="L357" i="6" s="1"/>
  <c r="H356" i="6"/>
  <c r="L356" i="6" s="1"/>
  <c r="H355" i="6"/>
  <c r="L355" i="6" s="1"/>
  <c r="H354" i="6"/>
  <c r="L354" i="6" s="1"/>
  <c r="H353" i="6"/>
  <c r="L353" i="6" s="1"/>
  <c r="H352" i="6"/>
  <c r="L352" i="6" s="1"/>
  <c r="H351" i="6"/>
  <c r="L351" i="6" s="1"/>
  <c r="H350" i="6"/>
  <c r="L350" i="6" s="1"/>
  <c r="H349" i="6"/>
  <c r="L349" i="6" s="1"/>
  <c r="H348" i="6"/>
  <c r="L348" i="6" s="1"/>
  <c r="H347" i="6"/>
  <c r="L347" i="6" s="1"/>
  <c r="H346" i="6"/>
  <c r="L346" i="6" s="1"/>
  <c r="H345" i="6"/>
  <c r="L345" i="6" s="1"/>
  <c r="H344" i="6"/>
  <c r="L344" i="6" s="1"/>
  <c r="H343" i="6"/>
  <c r="L343" i="6" s="1"/>
  <c r="H342" i="6"/>
  <c r="L342" i="6" s="1"/>
  <c r="H341" i="6"/>
  <c r="L341" i="6" s="1"/>
  <c r="H340" i="6"/>
  <c r="L340" i="6" s="1"/>
  <c r="H339" i="6"/>
  <c r="L339" i="6" s="1"/>
  <c r="H338" i="6"/>
  <c r="L338" i="6" s="1"/>
  <c r="H337" i="6"/>
  <c r="L337" i="6" s="1"/>
  <c r="H336" i="6"/>
  <c r="L336" i="6" s="1"/>
  <c r="H335" i="6"/>
  <c r="L335" i="6" s="1"/>
  <c r="H334" i="6"/>
  <c r="L334" i="6" s="1"/>
  <c r="H333" i="6"/>
  <c r="L333" i="6" s="1"/>
  <c r="H332" i="6"/>
  <c r="L332" i="6" s="1"/>
  <c r="H331" i="6"/>
  <c r="L331" i="6" s="1"/>
  <c r="H330" i="6"/>
  <c r="L330" i="6" s="1"/>
  <c r="H329" i="6"/>
  <c r="L329" i="6" s="1"/>
  <c r="H328" i="6"/>
  <c r="L328" i="6" s="1"/>
  <c r="H327" i="6"/>
  <c r="L327" i="6" s="1"/>
  <c r="H326" i="6"/>
  <c r="L326" i="6" s="1"/>
  <c r="H325" i="6"/>
  <c r="L325" i="6" s="1"/>
  <c r="H324" i="6"/>
  <c r="L324" i="6" s="1"/>
  <c r="H323" i="6"/>
  <c r="L323" i="6" s="1"/>
  <c r="H322" i="6"/>
  <c r="L322" i="6" s="1"/>
  <c r="H321" i="6"/>
  <c r="L321" i="6" s="1"/>
  <c r="H320" i="6"/>
  <c r="L320" i="6" s="1"/>
  <c r="H319" i="6"/>
  <c r="L319" i="6" s="1"/>
  <c r="H318" i="6"/>
  <c r="L318" i="6" s="1"/>
  <c r="H317" i="6"/>
  <c r="L317" i="6" s="1"/>
  <c r="H316" i="6"/>
  <c r="L316" i="6" s="1"/>
  <c r="H315" i="6"/>
  <c r="L315" i="6" s="1"/>
  <c r="H314" i="6"/>
  <c r="L314" i="6" s="1"/>
  <c r="H313" i="6"/>
  <c r="L313" i="6" s="1"/>
  <c r="H312" i="6"/>
  <c r="L312" i="6" s="1"/>
  <c r="H311" i="6"/>
  <c r="L311" i="6" s="1"/>
  <c r="H310" i="6"/>
  <c r="L310" i="6" s="1"/>
  <c r="H309" i="6"/>
  <c r="L309" i="6" s="1"/>
  <c r="H308" i="6"/>
  <c r="L308" i="6" s="1"/>
  <c r="H307" i="6"/>
  <c r="L307" i="6" s="1"/>
  <c r="H306" i="6"/>
  <c r="L306" i="6" s="1"/>
  <c r="H305" i="6"/>
  <c r="L305" i="6" s="1"/>
  <c r="H304" i="6"/>
  <c r="L304" i="6" s="1"/>
  <c r="H303" i="6"/>
  <c r="L303" i="6" s="1"/>
  <c r="H302" i="6"/>
  <c r="L302" i="6" s="1"/>
  <c r="H301" i="6"/>
  <c r="L301" i="6" s="1"/>
  <c r="H300" i="6"/>
  <c r="L300" i="6" s="1"/>
  <c r="H299" i="6"/>
  <c r="L299" i="6" s="1"/>
  <c r="H298" i="6"/>
  <c r="L298" i="6" s="1"/>
  <c r="H297" i="6"/>
  <c r="L297" i="6" s="1"/>
  <c r="H296" i="6"/>
  <c r="L296" i="6" s="1"/>
  <c r="H295" i="6"/>
  <c r="L295" i="6" s="1"/>
  <c r="H294" i="6"/>
  <c r="L294" i="6" s="1"/>
  <c r="H293" i="6"/>
  <c r="L293" i="6" s="1"/>
  <c r="H292" i="6"/>
  <c r="L292" i="6" s="1"/>
  <c r="H291" i="6"/>
  <c r="L291" i="6" s="1"/>
  <c r="H290" i="6"/>
  <c r="L290" i="6" s="1"/>
  <c r="H289" i="6"/>
  <c r="L289" i="6" s="1"/>
  <c r="H288" i="6"/>
  <c r="L288" i="6" s="1"/>
  <c r="H287" i="6"/>
  <c r="L287" i="6" s="1"/>
  <c r="H286" i="6"/>
  <c r="L286" i="6" s="1"/>
  <c r="H285" i="6"/>
  <c r="L285" i="6" s="1"/>
  <c r="H284" i="6"/>
  <c r="L284" i="6" s="1"/>
  <c r="H283" i="6"/>
  <c r="L283" i="6" s="1"/>
  <c r="H282" i="6"/>
  <c r="L282" i="6" s="1"/>
  <c r="H281" i="6"/>
  <c r="L281" i="6" s="1"/>
  <c r="H280" i="6"/>
  <c r="L280" i="6" s="1"/>
  <c r="H279" i="6"/>
  <c r="L279" i="6" s="1"/>
  <c r="H278" i="6"/>
  <c r="L278" i="6" s="1"/>
  <c r="H277" i="6"/>
  <c r="L277" i="6" s="1"/>
  <c r="H276" i="6"/>
  <c r="L276" i="6" s="1"/>
  <c r="H275" i="6"/>
  <c r="L275" i="6" s="1"/>
  <c r="H274" i="6"/>
  <c r="L274" i="6" s="1"/>
  <c r="H273" i="6"/>
  <c r="L273" i="6" s="1"/>
  <c r="H272" i="6"/>
  <c r="L272" i="6" s="1"/>
  <c r="H271" i="6"/>
  <c r="L271" i="6" s="1"/>
  <c r="H270" i="6"/>
  <c r="L270" i="6" s="1"/>
  <c r="H269" i="6"/>
  <c r="L269" i="6" s="1"/>
  <c r="H268" i="6"/>
  <c r="L268" i="6" s="1"/>
  <c r="H267" i="6"/>
  <c r="L267" i="6" s="1"/>
  <c r="H266" i="6"/>
  <c r="L266" i="6" s="1"/>
  <c r="H265" i="6"/>
  <c r="L265" i="6" s="1"/>
  <c r="H264" i="6"/>
  <c r="L264" i="6" s="1"/>
  <c r="H263" i="6"/>
  <c r="L263" i="6" s="1"/>
  <c r="H262" i="6"/>
  <c r="L262" i="6" s="1"/>
  <c r="H261" i="6"/>
  <c r="L261" i="6" s="1"/>
  <c r="H260" i="6"/>
  <c r="L260" i="6" s="1"/>
  <c r="H259" i="6"/>
  <c r="L259" i="6" s="1"/>
  <c r="H258" i="6"/>
  <c r="L258" i="6" s="1"/>
  <c r="H257" i="6"/>
  <c r="L257" i="6" s="1"/>
  <c r="H256" i="6"/>
  <c r="L256" i="6" s="1"/>
  <c r="H255" i="6"/>
  <c r="L255" i="6" s="1"/>
  <c r="H254" i="6"/>
  <c r="L254" i="6" s="1"/>
  <c r="H253" i="6"/>
  <c r="L253" i="6" s="1"/>
  <c r="H252" i="6"/>
  <c r="L252" i="6" s="1"/>
  <c r="H251" i="6"/>
  <c r="L251" i="6" s="1"/>
  <c r="H250" i="6"/>
  <c r="L250" i="6" s="1"/>
  <c r="H249" i="6"/>
  <c r="L249" i="6" s="1"/>
  <c r="H248" i="6"/>
  <c r="L248" i="6" s="1"/>
  <c r="H247" i="6"/>
  <c r="L247" i="6" s="1"/>
  <c r="H246" i="6"/>
  <c r="L246" i="6" s="1"/>
  <c r="H245" i="6"/>
  <c r="L245" i="6" s="1"/>
  <c r="H244" i="6"/>
  <c r="L244" i="6" s="1"/>
  <c r="H243" i="6"/>
  <c r="L243" i="6" s="1"/>
  <c r="H242" i="6"/>
  <c r="L242" i="6" s="1"/>
  <c r="H241" i="6"/>
  <c r="L241" i="6" s="1"/>
  <c r="H240" i="6"/>
  <c r="L240" i="6" s="1"/>
  <c r="H239" i="6"/>
  <c r="L239" i="6" s="1"/>
  <c r="H238" i="6"/>
  <c r="L238" i="6" s="1"/>
  <c r="H237" i="6"/>
  <c r="L237" i="6" s="1"/>
  <c r="H236" i="6"/>
  <c r="L236" i="6" s="1"/>
  <c r="H235" i="6"/>
  <c r="L235" i="6" s="1"/>
  <c r="H234" i="6"/>
  <c r="L234" i="6" s="1"/>
  <c r="H233" i="6"/>
  <c r="L233" i="6" s="1"/>
  <c r="H232" i="6"/>
  <c r="L232" i="6" s="1"/>
  <c r="H231" i="6"/>
  <c r="L231" i="6" s="1"/>
  <c r="H230" i="6"/>
  <c r="L230" i="6" s="1"/>
  <c r="H229" i="6"/>
  <c r="L229" i="6" s="1"/>
  <c r="H228" i="6"/>
  <c r="L228" i="6" s="1"/>
  <c r="H227" i="6"/>
  <c r="L227" i="6" s="1"/>
  <c r="H226" i="6"/>
  <c r="L226" i="6" s="1"/>
  <c r="H225" i="6"/>
  <c r="L225" i="6" s="1"/>
  <c r="H224" i="6"/>
  <c r="L224" i="6" s="1"/>
  <c r="H223" i="6"/>
  <c r="L223" i="6" s="1"/>
  <c r="H222" i="6"/>
  <c r="L222" i="6" s="1"/>
  <c r="H221" i="6"/>
  <c r="L221" i="6" s="1"/>
  <c r="H220" i="6"/>
  <c r="L220" i="6" s="1"/>
  <c r="H219" i="6"/>
  <c r="L219" i="6" s="1"/>
  <c r="H218" i="6"/>
  <c r="L218" i="6" s="1"/>
  <c r="H217" i="6"/>
  <c r="L217" i="6" s="1"/>
  <c r="H216" i="6"/>
  <c r="L216" i="6" s="1"/>
  <c r="H215" i="6"/>
  <c r="L215" i="6" s="1"/>
  <c r="H214" i="6"/>
  <c r="L214" i="6" s="1"/>
  <c r="H213" i="6"/>
  <c r="L213" i="6" s="1"/>
  <c r="H212" i="6"/>
  <c r="L212" i="6" s="1"/>
  <c r="H211" i="6"/>
  <c r="L211" i="6" s="1"/>
  <c r="H210" i="6"/>
  <c r="L210" i="6" s="1"/>
  <c r="H209" i="6"/>
  <c r="L209" i="6" s="1"/>
  <c r="H208" i="6"/>
  <c r="L208" i="6" s="1"/>
  <c r="H207" i="6"/>
  <c r="L207" i="6" s="1"/>
  <c r="H206" i="6"/>
  <c r="L206" i="6" s="1"/>
  <c r="H205" i="6"/>
  <c r="L205" i="6" s="1"/>
  <c r="H204" i="6"/>
  <c r="L204" i="6" s="1"/>
  <c r="H203" i="6"/>
  <c r="L203" i="6" s="1"/>
  <c r="H202" i="6"/>
  <c r="L202" i="6" s="1"/>
  <c r="H201" i="6"/>
  <c r="L201" i="6" s="1"/>
  <c r="H200" i="6"/>
  <c r="L200" i="6" s="1"/>
  <c r="H199" i="6"/>
  <c r="L199" i="6" s="1"/>
  <c r="H198" i="6"/>
  <c r="L198" i="6" s="1"/>
  <c r="H197" i="6"/>
  <c r="L197" i="6" s="1"/>
  <c r="H196" i="6"/>
  <c r="L196" i="6" s="1"/>
  <c r="H195" i="6"/>
  <c r="L195" i="6" s="1"/>
  <c r="H194" i="6"/>
  <c r="L194" i="6" s="1"/>
  <c r="H193" i="6"/>
  <c r="L193" i="6" s="1"/>
  <c r="H192" i="6"/>
  <c r="L192" i="6" s="1"/>
  <c r="H191" i="6"/>
  <c r="L191" i="6" s="1"/>
  <c r="H190" i="6"/>
  <c r="L190" i="6" s="1"/>
  <c r="H189" i="6"/>
  <c r="L189" i="6" s="1"/>
  <c r="H188" i="6"/>
  <c r="L188" i="6" s="1"/>
  <c r="H187" i="6"/>
  <c r="L187" i="6" s="1"/>
  <c r="H186" i="6"/>
  <c r="L186" i="6" s="1"/>
  <c r="H185" i="6"/>
  <c r="L185" i="6" s="1"/>
  <c r="H184" i="6"/>
  <c r="L184" i="6" s="1"/>
  <c r="H183" i="6"/>
  <c r="L183" i="6" s="1"/>
  <c r="H182" i="6"/>
  <c r="L182" i="6" s="1"/>
  <c r="H181" i="6"/>
  <c r="L181" i="6" s="1"/>
  <c r="H180" i="6"/>
  <c r="L180" i="6" s="1"/>
  <c r="H179" i="6"/>
  <c r="L179" i="6" s="1"/>
  <c r="H178" i="6"/>
  <c r="L178" i="6" s="1"/>
  <c r="H177" i="6"/>
  <c r="L177" i="6" s="1"/>
  <c r="H176" i="6"/>
  <c r="L176" i="6" s="1"/>
  <c r="H175" i="6"/>
  <c r="L175" i="6" s="1"/>
  <c r="H174" i="6"/>
  <c r="L174" i="6" s="1"/>
  <c r="H173" i="6"/>
  <c r="L173" i="6" s="1"/>
  <c r="H172" i="6"/>
  <c r="L172" i="6" s="1"/>
  <c r="H171" i="6"/>
  <c r="L171" i="6" s="1"/>
  <c r="H170" i="6"/>
  <c r="L170" i="6" s="1"/>
  <c r="H169" i="6"/>
  <c r="L169" i="6" s="1"/>
  <c r="H168" i="6"/>
  <c r="L168" i="6" s="1"/>
  <c r="H167" i="6"/>
  <c r="L167" i="6" s="1"/>
  <c r="H166" i="6"/>
  <c r="L166" i="6" s="1"/>
  <c r="H165" i="6"/>
  <c r="L165" i="6" s="1"/>
  <c r="H164" i="6"/>
  <c r="L164" i="6" s="1"/>
  <c r="H163" i="6"/>
  <c r="L163" i="6" s="1"/>
  <c r="H162" i="6"/>
  <c r="L162" i="6" s="1"/>
  <c r="H161" i="6"/>
  <c r="L161" i="6" s="1"/>
  <c r="H160" i="6"/>
  <c r="L160" i="6" s="1"/>
  <c r="H159" i="6"/>
  <c r="L159" i="6" s="1"/>
  <c r="H158" i="6"/>
  <c r="L158" i="6" s="1"/>
  <c r="H157" i="6"/>
  <c r="L157" i="6" s="1"/>
  <c r="H156" i="6"/>
  <c r="L156" i="6" s="1"/>
  <c r="H155" i="6"/>
  <c r="L155" i="6" s="1"/>
  <c r="H154" i="6"/>
  <c r="L154" i="6" s="1"/>
  <c r="H153" i="6"/>
  <c r="L153" i="6" s="1"/>
  <c r="H152" i="6"/>
  <c r="L152" i="6" s="1"/>
  <c r="H151" i="6"/>
  <c r="L151" i="6" s="1"/>
  <c r="H150" i="6"/>
  <c r="L150" i="6" s="1"/>
  <c r="H149" i="6"/>
  <c r="L149" i="6" s="1"/>
  <c r="H148" i="6"/>
  <c r="L148" i="6" s="1"/>
  <c r="H147" i="6"/>
  <c r="L147" i="6" s="1"/>
  <c r="H146" i="6"/>
  <c r="L146" i="6" s="1"/>
  <c r="H145" i="6"/>
  <c r="L145" i="6" s="1"/>
  <c r="H144" i="6"/>
  <c r="L144" i="6" s="1"/>
  <c r="H143" i="6"/>
  <c r="L143" i="6" s="1"/>
  <c r="H142" i="6"/>
  <c r="L142" i="6" s="1"/>
  <c r="H141" i="6"/>
  <c r="L141" i="6" s="1"/>
  <c r="H140" i="6"/>
  <c r="L140" i="6" s="1"/>
  <c r="H139" i="6"/>
  <c r="L139" i="6" s="1"/>
  <c r="H138" i="6"/>
  <c r="L138" i="6" s="1"/>
  <c r="H137" i="6"/>
  <c r="L137" i="6" s="1"/>
  <c r="H136" i="6"/>
  <c r="L136" i="6" s="1"/>
  <c r="H135" i="6"/>
  <c r="L135" i="6" s="1"/>
  <c r="H134" i="6"/>
  <c r="L134" i="6" s="1"/>
  <c r="H133" i="6"/>
  <c r="L133" i="6" s="1"/>
  <c r="H132" i="6"/>
  <c r="L132" i="6" s="1"/>
  <c r="H131" i="6"/>
  <c r="L131" i="6" s="1"/>
  <c r="H130" i="6"/>
  <c r="L130" i="6" s="1"/>
  <c r="H129" i="6"/>
  <c r="L129" i="6" s="1"/>
  <c r="H128" i="6"/>
  <c r="L128" i="6" s="1"/>
  <c r="H127" i="6"/>
  <c r="L127" i="6" s="1"/>
  <c r="H126" i="6"/>
  <c r="L126" i="6" s="1"/>
  <c r="H125" i="6"/>
  <c r="L125" i="6" s="1"/>
  <c r="H124" i="6"/>
  <c r="L124" i="6" s="1"/>
  <c r="H123" i="6"/>
  <c r="L123" i="6" s="1"/>
  <c r="H122" i="6"/>
  <c r="L122" i="6" s="1"/>
  <c r="H121" i="6"/>
  <c r="L121" i="6" s="1"/>
  <c r="H120" i="6"/>
  <c r="L120" i="6" s="1"/>
  <c r="H119" i="6"/>
  <c r="L119" i="6" s="1"/>
  <c r="H118" i="6"/>
  <c r="L118" i="6" s="1"/>
  <c r="H117" i="6"/>
  <c r="L117" i="6" s="1"/>
  <c r="H116" i="6"/>
  <c r="L116" i="6" s="1"/>
  <c r="H115" i="6"/>
  <c r="L115" i="6" s="1"/>
  <c r="H114" i="6"/>
  <c r="L114" i="6" s="1"/>
  <c r="H113" i="6"/>
  <c r="L113" i="6" s="1"/>
  <c r="H112" i="6"/>
  <c r="L112" i="6" s="1"/>
  <c r="H111" i="6"/>
  <c r="L111" i="6" s="1"/>
  <c r="H110" i="6"/>
  <c r="L110" i="6" s="1"/>
  <c r="H109" i="6"/>
  <c r="L109" i="6" s="1"/>
  <c r="H108" i="6"/>
  <c r="L108" i="6" s="1"/>
  <c r="H107" i="6"/>
  <c r="L107" i="6" s="1"/>
  <c r="H106" i="6"/>
  <c r="L106" i="6" s="1"/>
  <c r="H105" i="6"/>
  <c r="L105" i="6" s="1"/>
  <c r="H104" i="6"/>
  <c r="L104" i="6" s="1"/>
  <c r="H103" i="6"/>
  <c r="L103" i="6" s="1"/>
  <c r="H102" i="6"/>
  <c r="L102" i="6" s="1"/>
  <c r="H101" i="6"/>
  <c r="L101" i="6" s="1"/>
  <c r="H100" i="6"/>
  <c r="L100" i="6" s="1"/>
  <c r="H99" i="6"/>
  <c r="L99" i="6" s="1"/>
  <c r="H98" i="6"/>
  <c r="L98" i="6" s="1"/>
  <c r="H97" i="6"/>
  <c r="L97" i="6" s="1"/>
  <c r="H96" i="6"/>
  <c r="L96" i="6" s="1"/>
  <c r="H95" i="6"/>
  <c r="L95" i="6" s="1"/>
  <c r="H94" i="6"/>
  <c r="L94" i="6" s="1"/>
  <c r="H93" i="6"/>
  <c r="L93" i="6" s="1"/>
  <c r="H92" i="6"/>
  <c r="L92" i="6" s="1"/>
  <c r="H91" i="6"/>
  <c r="L91" i="6" s="1"/>
  <c r="H90" i="6"/>
  <c r="L90" i="6" s="1"/>
  <c r="H89" i="6"/>
  <c r="L89" i="6" s="1"/>
  <c r="H88" i="6"/>
  <c r="L88" i="6" s="1"/>
  <c r="H87" i="6"/>
  <c r="L87" i="6" s="1"/>
  <c r="H86" i="6"/>
  <c r="L86" i="6" s="1"/>
  <c r="H85" i="6"/>
  <c r="L85" i="6" s="1"/>
  <c r="H84" i="6"/>
  <c r="L84" i="6" s="1"/>
  <c r="H83" i="6"/>
  <c r="L83" i="6" s="1"/>
  <c r="H82" i="6"/>
  <c r="L82" i="6" s="1"/>
  <c r="H81" i="6"/>
  <c r="L81" i="6" s="1"/>
  <c r="H80" i="6"/>
  <c r="L80" i="6" s="1"/>
  <c r="H79" i="6"/>
  <c r="L79" i="6" s="1"/>
  <c r="H78" i="6"/>
  <c r="L78" i="6" s="1"/>
  <c r="H77" i="6"/>
  <c r="L77" i="6" s="1"/>
  <c r="H76" i="6"/>
  <c r="L76" i="6" s="1"/>
  <c r="H75" i="6"/>
  <c r="L75" i="6" s="1"/>
  <c r="H74" i="6"/>
  <c r="L74" i="6" s="1"/>
  <c r="H73" i="6"/>
  <c r="L73" i="6" s="1"/>
  <c r="H72" i="6"/>
  <c r="L72" i="6" s="1"/>
  <c r="H71" i="6"/>
  <c r="L71" i="6" s="1"/>
  <c r="H70" i="6"/>
  <c r="L70" i="6" s="1"/>
  <c r="H69" i="6"/>
  <c r="L69" i="6" s="1"/>
  <c r="H68" i="6"/>
  <c r="L68" i="6" s="1"/>
  <c r="H67" i="6"/>
  <c r="L67" i="6" s="1"/>
  <c r="H66" i="6"/>
  <c r="L66" i="6" s="1"/>
  <c r="H65" i="6"/>
  <c r="L65" i="6" s="1"/>
  <c r="H64" i="6"/>
  <c r="L64" i="6" s="1"/>
  <c r="H63" i="6"/>
  <c r="L63" i="6" s="1"/>
  <c r="H62" i="6"/>
  <c r="L62" i="6" s="1"/>
  <c r="H61" i="6"/>
  <c r="L61" i="6" s="1"/>
  <c r="H60" i="6"/>
  <c r="L60" i="6" s="1"/>
  <c r="H59" i="6"/>
  <c r="L59" i="6" s="1"/>
  <c r="H58" i="6"/>
  <c r="L58" i="6" s="1"/>
  <c r="H57" i="6"/>
  <c r="L57" i="6" s="1"/>
  <c r="H56" i="6"/>
  <c r="L56" i="6" s="1"/>
  <c r="H55" i="6"/>
  <c r="L55" i="6" s="1"/>
  <c r="H54" i="6"/>
  <c r="L54" i="6" s="1"/>
  <c r="H53" i="6"/>
  <c r="L53" i="6" s="1"/>
  <c r="H52" i="6"/>
  <c r="L52" i="6" s="1"/>
  <c r="H51" i="6"/>
  <c r="L51" i="6" s="1"/>
  <c r="H50" i="6"/>
  <c r="L50" i="6" s="1"/>
  <c r="H49" i="6"/>
  <c r="L49" i="6" s="1"/>
  <c r="H48" i="6"/>
  <c r="L48" i="6" s="1"/>
  <c r="H47" i="6"/>
  <c r="L47" i="6" s="1"/>
  <c r="H46" i="6"/>
  <c r="L46" i="6" s="1"/>
  <c r="H45" i="6"/>
  <c r="L45" i="6" s="1"/>
  <c r="H44" i="6"/>
  <c r="L44" i="6" s="1"/>
  <c r="H43" i="6"/>
  <c r="L43" i="6" s="1"/>
  <c r="H42" i="6"/>
  <c r="L42" i="6" s="1"/>
  <c r="H41" i="6"/>
  <c r="L41" i="6" s="1"/>
  <c r="H40" i="6"/>
  <c r="L40" i="6" s="1"/>
  <c r="H39" i="6"/>
  <c r="L39" i="6" s="1"/>
  <c r="H38" i="6"/>
  <c r="L38" i="6" s="1"/>
  <c r="H37" i="6"/>
  <c r="L37" i="6" s="1"/>
  <c r="H36" i="6"/>
  <c r="L36" i="6" s="1"/>
  <c r="H35" i="6"/>
  <c r="L35" i="6" s="1"/>
  <c r="H34" i="6"/>
  <c r="L34" i="6" s="1"/>
  <c r="H33" i="6"/>
  <c r="L33" i="6" s="1"/>
  <c r="H32" i="6"/>
  <c r="L32" i="6" s="1"/>
  <c r="H31" i="6"/>
  <c r="L31" i="6" s="1"/>
  <c r="H30" i="6"/>
  <c r="L30" i="6" s="1"/>
  <c r="H29" i="6"/>
  <c r="L29" i="6" s="1"/>
  <c r="H28" i="6"/>
  <c r="L28" i="6" s="1"/>
  <c r="H27" i="6"/>
  <c r="L27" i="6" s="1"/>
  <c r="H26" i="6"/>
  <c r="L26" i="6" s="1"/>
  <c r="H25" i="6"/>
  <c r="L25" i="6" s="1"/>
  <c r="H24" i="6"/>
  <c r="L24" i="6" s="1"/>
  <c r="H23" i="6"/>
  <c r="L23" i="6" s="1"/>
  <c r="H22" i="6"/>
  <c r="L22" i="6" s="1"/>
  <c r="H21" i="6"/>
  <c r="L21" i="6" s="1"/>
  <c r="H20" i="6"/>
  <c r="L20" i="6" s="1"/>
  <c r="H19" i="6"/>
  <c r="L19" i="6" s="1"/>
  <c r="H18" i="6"/>
  <c r="L18" i="6" s="1"/>
  <c r="H17" i="6"/>
  <c r="L17" i="6" s="1"/>
  <c r="H16" i="6"/>
  <c r="L16" i="6" s="1"/>
  <c r="H15" i="6"/>
  <c r="L15" i="6" s="1"/>
  <c r="H14" i="6"/>
  <c r="L14" i="6" s="1"/>
  <c r="H13" i="6"/>
  <c r="L13" i="6" s="1"/>
  <c r="H12" i="6"/>
  <c r="L12" i="6" s="1"/>
  <c r="H11" i="6"/>
  <c r="L11" i="6" s="1"/>
  <c r="H10" i="6"/>
  <c r="L10" i="6" s="1"/>
  <c r="H9" i="6"/>
  <c r="L9" i="6" s="1"/>
  <c r="H8" i="6"/>
  <c r="L8" i="6" s="1"/>
  <c r="H7" i="6"/>
  <c r="L7" i="6" s="1"/>
  <c r="H6" i="6"/>
  <c r="L6" i="6" s="1"/>
  <c r="H5" i="6"/>
  <c r="L5" i="6" s="1"/>
  <c r="H4" i="6"/>
  <c r="L4" i="6" s="1"/>
  <c r="H3" i="6"/>
  <c r="L3" i="6" s="1"/>
  <c r="H2" i="6"/>
  <c r="L2" i="6" s="1"/>
  <c r="H762" i="5"/>
  <c r="H761" i="5"/>
  <c r="H760" i="5"/>
  <c r="H759" i="5"/>
  <c r="H758" i="5"/>
  <c r="H757" i="5"/>
  <c r="H756" i="5"/>
  <c r="H755" i="5"/>
  <c r="H754" i="5"/>
  <c r="H753" i="5"/>
  <c r="H752" i="5"/>
  <c r="H751" i="5"/>
  <c r="H750" i="5"/>
  <c r="H749" i="5"/>
  <c r="H748" i="5"/>
  <c r="H747" i="5"/>
  <c r="H746" i="5"/>
  <c r="H745" i="5"/>
  <c r="H744" i="5"/>
  <c r="H743" i="5"/>
  <c r="H742" i="5"/>
  <c r="H741" i="5"/>
  <c r="H740" i="5"/>
  <c r="H739" i="5"/>
  <c r="H738" i="5"/>
  <c r="H737" i="5"/>
  <c r="H736" i="5"/>
  <c r="H735" i="5"/>
  <c r="H734" i="5"/>
  <c r="H733" i="5"/>
  <c r="H732" i="5"/>
  <c r="H731" i="5"/>
  <c r="H730" i="5"/>
  <c r="H729" i="5"/>
  <c r="H728" i="5"/>
  <c r="H727" i="5"/>
  <c r="H726" i="5"/>
  <c r="H725" i="5"/>
  <c r="H724" i="5"/>
  <c r="H723" i="5"/>
  <c r="H722" i="5"/>
  <c r="H721" i="5"/>
  <c r="H720" i="5"/>
  <c r="H719" i="5"/>
  <c r="H718" i="5"/>
  <c r="H717" i="5"/>
  <c r="H716" i="5"/>
  <c r="H715" i="5"/>
  <c r="H714" i="5"/>
  <c r="H713" i="5"/>
  <c r="H712" i="5"/>
  <c r="H711" i="5"/>
  <c r="H710" i="5"/>
  <c r="H709" i="5"/>
  <c r="H708" i="5"/>
  <c r="H707" i="5"/>
  <c r="H706" i="5"/>
  <c r="H705" i="5"/>
  <c r="H704" i="5"/>
  <c r="H703" i="5"/>
  <c r="H702" i="5"/>
  <c r="H701" i="5"/>
  <c r="H700" i="5"/>
  <c r="H699" i="5"/>
  <c r="H698" i="5"/>
  <c r="H697" i="5"/>
  <c r="H696" i="5"/>
  <c r="H695" i="5"/>
  <c r="H694" i="5"/>
  <c r="H693" i="5"/>
  <c r="H692" i="5"/>
  <c r="H691" i="5"/>
  <c r="H690" i="5"/>
  <c r="H689" i="5"/>
  <c r="H688" i="5"/>
  <c r="H687" i="5"/>
  <c r="H686" i="5"/>
  <c r="H685" i="5"/>
  <c r="H684" i="5"/>
  <c r="H683" i="5"/>
  <c r="H682" i="5"/>
  <c r="H681" i="5"/>
  <c r="H680" i="5"/>
  <c r="H679" i="5"/>
  <c r="H678" i="5"/>
  <c r="H677" i="5"/>
  <c r="H676" i="5"/>
  <c r="H675" i="5"/>
  <c r="H674" i="5"/>
  <c r="H673" i="5"/>
  <c r="H672" i="5"/>
  <c r="H671" i="5"/>
  <c r="H670" i="5"/>
  <c r="H669" i="5"/>
  <c r="H668" i="5"/>
  <c r="H667" i="5"/>
  <c r="H666" i="5"/>
  <c r="H665" i="5"/>
  <c r="H664" i="5"/>
  <c r="H663" i="5"/>
  <c r="H662" i="5"/>
  <c r="H661" i="5"/>
  <c r="H660" i="5"/>
  <c r="H659" i="5"/>
  <c r="H658" i="5"/>
  <c r="H657" i="5"/>
  <c r="H656" i="5"/>
  <c r="H655" i="5"/>
  <c r="H654" i="5"/>
  <c r="H653" i="5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10" i="5"/>
  <c r="H509" i="5"/>
  <c r="H508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H14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<sst xmlns="http://schemas.openxmlformats.org/spreadsheetml/2006/main" count="11712" uniqueCount="967">
  <si>
    <t>CA</t>
  </si>
  <si>
    <t>TX</t>
  </si>
  <si>
    <t>NY</t>
  </si>
  <si>
    <t>FL</t>
  </si>
  <si>
    <t>IL</t>
  </si>
  <si>
    <t>Hire Date</t>
  </si>
  <si>
    <t>1st review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</si>
  <si>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</si>
  <si>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</si>
  <si>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</si>
  <si>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</si>
  <si>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</si>
  <si>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</si>
  <si>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</si>
  <si>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</si>
  <si>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</si>
  <si>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</si>
  <si>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</si>
  <si>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</si>
  <si>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Employee Name</t>
  </si>
  <si>
    <t>Building</t>
  </si>
  <si>
    <t>Department</t>
  </si>
  <si>
    <t>ID#</t>
  </si>
  <si>
    <t>Phone</t>
  </si>
  <si>
    <t>Status</t>
  </si>
  <si>
    <t>Years</t>
  </si>
  <si>
    <t>Benefits</t>
  </si>
  <si>
    <t>Comp.</t>
  </si>
  <si>
    <t>Job Rating</t>
  </si>
  <si>
    <t>Create SS#</t>
  </si>
  <si>
    <t>Transaction#</t>
  </si>
  <si>
    <t>Order Date</t>
  </si>
  <si>
    <t>Time of Sale</t>
  </si>
  <si>
    <t>Sanders, Troy</t>
  </si>
  <si>
    <t>Main</t>
  </si>
  <si>
    <t>Quality Assurance</t>
  </si>
  <si>
    <t>Contract</t>
  </si>
  <si>
    <t>Create Phone #</t>
  </si>
  <si>
    <t>Mills, Melissa</t>
  </si>
  <si>
    <t>North</t>
  </si>
  <si>
    <t>Quality Control</t>
  </si>
  <si>
    <t>Half-Time</t>
  </si>
  <si>
    <t>R</t>
  </si>
  <si>
    <t>Adjust Hire Dates</t>
  </si>
  <si>
    <t>Rhodes, Brenda</t>
  </si>
  <si>
    <t>Project &amp; Contract Services</t>
  </si>
  <si>
    <t>Full Time</t>
  </si>
  <si>
    <t>Increase Comp by 5%</t>
  </si>
  <si>
    <t>Bishop, Juan</t>
  </si>
  <si>
    <t>Watson</t>
  </si>
  <si>
    <t>ADC</t>
  </si>
  <si>
    <t>M</t>
  </si>
  <si>
    <t>Peters, Robert</t>
  </si>
  <si>
    <t>Dorsey, Matthew</t>
  </si>
  <si>
    <t>Taft</t>
  </si>
  <si>
    <t>Operations</t>
  </si>
  <si>
    <t>DM</t>
  </si>
  <si>
    <t>Rose, Mark</t>
  </si>
  <si>
    <t>Process Development</t>
  </si>
  <si>
    <t>Anderson, Terry</t>
  </si>
  <si>
    <t>West</t>
  </si>
  <si>
    <t>DMR</t>
  </si>
  <si>
    <t>Potter, Dawn</t>
  </si>
  <si>
    <t>Hoffman, Brian D</t>
  </si>
  <si>
    <t>D</t>
  </si>
  <si>
    <t>Gates, Anne</t>
  </si>
  <si>
    <t>Holloway, Chris</t>
  </si>
  <si>
    <t>Peptide Chemistry</t>
  </si>
  <si>
    <t>Wilcox, Robert</t>
  </si>
  <si>
    <t>Wilkinson, Gregory</t>
  </si>
  <si>
    <t>Thornton, Charles</t>
  </si>
  <si>
    <t>Noble, Michael</t>
  </si>
  <si>
    <t>Admin Training</t>
  </si>
  <si>
    <t>Poole, Tracy</t>
  </si>
  <si>
    <t>Logistics</t>
  </si>
  <si>
    <t>Merritt, Kevin</t>
  </si>
  <si>
    <t>Ray, ReAnnon</t>
  </si>
  <si>
    <t>Estrada, Joan</t>
  </si>
  <si>
    <t>South</t>
  </si>
  <si>
    <t>Hickman, John</t>
  </si>
  <si>
    <t>Ware, David</t>
  </si>
  <si>
    <t>Barton, Barry</t>
  </si>
  <si>
    <t>Rodriquez, Denise</t>
  </si>
  <si>
    <t>Engineering/Maintenance</t>
  </si>
  <si>
    <t>Martinez, Kathleen</t>
  </si>
  <si>
    <t>George, Jessica</t>
  </si>
  <si>
    <t>Manufacturing</t>
  </si>
  <si>
    <t>Webb, Jim</t>
  </si>
  <si>
    <t>McClure, Gary</t>
  </si>
  <si>
    <t>Baker, Barney</t>
  </si>
  <si>
    <t>Stephenson, Matthew</t>
  </si>
  <si>
    <t>Parker, Carl</t>
  </si>
  <si>
    <t>Watkins, Gary</t>
  </si>
  <si>
    <t>Holland, Donald</t>
  </si>
  <si>
    <t>French, Robert</t>
  </si>
  <si>
    <t>Soto, Chris</t>
  </si>
  <si>
    <t>Estes, Mary</t>
  </si>
  <si>
    <t>Peterson, Shaun</t>
  </si>
  <si>
    <t>Research Center</t>
  </si>
  <si>
    <t>McBride, Grazyna</t>
  </si>
  <si>
    <t>Patel, Donald</t>
  </si>
  <si>
    <t>Goodman, Kuyler</t>
  </si>
  <si>
    <t>Osborne, Bill</t>
  </si>
  <si>
    <t>Andrews, Diane</t>
  </si>
  <si>
    <t>Byrd, Asa</t>
  </si>
  <si>
    <t>McGuire, Rebecca</t>
  </si>
  <si>
    <t>Hourly</t>
  </si>
  <si>
    <t>Gentry, John</t>
  </si>
  <si>
    <t>Livingston, Lynette</t>
  </si>
  <si>
    <t>Manufacturing Admin</t>
  </si>
  <si>
    <t>Woods, Marcus</t>
  </si>
  <si>
    <t>Palmer, Terry</t>
  </si>
  <si>
    <t>Greene, Alexander</t>
  </si>
  <si>
    <t>Shannon, Kevin</t>
  </si>
  <si>
    <t>Randolph, Kristin</t>
  </si>
  <si>
    <t>Manning, John</t>
  </si>
  <si>
    <t>Solis, Daniel</t>
  </si>
  <si>
    <t>Walls, Brian</t>
  </si>
  <si>
    <t>Floyd, Eric</t>
  </si>
  <si>
    <t>Maynard, Susan</t>
  </si>
  <si>
    <t>Buchanan, Dennis</t>
  </si>
  <si>
    <t>Ruiz, Randall</t>
  </si>
  <si>
    <t>Allen, Thomas</t>
  </si>
  <si>
    <t>Wiggins, Frank</t>
  </si>
  <si>
    <t>McIntosh, Jeremy</t>
  </si>
  <si>
    <t>Fleming, Irv</t>
  </si>
  <si>
    <t>Russell, Mark</t>
  </si>
  <si>
    <t>Combs, Rick</t>
  </si>
  <si>
    <t>Audit Services</t>
  </si>
  <si>
    <t>Weeks, Troy</t>
  </si>
  <si>
    <t>Mendoza, Bobby</t>
  </si>
  <si>
    <t>Eaton, Cris</t>
  </si>
  <si>
    <t>Lloyd, John</t>
  </si>
  <si>
    <t>Harding, Erin</t>
  </si>
  <si>
    <t>Professional Training Group</t>
  </si>
  <si>
    <t>Golden, Christine</t>
  </si>
  <si>
    <t>Brown, Donald</t>
  </si>
  <si>
    <t>Robles, Charles</t>
  </si>
  <si>
    <t>Gallegos, Rick</t>
  </si>
  <si>
    <t>Fischer, David</t>
  </si>
  <si>
    <t>Owen, Robert</t>
  </si>
  <si>
    <t>Engineering/Operations</t>
  </si>
  <si>
    <t>Charles, Jeffrey</t>
  </si>
  <si>
    <t>Warren, Jean</t>
  </si>
  <si>
    <t>Simmons, Robert</t>
  </si>
  <si>
    <t>McCormick, Hsi</t>
  </si>
  <si>
    <t>Ryan, Ryan</t>
  </si>
  <si>
    <t>Deleon, Jaquelyn</t>
  </si>
  <si>
    <t>Carson, Anthony</t>
  </si>
  <si>
    <t>Wright, Brad</t>
  </si>
  <si>
    <t>Jensen, Kristina</t>
  </si>
  <si>
    <t>Lambert, Jody</t>
  </si>
  <si>
    <t>Hobbs, Scott</t>
  </si>
  <si>
    <t>Richards, Richard</t>
  </si>
  <si>
    <t>Rice, Diane</t>
  </si>
  <si>
    <t>Harrell, Cristin</t>
  </si>
  <si>
    <t>Bowman, Michael</t>
  </si>
  <si>
    <t>Graham, David</t>
  </si>
  <si>
    <t>Carlson, Jeremy</t>
  </si>
  <si>
    <t>Hensley, William</t>
  </si>
  <si>
    <t>Oliver, Francisco</t>
  </si>
  <si>
    <t>Scott, Todd</t>
  </si>
  <si>
    <t>Crawford, Ronald</t>
  </si>
  <si>
    <t>Phelps, Gretchen</t>
  </si>
  <si>
    <t>Weaver, Eric</t>
  </si>
  <si>
    <t>Erickson, Ricky</t>
  </si>
  <si>
    <t>Pena, Erik</t>
  </si>
  <si>
    <t>Olsen, Ewan</t>
  </si>
  <si>
    <t>Vincent, Guy</t>
  </si>
  <si>
    <t>Steele, Gerald</t>
  </si>
  <si>
    <t>Research/Development</t>
  </si>
  <si>
    <t>Conley, Mark</t>
  </si>
  <si>
    <t>Blair, Sperry</t>
  </si>
  <si>
    <t>Nash, Mark</t>
  </si>
  <si>
    <t>Executive Education</t>
  </si>
  <si>
    <t>Luna, Rodney</t>
  </si>
  <si>
    <t>Frost, Adam</t>
  </si>
  <si>
    <t>Dominguez, Duane</t>
  </si>
  <si>
    <t>Black, Cliff</t>
  </si>
  <si>
    <t>McLean, Richard</t>
  </si>
  <si>
    <t>Cruz, Janene</t>
  </si>
  <si>
    <t>Weber, Larry</t>
  </si>
  <si>
    <t>Edwards, Phillip</t>
  </si>
  <si>
    <t>Stokes, Jonathan</t>
  </si>
  <si>
    <t>Farmer, Suzanne</t>
  </si>
  <si>
    <t>Bartlett, Julia</t>
  </si>
  <si>
    <t>Chambers, Richard</t>
  </si>
  <si>
    <t>McLaughlin, Edward</t>
  </si>
  <si>
    <t>Norris, Tamara</t>
  </si>
  <si>
    <t>Gonzalez, David</t>
  </si>
  <si>
    <t>Gross, Davin</t>
  </si>
  <si>
    <t>Hines, Herb</t>
  </si>
  <si>
    <t>Sawyer, Catherine</t>
  </si>
  <si>
    <t>Booker, Judith</t>
  </si>
  <si>
    <t>Morales, Linda</t>
  </si>
  <si>
    <t>Dunn, Matthew</t>
  </si>
  <si>
    <t>Environmental Health/Safety</t>
  </si>
  <si>
    <t>Landry, Linda</t>
  </si>
  <si>
    <t>Gray, Mark</t>
  </si>
  <si>
    <t>Bullock, Greg</t>
  </si>
  <si>
    <t>Barrett, John</t>
  </si>
  <si>
    <t>Haynes, Ernest</t>
  </si>
  <si>
    <t>Delgado, Dale</t>
  </si>
  <si>
    <t>Pace, Joseph</t>
  </si>
  <si>
    <t>Johnston, Daniel</t>
  </si>
  <si>
    <t>Arnold, Cole</t>
  </si>
  <si>
    <t>Walton, Benjamin</t>
  </si>
  <si>
    <t>Sharp, Janine</t>
  </si>
  <si>
    <t>Baldwin, Ray</t>
  </si>
  <si>
    <t>Butler, Roy</t>
  </si>
  <si>
    <t>Graves, Michael</t>
  </si>
  <si>
    <t>Ingram, Matt</t>
  </si>
  <si>
    <t>Page, Lisa</t>
  </si>
  <si>
    <t>Glover, Eugene</t>
  </si>
  <si>
    <t>Perez, Kim</t>
  </si>
  <si>
    <t>Vega, Alexandra</t>
  </si>
  <si>
    <t>Wade, Kevin</t>
  </si>
  <si>
    <t>Marquez, Thomas</t>
  </si>
  <si>
    <t>Cook, Mark</t>
  </si>
  <si>
    <t>Sutton, Matthew</t>
  </si>
  <si>
    <t>Giles, Kathleen</t>
  </si>
  <si>
    <t>Oneal, William</t>
  </si>
  <si>
    <t>Herring, Joanna</t>
  </si>
  <si>
    <t>Ellis, Brenda</t>
  </si>
  <si>
    <t>Newton, Leigh</t>
  </si>
  <si>
    <t>Bruce, Kevin</t>
  </si>
  <si>
    <t>Hammond, Robert</t>
  </si>
  <si>
    <t>Clarke, Dennis</t>
  </si>
  <si>
    <t>Pope, Duane</t>
  </si>
  <si>
    <t>Burton, Cam</t>
  </si>
  <si>
    <t>Wyatt, Kelly</t>
  </si>
  <si>
    <t>House, Paul</t>
  </si>
  <si>
    <t>Rodriguez, Scott</t>
  </si>
  <si>
    <t>Thompson, John</t>
  </si>
  <si>
    <t>Alvarado, Sonia</t>
  </si>
  <si>
    <t>Gallagher, Johnson</t>
  </si>
  <si>
    <t>Major Mfg Projects</t>
  </si>
  <si>
    <t>Cline, Rebecca</t>
  </si>
  <si>
    <t>Lamb, John</t>
  </si>
  <si>
    <t>Oconnor, Kent</t>
  </si>
  <si>
    <t>Montgomery, Chris</t>
  </si>
  <si>
    <t>Brewer, Kent</t>
  </si>
  <si>
    <t>Sellers, William</t>
  </si>
  <si>
    <t>Harvey, Michael</t>
  </si>
  <si>
    <t>King, Taslim</t>
  </si>
  <si>
    <t>Mullins, Angela</t>
  </si>
  <si>
    <t>Neal, Sally</t>
  </si>
  <si>
    <t>Cunningham, Denise</t>
  </si>
  <si>
    <t>Ross, Janice</t>
  </si>
  <si>
    <t>Jackson, Eric</t>
  </si>
  <si>
    <t>Hudson, Lorna</t>
  </si>
  <si>
    <t>Goodwin, April</t>
  </si>
  <si>
    <t>Lucas, John</t>
  </si>
  <si>
    <t>Williamson, Sumedha</t>
  </si>
  <si>
    <t>Trujillo, Shawn</t>
  </si>
  <si>
    <t>Swanson, Vicki</t>
  </si>
  <si>
    <t>Knight, Denise</t>
  </si>
  <si>
    <t>Stanley, Eric</t>
  </si>
  <si>
    <t>Griffith, Michelle</t>
  </si>
  <si>
    <t>Everett, Dan</t>
  </si>
  <si>
    <t>Wolf, Debbie</t>
  </si>
  <si>
    <t>Gill, Douglas</t>
  </si>
  <si>
    <t>Hogan, Daniel</t>
  </si>
  <si>
    <t>Ward, Williams</t>
  </si>
  <si>
    <t>Sherman, Karin</t>
  </si>
  <si>
    <t>Aguilar, Kevin</t>
  </si>
  <si>
    <t>Leach, Jingwen</t>
  </si>
  <si>
    <t>Lynch, Scott</t>
  </si>
  <si>
    <t>Beck, Craig</t>
  </si>
  <si>
    <t>Park, Timothy</t>
  </si>
  <si>
    <t>Compliance</t>
  </si>
  <si>
    <t>Patterson, Robert</t>
  </si>
  <si>
    <t>Gonzales, David</t>
  </si>
  <si>
    <t>Taylor, Hector</t>
  </si>
  <si>
    <t>Beard, Sandi</t>
  </si>
  <si>
    <t>Craig, Alan</t>
  </si>
  <si>
    <t>Sims, Don</t>
  </si>
  <si>
    <t>Hamilton, Theo</t>
  </si>
  <si>
    <t>Rivers, Douglas</t>
  </si>
  <si>
    <t>Mendez, Max</t>
  </si>
  <si>
    <t>Ayers, Douglas</t>
  </si>
  <si>
    <t>Carrillo, Robert</t>
  </si>
  <si>
    <t>International Clinical Safety</t>
  </si>
  <si>
    <t>Reynolds, Barbara</t>
  </si>
  <si>
    <t>Johnson, Mary Jo</t>
  </si>
  <si>
    <t>Bryant, Douglas</t>
  </si>
  <si>
    <t>Skinner, Jason</t>
  </si>
  <si>
    <t>Vance, Cheryl</t>
  </si>
  <si>
    <t>Stafford, Rhonda</t>
  </si>
  <si>
    <t>Duran, Brian</t>
  </si>
  <si>
    <t>Gardner, Anthony</t>
  </si>
  <si>
    <t>Grant, Leonard</t>
  </si>
  <si>
    <t>Chavez, Thomas</t>
  </si>
  <si>
    <t>Wise, Ted</t>
  </si>
  <si>
    <t>Miranda, Elena</t>
  </si>
  <si>
    <t>Hampton, Catherine</t>
  </si>
  <si>
    <t>Morrow, Richard</t>
  </si>
  <si>
    <t>Wood, Larry</t>
  </si>
  <si>
    <t>Lindsey, Deborah</t>
  </si>
  <si>
    <t>Solomon, Michael</t>
  </si>
  <si>
    <t>Fuller, Brenda</t>
  </si>
  <si>
    <t>Cortez, Jack</t>
  </si>
  <si>
    <t>Pharmacokinetics</t>
  </si>
  <si>
    <t>Jefferson, Elaine</t>
  </si>
  <si>
    <t>Robinson, John</t>
  </si>
  <si>
    <t>Bridges, Jeff</t>
  </si>
  <si>
    <t>Turner, Ray</t>
  </si>
  <si>
    <t>Wells, Carlos</t>
  </si>
  <si>
    <t>Wong, Dennis</t>
  </si>
  <si>
    <t>Davenport, Troy</t>
  </si>
  <si>
    <t>Dennis, Paul</t>
  </si>
  <si>
    <t>Guzman, Don</t>
  </si>
  <si>
    <t>Leon, Emily</t>
  </si>
  <si>
    <t>Hayes, Edward</t>
  </si>
  <si>
    <t>Kramer, Faye</t>
  </si>
  <si>
    <t>Marshall, Anita</t>
  </si>
  <si>
    <t>Sullivan, Robert</t>
  </si>
  <si>
    <t>Guerrero, Laura</t>
  </si>
  <si>
    <t>McConnell, Justin</t>
  </si>
  <si>
    <t>Small, Athanasios</t>
  </si>
  <si>
    <t>Silva, Stephen</t>
  </si>
  <si>
    <t>Kelley, Nancy</t>
  </si>
  <si>
    <t>Beasley, Timothy</t>
  </si>
  <si>
    <t>Horton, Cleatis</t>
  </si>
  <si>
    <t>Moore, Robert</t>
  </si>
  <si>
    <t>Rios, Fredrick</t>
  </si>
  <si>
    <t>Navarro, Marc</t>
  </si>
  <si>
    <t>Tran, Chad</t>
  </si>
  <si>
    <t>Hunt, Norman</t>
  </si>
  <si>
    <t>Sparks, Terri</t>
  </si>
  <si>
    <t>Howell, Douglas</t>
  </si>
  <si>
    <t>Orr, Jennifer</t>
  </si>
  <si>
    <t>Underwood, Todd</t>
  </si>
  <si>
    <t>Figueroa, Leonard</t>
  </si>
  <si>
    <t>Carter, Allan</t>
  </si>
  <si>
    <t>Bell, David</t>
  </si>
  <si>
    <t>Patton, Corey</t>
  </si>
  <si>
    <t>Morris, Richelle</t>
  </si>
  <si>
    <t>Garrison, Chris</t>
  </si>
  <si>
    <t>Harmon, Paul</t>
  </si>
  <si>
    <t>Sanchez, Greg</t>
  </si>
  <si>
    <t>Welch, Michael</t>
  </si>
  <si>
    <t>Barnett, Brenda</t>
  </si>
  <si>
    <t>Pratt, Erik</t>
  </si>
  <si>
    <t>Molina, Michael</t>
  </si>
  <si>
    <t>Durham, Troy</t>
  </si>
  <si>
    <t>Frazier, Chris</t>
  </si>
  <si>
    <t>Chen, Jaime</t>
  </si>
  <si>
    <t>Klein, Robert</t>
  </si>
  <si>
    <t>Rivera, Timothy</t>
  </si>
  <si>
    <t>Young, Benjamin</t>
  </si>
  <si>
    <t>Cohen, Bruce</t>
  </si>
  <si>
    <t>Schwartz, Joseph</t>
  </si>
  <si>
    <t>Murray, Rebecca</t>
  </si>
  <si>
    <t>Rich, Brent</t>
  </si>
  <si>
    <t>Benson, Troy</t>
  </si>
  <si>
    <t>Townsend, Jerry</t>
  </si>
  <si>
    <t>Romero, Randy</t>
  </si>
  <si>
    <t>Shepherd, Annie</t>
  </si>
  <si>
    <t>Harrington, Aron</t>
  </si>
  <si>
    <t>Bush, Rena</t>
  </si>
  <si>
    <t>Watson, Christian</t>
  </si>
  <si>
    <t>Paul, Michael</t>
  </si>
  <si>
    <t>Hawkins, Douglas</t>
  </si>
  <si>
    <t>Burgess, Cherie</t>
  </si>
  <si>
    <t>Pittman, Bacardi</t>
  </si>
  <si>
    <t>Montoya, Lisa</t>
  </si>
  <si>
    <t>Mercado, David</t>
  </si>
  <si>
    <t>Waters, Alfred</t>
  </si>
  <si>
    <t>Blake, Thomas</t>
  </si>
  <si>
    <t>Hatfield, Carl</t>
  </si>
  <si>
    <t>Kim, Deborah</t>
  </si>
  <si>
    <t>Buckel, Patricia</t>
  </si>
  <si>
    <t>Salazar, Ruben</t>
  </si>
  <si>
    <t>Little, Steve</t>
  </si>
  <si>
    <t>Mack, Barry</t>
  </si>
  <si>
    <t>Schneider, Gay</t>
  </si>
  <si>
    <t>Ramirez, Keith</t>
  </si>
  <si>
    <t>Moreno, Chris</t>
  </si>
  <si>
    <t>Porter, Rachel</t>
  </si>
  <si>
    <t>Brock, Ensley</t>
  </si>
  <si>
    <t>Lang, Dana</t>
  </si>
  <si>
    <t>Greer, Brian</t>
  </si>
  <si>
    <t>Walter, Michael</t>
  </si>
  <si>
    <t>Reid, Elizabeth</t>
  </si>
  <si>
    <t>Gutierrez, Regina</t>
  </si>
  <si>
    <t>Koch, Danielle</t>
  </si>
  <si>
    <t>Rowe, Ken</t>
  </si>
  <si>
    <t>Jones, John</t>
  </si>
  <si>
    <t>Simpson, Jimmy</t>
  </si>
  <si>
    <t>Briggs, Bryan</t>
  </si>
  <si>
    <t>Hopkins, Lisa</t>
  </si>
  <si>
    <t>Mitchell, Shannon</t>
  </si>
  <si>
    <t>Conner, Mark</t>
  </si>
  <si>
    <t>Gibson, Janet</t>
  </si>
  <si>
    <t>Perkins, Donald</t>
  </si>
  <si>
    <t>Wilkerson, Claudia</t>
  </si>
  <si>
    <t>Keith, Thomas</t>
  </si>
  <si>
    <t>Gordon, Diane</t>
  </si>
  <si>
    <t>Roman, Teri</t>
  </si>
  <si>
    <t>Green, Kim</t>
  </si>
  <si>
    <t>Pierce, Karen</t>
  </si>
  <si>
    <t>Sweeney, Barbara</t>
  </si>
  <si>
    <t>Cole, Elbert</t>
  </si>
  <si>
    <t>Nixon, Randy</t>
  </si>
  <si>
    <t>Riley, David</t>
  </si>
  <si>
    <t>Cannon, Jenny</t>
  </si>
  <si>
    <t>Farrell, Laura</t>
  </si>
  <si>
    <t>Christian, Melissa</t>
  </si>
  <si>
    <t>Gomez, Ed</t>
  </si>
  <si>
    <t>Hubbard, Sandra</t>
  </si>
  <si>
    <t>Whitaker, Jessica</t>
  </si>
  <si>
    <t>Lopez, Stephen</t>
  </si>
  <si>
    <t>McCarthy, Ryan</t>
  </si>
  <si>
    <t>Fisher, Maria</t>
  </si>
  <si>
    <t>Coleman, Roque</t>
  </si>
  <si>
    <t>Henson, Debra</t>
  </si>
  <si>
    <t>Camacho, Stephanie</t>
  </si>
  <si>
    <t>Woodard, Charles</t>
  </si>
  <si>
    <t>White, Daniel</t>
  </si>
  <si>
    <t>Hardin, Gregory</t>
  </si>
  <si>
    <t>Nguyen, Dennis</t>
  </si>
  <si>
    <t>Lewis, Frederick</t>
  </si>
  <si>
    <t>Wolfe, Keith</t>
  </si>
  <si>
    <t>Wall, John</t>
  </si>
  <si>
    <t>Meyer, Charles</t>
  </si>
  <si>
    <t>Strong, Lisa</t>
  </si>
  <si>
    <t>Acosta, Robert</t>
  </si>
  <si>
    <t>Hoover, Evangeline</t>
  </si>
  <si>
    <t>Fowler, John</t>
  </si>
  <si>
    <t>Nunez, Benning</t>
  </si>
  <si>
    <t>Bauer, Chris</t>
  </si>
  <si>
    <t>Lester, Sherri</t>
  </si>
  <si>
    <t>Fernandez, Marie</t>
  </si>
  <si>
    <t>Blevins, Carey</t>
  </si>
  <si>
    <t>Caldwell, Pete</t>
  </si>
  <si>
    <t>Decker, Amy</t>
  </si>
  <si>
    <t>Heath, Deborah</t>
  </si>
  <si>
    <t>Bradshaw, Sheryl</t>
  </si>
  <si>
    <t>Petersen, Timothy</t>
  </si>
  <si>
    <t>Meyers, David</t>
  </si>
  <si>
    <t>Copeland, Roger</t>
  </si>
  <si>
    <t>Glenn, Chris</t>
  </si>
  <si>
    <t>Schmidt, Michael</t>
  </si>
  <si>
    <t>Walker, Mike</t>
  </si>
  <si>
    <t>Snyder, Duane</t>
  </si>
  <si>
    <t>Hull, Jeanne</t>
  </si>
  <si>
    <t>Flores, Angela</t>
  </si>
  <si>
    <t>Lowe, Michelle</t>
  </si>
  <si>
    <t>Adams, David</t>
  </si>
  <si>
    <t>Horn, George</t>
  </si>
  <si>
    <t>Barron, Michael</t>
  </si>
  <si>
    <t>Adkins, Michael</t>
  </si>
  <si>
    <t>DR</t>
  </si>
  <si>
    <t>Dixon, Richard</t>
  </si>
  <si>
    <t>Espinoza, Derrell</t>
  </si>
  <si>
    <t>English, David</t>
  </si>
  <si>
    <t>Ayala, Polly</t>
  </si>
  <si>
    <t>Atkinson, Danielle</t>
  </si>
  <si>
    <t>Sexton, John</t>
  </si>
  <si>
    <t>Larson, David</t>
  </si>
  <si>
    <t>Love, Danny</t>
  </si>
  <si>
    <t>Bryan, Thomas</t>
  </si>
  <si>
    <t>Juarez, Neill</t>
  </si>
  <si>
    <t>Cross, Marc</t>
  </si>
  <si>
    <t>Simon, Sheila</t>
  </si>
  <si>
    <t>Clayton, Gregory</t>
  </si>
  <si>
    <t>Munoz, Michael</t>
  </si>
  <si>
    <t>Olson, Melanie</t>
  </si>
  <si>
    <t>Roy, Margarita</t>
  </si>
  <si>
    <t>Kerr, Mihaela</t>
  </si>
  <si>
    <t>Schroeder, Bennet</t>
  </si>
  <si>
    <t>Lane, Brandyn</t>
  </si>
  <si>
    <t>Griffin, Debbi</t>
  </si>
  <si>
    <t>Dean, Gayla</t>
  </si>
  <si>
    <t>William, William</t>
  </si>
  <si>
    <t>Fields, Cathy</t>
  </si>
  <si>
    <t>Lee, Charles</t>
  </si>
  <si>
    <t>Roberson, Eileen</t>
  </si>
  <si>
    <t>Santiago, Michael</t>
  </si>
  <si>
    <t>Robbins, Suzanne</t>
  </si>
  <si>
    <t>Campos, Richard</t>
  </si>
  <si>
    <t>Serrano, Al</t>
  </si>
  <si>
    <t>Humphrey, Andrew</t>
  </si>
  <si>
    <t>Randall, Yvonne</t>
  </si>
  <si>
    <t>Abbott, James</t>
  </si>
  <si>
    <t>Huffman, Ignacio</t>
  </si>
  <si>
    <t>Drake, Kyle</t>
  </si>
  <si>
    <t>Short, Timothy</t>
  </si>
  <si>
    <t>Robertson, Nathan</t>
  </si>
  <si>
    <t>Owens, Dwight</t>
  </si>
  <si>
    <t>Wagner, Lynne</t>
  </si>
  <si>
    <t>Campbell, Michael</t>
  </si>
  <si>
    <t>Malone, Daniel</t>
  </si>
  <si>
    <t>Kirk, Chris</t>
  </si>
  <si>
    <t>Hartman, Michael</t>
  </si>
  <si>
    <t>Dickerson, Lincoln</t>
  </si>
  <si>
    <t>Jennings, Gary</t>
  </si>
  <si>
    <t>West, Jeffrey</t>
  </si>
  <si>
    <t>Woodward, Timothy</t>
  </si>
  <si>
    <t>Blackburn, Kathryn</t>
  </si>
  <si>
    <t>Nicholson, Lee</t>
  </si>
  <si>
    <t>Hardy, Svetlana</t>
  </si>
  <si>
    <t>Pennington, Gary</t>
  </si>
  <si>
    <t>Shaw, Pat</t>
  </si>
  <si>
    <t>Rogers, Colleen</t>
  </si>
  <si>
    <t>Murphy, Jeff</t>
  </si>
  <si>
    <t>Bowen, Kes</t>
  </si>
  <si>
    <t>Santos, Garret</t>
  </si>
  <si>
    <t>Marsh, Cynthia</t>
  </si>
  <si>
    <t>Newman, Aria</t>
  </si>
  <si>
    <t>Gregory, Jon</t>
  </si>
  <si>
    <t>Herman, Henrietta</t>
  </si>
  <si>
    <t>Pitts, Dana</t>
  </si>
  <si>
    <t>Bean, Deborah</t>
  </si>
  <si>
    <t>Stone, Brian</t>
  </si>
  <si>
    <t>Ellison, Melyssa</t>
  </si>
  <si>
    <t>Gibbs, Debra</t>
  </si>
  <si>
    <t>Fitzgerald, George</t>
  </si>
  <si>
    <t>Reed, Larry</t>
  </si>
  <si>
    <t>Kelly, Icelita</t>
  </si>
  <si>
    <t>Colon, Donnie</t>
  </si>
  <si>
    <t>Webster, David</t>
  </si>
  <si>
    <t>Guerra, Karen</t>
  </si>
  <si>
    <t>Hood, Renee</t>
  </si>
  <si>
    <t>Alvarez, Steven</t>
  </si>
  <si>
    <t>Morrison, Julie</t>
  </si>
  <si>
    <t>Velez, Letitia</t>
  </si>
  <si>
    <t>Higgins, Angela</t>
  </si>
  <si>
    <t>Tyler, Javier</t>
  </si>
  <si>
    <t>Bass, Justin</t>
  </si>
  <si>
    <t>Cooper, Lisa</t>
  </si>
  <si>
    <t>Finley, James</t>
  </si>
  <si>
    <t>Hodge, Craig</t>
  </si>
  <si>
    <t>Larsen, Lara</t>
  </si>
  <si>
    <t>Huff, Erik</t>
  </si>
  <si>
    <t>Burnett, Kevin</t>
  </si>
  <si>
    <t>Herrera, Shawn</t>
  </si>
  <si>
    <t>McKinney, Christofer</t>
  </si>
  <si>
    <t>Marks, LaReina</t>
  </si>
  <si>
    <t>Daniels, Janet</t>
  </si>
  <si>
    <t>Cameron, John</t>
  </si>
  <si>
    <t>Logan, Karen</t>
  </si>
  <si>
    <t>Bowers, Tammy</t>
  </si>
  <si>
    <t>Atkins, Kevin</t>
  </si>
  <si>
    <t>Salinas, Jon</t>
  </si>
  <si>
    <t>Tucker, James</t>
  </si>
  <si>
    <t>Brooks, Richard</t>
  </si>
  <si>
    <t>Collins, Michael</t>
  </si>
  <si>
    <t>Morse, Michael</t>
  </si>
  <si>
    <t>Clay, William</t>
  </si>
  <si>
    <t>Hancock, Allen</t>
  </si>
  <si>
    <t>Sloan, Cindy</t>
  </si>
  <si>
    <t>Quinn, Cinnamon</t>
  </si>
  <si>
    <t>Keller, Jason</t>
  </si>
  <si>
    <t>Prince, Robert</t>
  </si>
  <si>
    <t>Roberts, Jackie</t>
  </si>
  <si>
    <t>Houston, Mark</t>
  </si>
  <si>
    <t>Shields, Robert</t>
  </si>
  <si>
    <t>Kirby, Michael</t>
  </si>
  <si>
    <t>Medina, Warren</t>
  </si>
  <si>
    <t>Johns, Chad</t>
  </si>
  <si>
    <t>Rodgers, Daniel</t>
  </si>
  <si>
    <t>Velasquez, Clint</t>
  </si>
  <si>
    <t>Hall, Jenny</t>
  </si>
  <si>
    <t>Shaffer, Nobuko</t>
  </si>
  <si>
    <t>Hess, Brian</t>
  </si>
  <si>
    <t>Fletcher, Brian</t>
  </si>
  <si>
    <t>McKenzie, Michelle</t>
  </si>
  <si>
    <t>Kennedy, Kimberly</t>
  </si>
  <si>
    <t>Torres, Bruce</t>
  </si>
  <si>
    <t>Washington, Phillip</t>
  </si>
  <si>
    <t>Boone, Eric</t>
  </si>
  <si>
    <t>Grimes, Jeffrey</t>
  </si>
  <si>
    <t>Blackwell, Brandon</t>
  </si>
  <si>
    <t>Barnes, Grant</t>
  </si>
  <si>
    <t>Hicks, Monica</t>
  </si>
  <si>
    <t>Dyer, Carrie</t>
  </si>
  <si>
    <t>Vasquez, Michael</t>
  </si>
  <si>
    <t>Harrison, Jonathan</t>
  </si>
  <si>
    <t>Kemp, Holly</t>
  </si>
  <si>
    <t>Chandler, Diane</t>
  </si>
  <si>
    <t>Stewart, Elizabeth</t>
  </si>
  <si>
    <t>Walsh, Matthew</t>
  </si>
  <si>
    <t>Lyons, Brian</t>
  </si>
  <si>
    <t>Obrien, Madelyn</t>
  </si>
  <si>
    <t>Ferguson, John</t>
  </si>
  <si>
    <t>Doyle, Leslie</t>
  </si>
  <si>
    <t>Mathews, Marcia</t>
  </si>
  <si>
    <t>McDonald, Debra</t>
  </si>
  <si>
    <t>Boyer, John</t>
  </si>
  <si>
    <t>Garrett, Chris</t>
  </si>
  <si>
    <t>Ortega, Jeffrey</t>
  </si>
  <si>
    <t>Wilson, Jessica</t>
  </si>
  <si>
    <t>Moody, Matthew</t>
  </si>
  <si>
    <t>Massey, Mark</t>
  </si>
  <si>
    <t>Callahan, Marilyn</t>
  </si>
  <si>
    <t>Ramos, Jan</t>
  </si>
  <si>
    <t>Strickland, Rajean</t>
  </si>
  <si>
    <t>Harris, Brian</t>
  </si>
  <si>
    <t>Saunders, Corey</t>
  </si>
  <si>
    <t>Joseph, Chris</t>
  </si>
  <si>
    <t>Curtis, Patrick</t>
  </si>
  <si>
    <t>Watts, Curtis</t>
  </si>
  <si>
    <t>McGee, Carol</t>
  </si>
  <si>
    <t>Monroe, Justin</t>
  </si>
  <si>
    <t>Jimenez, Dominic</t>
  </si>
  <si>
    <t>Castillo, Sheri</t>
  </si>
  <si>
    <t>Parks, Chris</t>
  </si>
  <si>
    <t>Hurst, Thomas</t>
  </si>
  <si>
    <t>Nelson, Shira</t>
  </si>
  <si>
    <t>Spears, Melanie</t>
  </si>
  <si>
    <t>Cain, Lon</t>
  </si>
  <si>
    <t>Lara, Mark</t>
  </si>
  <si>
    <t>Lowery, Charles</t>
  </si>
  <si>
    <t>Mosley, Michael</t>
  </si>
  <si>
    <t>Hutchinson, Robin</t>
  </si>
  <si>
    <t>Willis, Ralph</t>
  </si>
  <si>
    <t>Zimmerman, Julian</t>
  </si>
  <si>
    <t>Barber, Robbie</t>
  </si>
  <si>
    <t>Tanner, Timothy</t>
  </si>
  <si>
    <t>Alexander, Charles</t>
  </si>
  <si>
    <t>Hunter, Lisa</t>
  </si>
  <si>
    <t>Chapman, Jessica</t>
  </si>
  <si>
    <t>Cobb, Nicole</t>
  </si>
  <si>
    <t>Gilmore, Terry</t>
  </si>
  <si>
    <t>Chang, Gabriel</t>
  </si>
  <si>
    <t>Bradley, David</t>
  </si>
  <si>
    <t>Glass, John</t>
  </si>
  <si>
    <t>Francis, Todd</t>
  </si>
  <si>
    <t>Perry, Chris</t>
  </si>
  <si>
    <t>Schultz, Norman</t>
  </si>
  <si>
    <t>Yates, Doug</t>
  </si>
  <si>
    <t>Burke, Michael</t>
  </si>
  <si>
    <t>Austin, William</t>
  </si>
  <si>
    <t>Snow, Desiree</t>
  </si>
  <si>
    <t>Jacobs, Florianne</t>
  </si>
  <si>
    <t>Holmes, Tito</t>
  </si>
  <si>
    <t>Miller, Jessica</t>
  </si>
  <si>
    <t>Martin, Terry</t>
  </si>
  <si>
    <t>Mann, Lowell</t>
  </si>
  <si>
    <t>Williams, Scott</t>
  </si>
  <si>
    <t>Winters, Shaun</t>
  </si>
  <si>
    <t>Carey, Andrea</t>
  </si>
  <si>
    <t>Gilbert, Shannon</t>
  </si>
  <si>
    <t>Holt, Robert</t>
  </si>
  <si>
    <t>Reyes, Mary</t>
  </si>
  <si>
    <t>Bond, John</t>
  </si>
  <si>
    <t>Spencer, Boyd</t>
  </si>
  <si>
    <t>Pugh, Lawrence</t>
  </si>
  <si>
    <t>Moran, Carol</t>
  </si>
  <si>
    <t>Booth, Raquel</t>
  </si>
  <si>
    <t>Powell, Juli</t>
  </si>
  <si>
    <t>Whitehead, Carolyn</t>
  </si>
  <si>
    <t>Rush, Lateef</t>
  </si>
  <si>
    <t>Calhoun, Dac Vinh</t>
  </si>
  <si>
    <t>Norman, Rita</t>
  </si>
  <si>
    <t>Hanson, Dennis</t>
  </si>
  <si>
    <t>Contreras, Dean</t>
  </si>
  <si>
    <t>Henry, Craig</t>
  </si>
  <si>
    <t>Patrick, Wendy</t>
  </si>
  <si>
    <t>Jenkins, Scott</t>
  </si>
  <si>
    <t>Morton, Brian</t>
  </si>
  <si>
    <t>Price, Diana</t>
  </si>
  <si>
    <t>Matthews, Diane</t>
  </si>
  <si>
    <t>Maxwell, Jill</t>
  </si>
  <si>
    <t>Kent, Angus</t>
  </si>
  <si>
    <t>Padilla, Chris</t>
  </si>
  <si>
    <t>Rojas, Charles</t>
  </si>
  <si>
    <t>Miles, Kenneth</t>
  </si>
  <si>
    <t>McCoy, Preston</t>
  </si>
  <si>
    <t>Diaz, David</t>
  </si>
  <si>
    <t>Vaughn, Harlon</t>
  </si>
  <si>
    <t>Middleton, Jen</t>
  </si>
  <si>
    <t>Anthony, Robert</t>
  </si>
  <si>
    <t>Chase, Troy</t>
  </si>
  <si>
    <t>Frank, William</t>
  </si>
  <si>
    <t>Powers, Tia</t>
  </si>
  <si>
    <t>Ballard, Martin</t>
  </si>
  <si>
    <t>Walters, Ann</t>
  </si>
  <si>
    <t>Villarreal, Stephen</t>
  </si>
  <si>
    <t>Castro, Chris</t>
  </si>
  <si>
    <t>Bradford, Raymond</t>
  </si>
  <si>
    <t>McCullough, Scott</t>
  </si>
  <si>
    <t>Dudley, James</t>
  </si>
  <si>
    <t>Moses, Mark</t>
  </si>
  <si>
    <t>Hughes, Kevin</t>
  </si>
  <si>
    <t>Lawson, Erin</t>
  </si>
  <si>
    <t>McClain, Steven</t>
  </si>
  <si>
    <t>Boyd, Debra</t>
  </si>
  <si>
    <t>Preston, Chris</t>
  </si>
  <si>
    <t>Vargas, Bryant</t>
  </si>
  <si>
    <t>Parsons, Phillip</t>
  </si>
  <si>
    <t>Elliott, Anthony</t>
  </si>
  <si>
    <t>Morgan, Patricia</t>
  </si>
  <si>
    <t>Stevenson, Michael</t>
  </si>
  <si>
    <t>Flynn, Melissa</t>
  </si>
  <si>
    <t>Baxter, Teresa</t>
  </si>
  <si>
    <t>Avila, Jody</t>
  </si>
  <si>
    <t>Reeves, Greg</t>
  </si>
  <si>
    <t>Ashley, Michael</t>
  </si>
  <si>
    <t>Casey, Ronald</t>
  </si>
  <si>
    <t>Hodges, Lisa</t>
  </si>
  <si>
    <t>Mathis, Shari</t>
  </si>
  <si>
    <t>Hale, Deon</t>
  </si>
  <si>
    <t>Day, David</t>
  </si>
  <si>
    <t>Collier, Dean</t>
  </si>
  <si>
    <t>Reese, Marc</t>
  </si>
  <si>
    <t>Trevino, Gary</t>
  </si>
  <si>
    <t>Carroll, Lesa</t>
  </si>
  <si>
    <t>Norton, Bruce</t>
  </si>
  <si>
    <t>Gaines, Sheela</t>
  </si>
  <si>
    <t>Singleton, David</t>
  </si>
  <si>
    <t>Brady, Traci</t>
  </si>
  <si>
    <t>Mason, Suzanne</t>
  </si>
  <si>
    <t>Harper, Cynthia</t>
  </si>
  <si>
    <t>Myers, Marc</t>
  </si>
  <si>
    <t>Bailey, Victor</t>
  </si>
  <si>
    <t>Freeman, Dennis</t>
  </si>
  <si>
    <t>Hart, Richard</t>
  </si>
  <si>
    <t>Garner, Terry</t>
  </si>
  <si>
    <t>Daniel, Robert</t>
  </si>
  <si>
    <t>Carr, Susan</t>
  </si>
  <si>
    <t>Wallace, Timothy</t>
  </si>
  <si>
    <t>Leonard, Paul</t>
  </si>
  <si>
    <t>Best, Lara</t>
  </si>
  <si>
    <t>Conway, Brett</t>
  </si>
  <si>
    <t>Wheeler, Meegan</t>
  </si>
  <si>
    <t>Garcia, Karen</t>
  </si>
  <si>
    <t>Roth, Tony</t>
  </si>
  <si>
    <t>Sandoval, James</t>
  </si>
  <si>
    <t>Parrish, Debra</t>
  </si>
  <si>
    <t>Weiss, Marisa</t>
  </si>
  <si>
    <t>Todd, Steven</t>
  </si>
  <si>
    <t>Ford, Matt</t>
  </si>
  <si>
    <t>Pearson, Cassy</t>
  </si>
  <si>
    <t>McKee, Michelle</t>
  </si>
  <si>
    <t>Knox, Lori</t>
  </si>
  <si>
    <t>Henderson, Anthony</t>
  </si>
  <si>
    <t>Pruitt, Randy</t>
  </si>
  <si>
    <t>Christensen, Jill</t>
  </si>
  <si>
    <t>Savage, John</t>
  </si>
  <si>
    <t>Becker, Gretchen</t>
  </si>
  <si>
    <t>Douglas, Kenneth</t>
  </si>
  <si>
    <t>Melton, Scott</t>
  </si>
  <si>
    <t>Duncan, George</t>
  </si>
  <si>
    <t>Curry, Hunyen</t>
  </si>
  <si>
    <t>Davis, Tonya</t>
  </si>
  <si>
    <t>Richardson, Deborah</t>
  </si>
  <si>
    <t>Stephens, Bonnie</t>
  </si>
  <si>
    <t>Summers, Harold</t>
  </si>
  <si>
    <t>Allison, Timothy</t>
  </si>
  <si>
    <t>Branch, Brady</t>
  </si>
  <si>
    <t>Ball, Kirk</t>
  </si>
  <si>
    <t>Berry, Jacklyn</t>
  </si>
  <si>
    <t>Vazquez, Kenneth</t>
  </si>
  <si>
    <t>Terry, Karin</t>
  </si>
  <si>
    <t>Stevens, Andrew</t>
  </si>
  <si>
    <t>Tate, Zachary</t>
  </si>
  <si>
    <t>Banks, Ryan</t>
  </si>
  <si>
    <t>Bates, Verna</t>
  </si>
  <si>
    <t>Fox, Ellen</t>
  </si>
  <si>
    <t>Long, Gary</t>
  </si>
  <si>
    <t>Phillips, Liesl</t>
  </si>
  <si>
    <t>McDowell, Scott</t>
  </si>
  <si>
    <t>Franklin, Alicia</t>
  </si>
  <si>
    <t>Thomas, Shannon</t>
  </si>
  <si>
    <t>Clark, William</t>
  </si>
  <si>
    <t>Wilkins, Jesse</t>
  </si>
  <si>
    <t>James, Lynn</t>
  </si>
  <si>
    <t>May, Steve</t>
  </si>
  <si>
    <t>McDaniel, Tamara</t>
  </si>
  <si>
    <t>Burns, Fiona</t>
  </si>
  <si>
    <t>Barr, Jennifer</t>
  </si>
  <si>
    <t>Sheppard, Curtis</t>
  </si>
  <si>
    <t>York, Steven</t>
  </si>
  <si>
    <t>Dalton, Carol</t>
  </si>
  <si>
    <t>Blankenship, Roger</t>
  </si>
  <si>
    <t>Ramsey, Nathaniel</t>
  </si>
  <si>
    <t>Warner, Stephen</t>
  </si>
  <si>
    <t>Hill, Robin</t>
  </si>
  <si>
    <t>Lawrence, Ronald</t>
  </si>
  <si>
    <t>Bennett, Chris</t>
  </si>
  <si>
    <t>Mueller, Philip</t>
  </si>
  <si>
    <t>Payne, Vicky</t>
  </si>
  <si>
    <t>Jordan, Mark</t>
  </si>
  <si>
    <t>Browning, Kathleen</t>
  </si>
  <si>
    <t>Ortiz, Cynthia</t>
  </si>
  <si>
    <t>Hernandez, Glenn</t>
  </si>
  <si>
    <t>Cochran, Andrea</t>
  </si>
  <si>
    <t>Moss, Chan</t>
  </si>
  <si>
    <t>Hansen, Andrew</t>
  </si>
  <si>
    <t>Armstrong, David</t>
  </si>
  <si>
    <t>Nichols, Nathaniel</t>
  </si>
  <si>
    <t>Maldonado, Robert</t>
  </si>
  <si>
    <t>Cummings, Jose</t>
  </si>
  <si>
    <t>Dawson, Jonathan</t>
  </si>
  <si>
    <t>Flowers, Kathleen</t>
  </si>
  <si>
    <t>Shelton, Donna</t>
  </si>
  <si>
    <t>Cox, Stephanie</t>
  </si>
  <si>
    <t>Richard, Karen</t>
  </si>
  <si>
    <t>Wiley, Gustavo</t>
  </si>
  <si>
    <t>Leblanc, Jenny</t>
  </si>
  <si>
    <t>McCall, Keith</t>
  </si>
  <si>
    <t>Carpenter, Ronald</t>
  </si>
  <si>
    <t>Howard, Lisa</t>
  </si>
  <si>
    <t>Dodson, David</t>
  </si>
  <si>
    <t>Barker, Heidi</t>
  </si>
  <si>
    <t>Davidson, Jaime</t>
  </si>
  <si>
    <t>Garza, Anthony</t>
  </si>
  <si>
    <t>Foley, Peter</t>
  </si>
  <si>
    <t>Pacheco, Therese</t>
  </si>
  <si>
    <t>Evans, Rolin</t>
  </si>
  <si>
    <t>Valdez, Ann</t>
  </si>
  <si>
    <t>Foster, Blane</t>
  </si>
  <si>
    <t>Smith, Koleen</t>
  </si>
  <si>
    <t>Bonus</t>
  </si>
  <si>
    <t>Years&gt;19</t>
  </si>
  <si>
    <t>Years&gt;9</t>
  </si>
  <si>
    <t>and</t>
  </si>
  <si>
    <t>&lt;=19</t>
  </si>
  <si>
    <t>Years&gt;5</t>
  </si>
  <si>
    <t>&lt;=9</t>
  </si>
  <si>
    <t xml:space="preserve">Month: </t>
  </si>
  <si>
    <t>August</t>
  </si>
  <si>
    <t>Tables</t>
  </si>
  <si>
    <t>Chairs</t>
  </si>
  <si>
    <t>Beds</t>
  </si>
  <si>
    <t>Couches</t>
  </si>
  <si>
    <t>Combined</t>
  </si>
  <si>
    <t>Last</t>
  </si>
  <si>
    <t>First</t>
  </si>
  <si>
    <t>Salary?</t>
  </si>
  <si>
    <t>Name</t>
  </si>
  <si>
    <t>Salary</t>
  </si>
  <si>
    <t>ID#?</t>
  </si>
  <si>
    <t xml:space="preserve">Product: </t>
  </si>
  <si>
    <t>January</t>
  </si>
  <si>
    <t>Carr</t>
  </si>
  <si>
    <t>Susan</t>
  </si>
  <si>
    <t>A0094</t>
  </si>
  <si>
    <t>Garcia, Juan</t>
  </si>
  <si>
    <t>February</t>
  </si>
  <si>
    <t>McGee</t>
  </si>
  <si>
    <t>Carol</t>
  </si>
  <si>
    <t>A2044</t>
  </si>
  <si>
    <t xml:space="preserve">Month Offset: </t>
  </si>
  <si>
    <t>March</t>
  </si>
  <si>
    <t>Malone</t>
  </si>
  <si>
    <t>Daniel</t>
  </si>
  <si>
    <t>C0197</t>
  </si>
  <si>
    <t xml:space="preserve">Product Offset: </t>
  </si>
  <si>
    <t>April</t>
  </si>
  <si>
    <t>Hood</t>
  </si>
  <si>
    <t>Renee</t>
  </si>
  <si>
    <t>A1019</t>
  </si>
  <si>
    <t>Hardy, Sally</t>
  </si>
  <si>
    <t xml:space="preserve">Sales: </t>
  </si>
  <si>
    <t>Garcia</t>
  </si>
  <si>
    <t>Juan</t>
  </si>
  <si>
    <t>B0318</t>
  </si>
  <si>
    <t>Anders, Tom</t>
  </si>
  <si>
    <t>June</t>
  </si>
  <si>
    <t>Forest</t>
  </si>
  <si>
    <t>Alan</t>
  </si>
  <si>
    <t>C0039</t>
  </si>
  <si>
    <t>Randall, Evie</t>
  </si>
  <si>
    <t>Single-formula &gt;&gt;</t>
  </si>
  <si>
    <t>July</t>
  </si>
  <si>
    <t>Bailey</t>
  </si>
  <si>
    <t>Victor</t>
  </si>
  <si>
    <t>B0083</t>
  </si>
  <si>
    <t>Sullivan, Bob</t>
  </si>
  <si>
    <t>Hardy</t>
  </si>
  <si>
    <t>Sally</t>
  </si>
  <si>
    <t>C0454</t>
  </si>
  <si>
    <t>Rodriguez, Sam</t>
  </si>
  <si>
    <t>VLOOKUP&gt;&gt;</t>
  </si>
  <si>
    <t>September</t>
  </si>
  <si>
    <t>Anders</t>
  </si>
  <si>
    <t>Tom</t>
  </si>
  <si>
    <t>A0022</t>
  </si>
  <si>
    <t>Roy, Rita</t>
  </si>
  <si>
    <t>October</t>
  </si>
  <si>
    <t>Roy</t>
  </si>
  <si>
    <t>Rita</t>
  </si>
  <si>
    <t>B0058</t>
  </si>
  <si>
    <t>HLOOKUP&gt;&gt;</t>
  </si>
  <si>
    <t>November</t>
  </si>
  <si>
    <t>Sullivan</t>
  </si>
  <si>
    <t>Bob</t>
  </si>
  <si>
    <t>B0084</t>
  </si>
  <si>
    <t>December</t>
  </si>
  <si>
    <t>Hoover</t>
  </si>
  <si>
    <t>Eva</t>
  </si>
  <si>
    <t>A0013</t>
  </si>
  <si>
    <t>Total</t>
  </si>
  <si>
    <t>Noble</t>
  </si>
  <si>
    <t>Michael</t>
  </si>
  <si>
    <t>B0229</t>
  </si>
  <si>
    <t>Hoover, Eva</t>
  </si>
  <si>
    <t>Rodriguez</t>
  </si>
  <si>
    <t>Sam</t>
  </si>
  <si>
    <t>C1716</t>
  </si>
  <si>
    <t>Vega</t>
  </si>
  <si>
    <t>Alexis</t>
  </si>
  <si>
    <t>C1075</t>
  </si>
  <si>
    <t>Wilson</t>
  </si>
  <si>
    <t>Claudia</t>
  </si>
  <si>
    <t>Wilson, Claudia</t>
  </si>
  <si>
    <t>Randall</t>
  </si>
  <si>
    <t>Evie</t>
  </si>
  <si>
    <t>B0090</t>
  </si>
  <si>
    <t>Vega, Alexis</t>
  </si>
  <si>
    <t>Tuesday Report</t>
  </si>
  <si>
    <t>Bi-weekly Report</t>
  </si>
  <si>
    <t xml:space="preserve">Mid Month Report </t>
  </si>
  <si>
    <t>Daily Report</t>
  </si>
  <si>
    <t>Hourly Report</t>
  </si>
  <si>
    <t xml:space="preserve">Periodic Report </t>
  </si>
  <si>
    <t>Interval--&gt;</t>
  </si>
  <si>
    <t>COUNTIF</t>
  </si>
  <si>
    <t>SUMIF</t>
  </si>
  <si>
    <t>AVERAGEIF</t>
  </si>
  <si>
    <t>COUNTIFS</t>
  </si>
  <si>
    <t>Anderson, Teason</t>
  </si>
  <si>
    <t>SUMIFS</t>
  </si>
  <si>
    <t>AVERAGEIFS</t>
  </si>
  <si>
    <t>MAXIFS</t>
  </si>
  <si>
    <t>MINIFS</t>
  </si>
  <si>
    <t>Shipping Date</t>
  </si>
  <si>
    <t>Transaction #</t>
  </si>
  <si>
    <t>SS#</t>
  </si>
  <si>
    <t>LEN</t>
  </si>
  <si>
    <t>Employee ID</t>
  </si>
  <si>
    <t>ISNUMBER</t>
  </si>
  <si>
    <t>698I67895</t>
  </si>
  <si>
    <t>LEFT</t>
  </si>
  <si>
    <t>6923O8976</t>
  </si>
  <si>
    <t xml:space="preserve"> =AND(HOUR(G2)&gt;=6,G2&lt;=TIME(18,0,0),MOD(MINUTE(G2),15)=0)</t>
  </si>
  <si>
    <t>allows all times from 6:00 through 18:00</t>
  </si>
  <si>
    <t xml:space="preserve"> =AND(HOUR(G2)&gt;=6,G2&lt;18:00,MOD(MINUTE(G2),15)=0)</t>
  </si>
  <si>
    <t>allows all times from 6:00 through 17:59:59</t>
  </si>
  <si>
    <t>Month</t>
  </si>
  <si>
    <t>Profits (in $Millions)</t>
  </si>
  <si>
    <t>Birthdate</t>
  </si>
  <si>
    <t>Birthday Month</t>
  </si>
  <si>
    <t>Holloway, Christopher</t>
  </si>
  <si>
    <t>Padilla, Christopher</t>
  </si>
  <si>
    <t>Bishop, John</t>
  </si>
  <si>
    <t>Montgomery, Christopher</t>
  </si>
  <si>
    <t>Glenn, Christopher</t>
  </si>
  <si>
    <t>Joseph, Christopher</t>
  </si>
  <si>
    <t>Brewer, Kerry</t>
  </si>
  <si>
    <t>Perry, Christopher</t>
  </si>
  <si>
    <t>Anderson, Tom</t>
  </si>
  <si>
    <t>Garrett, Christopher</t>
  </si>
  <si>
    <t>Moreno, Christopher</t>
  </si>
  <si>
    <t>Parks, Christopher</t>
  </si>
  <si>
    <t>Garrison, Christopher</t>
  </si>
  <si>
    <t>Soto, Christopher</t>
  </si>
  <si>
    <t>Castro, Christopher</t>
  </si>
  <si>
    <t>Quota</t>
  </si>
  <si>
    <t>Sales</t>
  </si>
  <si>
    <t>Bates, Gil</t>
  </si>
  <si>
    <t>Stephenson, Matt</t>
  </si>
  <si>
    <t>Woodward,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</si>
</sst>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mmm\-yyyy"/>
    <numFmt numFmtId="166" formatCode="m/d/yy;@"/>
    <numFmt numFmtId="167" formatCode="_(* #,##0_);_(* \(#,##0\);_(* &quot;-&quot;??_);_(@_)"/>
    <numFmt numFmtId="168" formatCode="000\-00\-0000"/>
    <numFmt numFmtId="169" formatCode="[&lt;=9999999]###\-####;\(###\)\ ###\-####"/>
    <numFmt numFmtId="170" formatCode="[$-409]h:mm\ AM/PM;@"/>
    <numFmt numFmtId="171" formatCode="#,##0.0"/>
    <numFmt numFmtId="172" formatCode="0.0%"/>
    <numFmt numFmtId="173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sz val="11"/>
      <color theme="0"/>
      <name val="Candara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2">
    <xf numFmtId="0" fontId="0" fillId="0" borderId="0" xfId="0"/>
    <xf numFmtId="17" fontId="0" fillId="0" borderId="0" xfId="0" applyNumberFormat="1" applyFont="1" applyFill="1"/>
    <xf numFmtId="0" fontId="0" fillId="0" borderId="0" xfId="0" applyFill="1" applyAlignment="1">
      <alignment horizontal="right"/>
    </xf>
    <xf numFmtId="0" fontId="5" fillId="0" borderId="0" xfId="0" applyFont="1" applyFill="1" applyAlignment="1">
      <alignment horizontal="right"/>
    </xf>
    <xf numFmtId="165" fontId="0" fillId="0" borderId="1" xfId="0" applyNumberFormat="1" applyFont="1" applyFill="1" applyBorder="1" applyAlignment="1">
      <alignment horizontal="right" textRotation="45"/>
    </xf>
    <xf numFmtId="0" fontId="0" fillId="0" borderId="0" xfId="0" applyFill="1"/>
    <xf numFmtId="0" fontId="7" fillId="0" borderId="0" xfId="3" applyNumberFormat="1" applyFont="1" applyAlignment="1" applyProtection="1"/>
    <xf numFmtId="0" fontId="8" fillId="3" borderId="1" xfId="3" applyNumberFormat="1" applyFont="1" applyFill="1" applyBorder="1" applyAlignment="1" applyProtection="1">
      <alignment horizontal="center"/>
    </xf>
    <xf numFmtId="0" fontId="7" fillId="0" borderId="0" xfId="3" applyFont="1" applyProtection="1"/>
    <xf numFmtId="166" fontId="9" fillId="2" borderId="2" xfId="2" applyNumberFormat="1" applyFont="1" applyBorder="1" applyAlignment="1" applyProtection="1">
      <alignment horizontal="right" vertical="top"/>
    </xf>
    <xf numFmtId="15" fontId="7" fillId="0" borderId="0" xfId="3" applyNumberFormat="1" applyFont="1" applyProtection="1"/>
    <xf numFmtId="166" fontId="2" fillId="4" borderId="2" xfId="2" applyNumberFormat="1" applyFont="1" applyFill="1" applyBorder="1" applyAlignment="1" applyProtection="1">
      <alignment horizontal="right" vertical="top"/>
    </xf>
    <xf numFmtId="0" fontId="8" fillId="3" borderId="1" xfId="4" applyNumberFormat="1" applyFont="1" applyFill="1" applyBorder="1" applyAlignment="1" applyProtection="1"/>
    <xf numFmtId="167" fontId="10" fillId="0" borderId="0" xfId="4" applyNumberFormat="1" applyFont="1" applyProtection="1"/>
    <xf numFmtId="0" fontId="10" fillId="0" borderId="0" xfId="3" applyFont="1" applyProtection="1"/>
    <xf numFmtId="14" fontId="10" fillId="0" borderId="0" xfId="3" applyNumberFormat="1" applyFont="1" applyProtection="1"/>
    <xf numFmtId="0" fontId="7" fillId="0" borderId="0" xfId="3" applyNumberFormat="1" applyFont="1" applyProtection="1"/>
    <xf numFmtId="0" fontId="10" fillId="0" borderId="0" xfId="3" applyFont="1" applyAlignment="1" applyProtection="1">
      <alignment horizontal="right"/>
    </xf>
    <xf numFmtId="0" fontId="10" fillId="0" borderId="0" xfId="4" applyNumberFormat="1" applyFont="1" applyAlignment="1" applyProtection="1"/>
    <xf numFmtId="0" fontId="10" fillId="0" borderId="0" xfId="4" applyNumberFormat="1" applyFont="1" applyProtection="1"/>
    <xf numFmtId="166" fontId="9" fillId="0" borderId="0" xfId="2" applyNumberFormat="1" applyFont="1" applyFill="1" applyProtection="1"/>
    <xf numFmtId="15" fontId="10" fillId="0" borderId="0" xfId="3" applyNumberFormat="1" applyFont="1" applyProtection="1"/>
    <xf numFmtId="4" fontId="10" fillId="0" borderId="0" xfId="3" applyNumberFormat="1" applyFont="1" applyProtection="1"/>
    <xf numFmtId="166" fontId="2" fillId="0" borderId="0" xfId="2" applyNumberFormat="1" applyFont="1" applyFill="1" applyProtection="1"/>
    <xf numFmtId="0" fontId="11" fillId="5" borderId="2" xfId="3" applyFont="1" applyFill="1" applyBorder="1" applyAlignment="1" applyProtection="1">
      <alignment horizontal="left" vertical="top"/>
    </xf>
    <xf numFmtId="0" fontId="11" fillId="5" borderId="2" xfId="3" applyFont="1" applyFill="1" applyBorder="1" applyAlignment="1" applyProtection="1">
      <alignment horizontal="center" vertical="top"/>
    </xf>
    <xf numFmtId="0" fontId="11" fillId="5" borderId="2" xfId="3" applyFont="1" applyFill="1" applyBorder="1" applyAlignment="1" applyProtection="1">
      <alignment vertical="top"/>
    </xf>
    <xf numFmtId="168" fontId="11" fillId="5" borderId="2" xfId="3" applyNumberFormat="1" applyFont="1" applyFill="1" applyBorder="1" applyAlignment="1" applyProtection="1">
      <alignment horizontal="center" vertical="top"/>
    </xf>
    <xf numFmtId="169" fontId="11" fillId="5" borderId="2" xfId="3" applyNumberFormat="1" applyFont="1" applyFill="1" applyBorder="1" applyAlignment="1" applyProtection="1">
      <alignment horizontal="center" vertical="top"/>
    </xf>
    <xf numFmtId="14" fontId="11" fillId="5" borderId="2" xfId="3" applyNumberFormat="1" applyFont="1" applyFill="1" applyBorder="1" applyAlignment="1" applyProtection="1">
      <alignment horizontal="right" vertical="top"/>
    </xf>
    <xf numFmtId="0" fontId="11" fillId="5" borderId="2" xfId="3" applyFont="1" applyFill="1" applyBorder="1" applyAlignment="1" applyProtection="1">
      <alignment horizontal="right" vertical="top"/>
    </xf>
    <xf numFmtId="167" fontId="11" fillId="5" borderId="2" xfId="4" applyNumberFormat="1" applyFont="1" applyFill="1" applyBorder="1" applyAlignment="1" applyProtection="1">
      <alignment horizontal="right" vertical="top"/>
    </xf>
    <xf numFmtId="0" fontId="11" fillId="0" borderId="0" xfId="3" applyFont="1"/>
    <xf numFmtId="0" fontId="11" fillId="0" borderId="0" xfId="3" applyFont="1" applyAlignment="1">
      <alignment horizontal="right"/>
    </xf>
    <xf numFmtId="0" fontId="12" fillId="0" borderId="0" xfId="3" applyFont="1" applyProtection="1"/>
    <xf numFmtId="0" fontId="12" fillId="0" borderId="0" xfId="3" applyFont="1" applyFill="1" applyAlignment="1" applyProtection="1">
      <alignment horizontal="center"/>
      <protection locked="0"/>
    </xf>
    <xf numFmtId="168" fontId="12" fillId="0" borderId="0" xfId="3" applyNumberFormat="1" applyFont="1" applyAlignment="1" applyProtection="1">
      <alignment horizontal="right"/>
    </xf>
    <xf numFmtId="169" fontId="12" fillId="0" borderId="0" xfId="3" applyNumberFormat="1" applyFont="1" applyAlignment="1" applyProtection="1">
      <alignment horizontal="right"/>
    </xf>
    <xf numFmtId="15" fontId="12" fillId="0" borderId="0" xfId="0" applyNumberFormat="1" applyFont="1" applyProtection="1">
      <protection locked="0"/>
    </xf>
    <xf numFmtId="167" fontId="12" fillId="0" borderId="0" xfId="4" applyNumberFormat="1" applyFont="1" applyFill="1" applyProtection="1"/>
    <xf numFmtId="167" fontId="12" fillId="0" borderId="0" xfId="4" applyNumberFormat="1" applyFont="1" applyProtection="1"/>
    <xf numFmtId="167" fontId="12" fillId="0" borderId="0" xfId="4" applyNumberFormat="1" applyFont="1" applyFill="1" applyAlignment="1" applyProtection="1">
      <alignment horizontal="left" indent="1"/>
    </xf>
    <xf numFmtId="0" fontId="12" fillId="0" borderId="0" xfId="3" applyFont="1" applyAlignment="1" applyProtection="1">
      <alignment horizontal="center"/>
    </xf>
    <xf numFmtId="0" fontId="12" fillId="0" borderId="0" xfId="3" applyNumberFormat="1" applyFont="1"/>
    <xf numFmtId="14" fontId="12" fillId="0" borderId="0" xfId="3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13" fillId="0" borderId="0" xfId="3" applyFont="1" applyAlignment="1">
      <alignment horizontal="right"/>
    </xf>
    <xf numFmtId="0" fontId="14" fillId="0" borderId="0" xfId="3" applyNumberFormat="1" applyFont="1" applyAlignment="1">
      <alignment horizontal="right"/>
    </xf>
    <xf numFmtId="0" fontId="14" fillId="0" borderId="2" xfId="3" applyFont="1" applyBorder="1"/>
    <xf numFmtId="0" fontId="13" fillId="9" borderId="2" xfId="3" applyFont="1" applyFill="1" applyBorder="1" applyAlignment="1">
      <alignment horizontal="right"/>
    </xf>
    <xf numFmtId="0" fontId="13" fillId="9" borderId="2" xfId="3" applyFont="1" applyFill="1" applyBorder="1"/>
    <xf numFmtId="0" fontId="7" fillId="0" borderId="0" xfId="3" applyFont="1"/>
    <xf numFmtId="0" fontId="7" fillId="0" borderId="0" xfId="3" applyFont="1" applyAlignment="1">
      <alignment horizontal="center"/>
    </xf>
    <xf numFmtId="3" fontId="7" fillId="0" borderId="0" xfId="3" applyNumberFormat="1" applyFont="1" applyAlignment="1">
      <alignment horizontal="right"/>
    </xf>
    <xf numFmtId="0" fontId="7" fillId="0" borderId="0" xfId="3" applyNumberFormat="1" applyFont="1" applyAlignment="1">
      <alignment horizontal="center"/>
    </xf>
    <xf numFmtId="0" fontId="13" fillId="5" borderId="2" xfId="3" applyFont="1" applyFill="1" applyBorder="1"/>
    <xf numFmtId="167" fontId="14" fillId="10" borderId="2" xfId="4" applyNumberFormat="1" applyFont="1" applyFill="1" applyBorder="1"/>
    <xf numFmtId="167" fontId="13" fillId="10" borderId="2" xfId="4" applyNumberFormat="1" applyFont="1" applyFill="1" applyBorder="1"/>
    <xf numFmtId="0" fontId="10" fillId="0" borderId="0" xfId="3" applyFont="1"/>
    <xf numFmtId="3" fontId="10" fillId="0" borderId="0" xfId="4" applyNumberFormat="1" applyFont="1"/>
    <xf numFmtId="0" fontId="10" fillId="0" borderId="0" xfId="3" applyNumberFormat="1" applyFont="1"/>
    <xf numFmtId="0" fontId="14" fillId="0" borderId="0" xfId="3" applyFont="1"/>
    <xf numFmtId="3" fontId="14" fillId="0" borderId="0" xfId="3" applyNumberFormat="1" applyFont="1"/>
    <xf numFmtId="0" fontId="13" fillId="0" borderId="0" xfId="3" applyFont="1"/>
    <xf numFmtId="14" fontId="0" fillId="0" borderId="0" xfId="0" applyNumberFormat="1"/>
    <xf numFmtId="0" fontId="3" fillId="0" borderId="0" xfId="0" applyFont="1"/>
    <xf numFmtId="14" fontId="7" fillId="0" borderId="0" xfId="3" applyNumberFormat="1" applyFont="1" applyAlignment="1">
      <alignment horizontal="right"/>
    </xf>
    <xf numFmtId="170" fontId="11" fillId="0" borderId="0" xfId="3" applyNumberFormat="1" applyFont="1"/>
    <xf numFmtId="0" fontId="11" fillId="0" borderId="0" xfId="3" applyNumberFormat="1" applyFont="1" applyAlignment="1">
      <alignment horizontal="center"/>
    </xf>
    <xf numFmtId="0" fontId="12" fillId="0" borderId="0" xfId="3" applyFont="1" applyAlignment="1">
      <alignment horizontal="left"/>
    </xf>
    <xf numFmtId="0" fontId="11" fillId="0" borderId="0" xfId="1" applyNumberFormat="1" applyFont="1" applyAlignment="1">
      <alignment horizontal="center"/>
    </xf>
    <xf numFmtId="170" fontId="1" fillId="0" borderId="0" xfId="0" applyNumberFormat="1" applyFont="1"/>
    <xf numFmtId="20" fontId="0" fillId="0" borderId="0" xfId="0" applyNumberFormat="1"/>
    <xf numFmtId="0" fontId="12" fillId="0" borderId="0" xfId="3" applyNumberFormat="1" applyFont="1" applyAlignment="1">
      <alignment horizontal="center"/>
    </xf>
    <xf numFmtId="0" fontId="12" fillId="0" borderId="0" xfId="3" applyFont="1"/>
    <xf numFmtId="0" fontId="12" fillId="0" borderId="0" xfId="1" applyNumberFormat="1" applyFont="1" applyAlignment="1">
      <alignment horizontal="center"/>
    </xf>
    <xf numFmtId="0" fontId="12" fillId="0" borderId="0" xfId="3" applyNumberFormat="1" applyFont="1" applyAlignment="1">
      <alignment horizontal="left"/>
    </xf>
    <xf numFmtId="170" fontId="10" fillId="0" borderId="0" xfId="3" applyNumberFormat="1" applyFont="1"/>
    <xf numFmtId="170" fontId="0" fillId="0" borderId="0" xfId="0" applyNumberFormat="1"/>
    <xf numFmtId="165" fontId="0" fillId="0" borderId="0" xfId="0" applyNumberFormat="1" applyFont="1" applyFill="1"/>
    <xf numFmtId="0" fontId="3" fillId="11" borderId="0" xfId="0" applyFont="1" applyFill="1" applyAlignment="1">
      <alignment horizontal="right"/>
    </xf>
    <xf numFmtId="171" fontId="3" fillId="11" borderId="0" xfId="1" applyNumberFormat="1" applyFont="1" applyFill="1" applyAlignment="1">
      <alignment horizontal="right"/>
    </xf>
    <xf numFmtId="171" fontId="0" fillId="0" borderId="0" xfId="1" applyNumberFormat="1" applyFont="1" applyFill="1" applyAlignment="1">
      <alignment horizontal="right"/>
    </xf>
    <xf numFmtId="171" fontId="0" fillId="0" borderId="0" xfId="1" applyNumberFormat="1" applyFont="1"/>
    <xf numFmtId="0" fontId="7" fillId="5" borderId="2" xfId="3" applyFont="1" applyFill="1" applyBorder="1" applyAlignment="1" applyProtection="1">
      <alignment horizontal="left" vertical="top"/>
    </xf>
    <xf numFmtId="168" fontId="7" fillId="5" borderId="2" xfId="3" applyNumberFormat="1" applyFont="1" applyFill="1" applyBorder="1" applyAlignment="1" applyProtection="1">
      <alignment horizontal="center" vertical="top"/>
    </xf>
    <xf numFmtId="14" fontId="7" fillId="5" borderId="2" xfId="3" applyNumberFormat="1" applyFont="1" applyFill="1" applyBorder="1" applyAlignment="1" applyProtection="1">
      <alignment vertical="top"/>
    </xf>
    <xf numFmtId="0" fontId="7" fillId="5" borderId="2" xfId="3" applyFont="1" applyFill="1" applyBorder="1" applyAlignment="1" applyProtection="1">
      <alignment horizontal="right" vertical="top"/>
    </xf>
    <xf numFmtId="0" fontId="7" fillId="5" borderId="2" xfId="3" applyFont="1" applyFill="1" applyBorder="1" applyAlignment="1" applyProtection="1">
      <alignment vertical="top"/>
    </xf>
    <xf numFmtId="167" fontId="10" fillId="0" borderId="0" xfId="4" applyNumberFormat="1" applyFont="1" applyFill="1" applyProtection="1"/>
    <xf numFmtId="167" fontId="10" fillId="0" borderId="0" xfId="4" applyNumberFormat="1" applyFont="1" applyFill="1" applyAlignment="1" applyProtection="1"/>
    <xf numFmtId="0" fontId="10" fillId="0" borderId="0" xfId="3" applyFont="1" applyBorder="1" applyProtection="1"/>
    <xf numFmtId="167" fontId="10" fillId="0" borderId="0" xfId="4" applyNumberFormat="1" applyFont="1" applyFill="1" applyBorder="1" applyProtection="1"/>
    <xf numFmtId="167" fontId="10" fillId="0" borderId="0" xfId="4" applyNumberFormat="1" applyFont="1" applyFill="1" applyBorder="1" applyAlignment="1" applyProtection="1"/>
    <xf numFmtId="0" fontId="10" fillId="0" borderId="0" xfId="3" applyFont="1" applyBorder="1"/>
    <xf numFmtId="3" fontId="11" fillId="5" borderId="2" xfId="3" applyNumberFormat="1" applyFont="1" applyFill="1" applyBorder="1" applyAlignment="1" applyProtection="1">
      <alignment horizontal="right" vertical="top"/>
    </xf>
    <xf numFmtId="0" fontId="12" fillId="0" borderId="0" xfId="3" applyFont="1" applyBorder="1" applyProtection="1"/>
    <xf numFmtId="167" fontId="12" fillId="0" borderId="0" xfId="4" applyNumberFormat="1" applyFont="1" applyFill="1" applyBorder="1" applyProtection="1"/>
    <xf numFmtId="167" fontId="12" fillId="0" borderId="0" xfId="3" applyNumberFormat="1" applyFont="1" applyProtection="1"/>
    <xf numFmtId="3" fontId="12" fillId="0" borderId="0" xfId="4" applyNumberFormat="1" applyFont="1" applyBorder="1" applyAlignment="1" applyProtection="1"/>
    <xf numFmtId="3" fontId="0" fillId="0" borderId="0" xfId="1" applyNumberFormat="1" applyFont="1"/>
    <xf numFmtId="172" fontId="0" fillId="0" borderId="0" xfId="0" applyNumberFormat="1"/>
    <xf numFmtId="173" fontId="0" fillId="0" borderId="0" xfId="0" applyNumberFormat="1"/>
    <xf numFmtId="10" fontId="0" fillId="0" borderId="0" xfId="0" applyNumberFormat="1"/>
    <xf numFmtId="9" fontId="0" fillId="0" borderId="0" xfId="0" applyNumberFormat="1"/>
    <xf numFmtId="3" fontId="0" fillId="12" borderId="0" xfId="1" applyNumberFormat="1" applyFont="1" applyFill="1"/>
    <xf numFmtId="0" fontId="7" fillId="5" borderId="2" xfId="3" applyFont="1" applyFill="1" applyBorder="1" applyAlignment="1" applyProtection="1">
      <alignment horizontal="center" vertical="top"/>
    </xf>
    <xf numFmtId="0" fontId="10" fillId="0" borderId="0" xfId="3" applyFont="1" applyAlignment="1" applyProtection="1">
      <alignment horizontal="center"/>
    </xf>
    <xf numFmtId="0" fontId="10" fillId="0" borderId="0" xfId="3" applyFont="1" applyBorder="1" applyAlignment="1" applyProtection="1">
      <alignment horizontal="center"/>
    </xf>
    <xf numFmtId="164" fontId="0" fillId="0" borderId="0" xfId="1" applyFont="1"/>
    <xf numFmtId="0" fontId="0" fillId="0" borderId="0" xfId="0" quotePrefix="1"/>
    <xf numFmtId="14" fontId="0" fillId="0" borderId="0" xfId="0" applyNumberFormat="1" applyBorder="1"/>
    <xf numFmtId="168" fontId="0" fillId="0" borderId="0" xfId="0" applyNumberFormat="1"/>
    <xf numFmtId="172" fontId="3" fillId="0" borderId="0" xfId="5" applyNumberFormat="1" applyFont="1" applyFill="1"/>
    <xf numFmtId="173" fontId="3" fillId="0" borderId="0" xfId="5" applyNumberFormat="1" applyFont="1" applyFill="1"/>
    <xf numFmtId="10" fontId="3" fillId="0" borderId="0" xfId="5" applyNumberFormat="1" applyFont="1" applyFill="1"/>
    <xf numFmtId="3" fontId="3" fillId="0" borderId="0" xfId="1" applyNumberFormat="1" applyFont="1" applyFill="1"/>
    <xf numFmtId="0" fontId="0" fillId="0" borderId="0" xfId="0" applyAlignment="1">
      <alignment horizontal="left"/>
    </xf>
    <xf numFmtId="167" fontId="10" fillId="0" borderId="0" xfId="4" applyNumberFormat="1" applyFont="1" applyAlignment="1"/>
    <xf numFmtId="167" fontId="0" fillId="0" borderId="0" xfId="0" applyNumberFormat="1"/>
    <xf numFmtId="14" fontId="7" fillId="5" borderId="2" xfId="3" applyNumberFormat="1" applyFont="1" applyFill="1" applyBorder="1" applyAlignment="1" applyProtection="1">
      <alignment horizontal="right" vertical="top"/>
    </xf>
    <xf numFmtId="167" fontId="7" fillId="5" borderId="2" xfId="4" applyNumberFormat="1" applyFont="1" applyFill="1" applyBorder="1" applyAlignment="1" applyProtection="1">
      <alignment horizontal="right" vertical="top"/>
    </xf>
    <xf numFmtId="166" fontId="7" fillId="5" borderId="2" xfId="3" applyNumberFormat="1" applyFont="1" applyFill="1" applyBorder="1" applyAlignment="1" applyProtection="1">
      <alignment horizontal="right" vertical="top"/>
    </xf>
    <xf numFmtId="0" fontId="0" fillId="3" borderId="0" xfId="0" applyFill="1" applyAlignment="1">
      <alignment horizontal="center"/>
    </xf>
    <xf numFmtId="3" fontId="7" fillId="5" borderId="2" xfId="4" applyNumberFormat="1" applyFont="1" applyFill="1" applyBorder="1" applyAlignment="1" applyProtection="1">
      <alignment horizontal="center" vertical="top"/>
    </xf>
    <xf numFmtId="3" fontId="10" fillId="0" borderId="0" xfId="4" applyNumberFormat="1" applyFont="1" applyFill="1" applyBorder="1" applyAlignment="1" applyProtection="1">
      <alignment horizontal="center"/>
    </xf>
    <xf numFmtId="3" fontId="10" fillId="0" borderId="0" xfId="4" applyNumberFormat="1" applyFont="1" applyAlignment="1">
      <alignment horizontal="center"/>
    </xf>
    <xf numFmtId="3" fontId="10" fillId="0" borderId="0" xfId="4" applyNumberFormat="1" applyFont="1" applyFill="1" applyAlignment="1" applyProtection="1">
      <alignment horizontal="center"/>
    </xf>
    <xf numFmtId="3" fontId="0" fillId="0" borderId="0" xfId="0" applyNumberFormat="1" applyAlignment="1">
      <alignment horizontal="center"/>
    </xf>
  </cellXfs>
  <cellStyles count="6">
    <cellStyle name="Comma 2" xfId="4" xr:uid="{00000000-0005-0000-0000-000002000000}"/>
    <cellStyle name="Énfasis5" xfId="2" builtinId="45"/>
    <cellStyle name="Millares" xfId="1" builtinId="3"/>
    <cellStyle name="Normal" xfId="0" builtinId="0"/>
    <cellStyle name="Normal 2" xfId="3" xr:uid="{00000000-0005-0000-0000-000004000000}"/>
    <cellStyle name="Porcentaje" xfId="5" builtinId="5"/>
  </cellStyles>
  <dxfs count="16">
    <dxf>
      <font>
        <b/>
        <i val="0"/>
        <condense val="0"/>
        <extend val="0"/>
      </font>
      <fill>
        <patternFill>
          <bgColor indexed="11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ont>
        <color theme="7" tint="0.39994506668294322"/>
      </font>
      <fill>
        <patternFill>
          <bgColor theme="7" tint="0.39994506668294322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8" tint="-0.24994659260841701"/>
      </font>
      <fill>
        <patternFill>
          <bgColor theme="8"/>
        </patternFill>
      </fill>
    </dxf>
  </dxfs>
  <tableStyles count="0" defaultTableStyle="TableStyleMedium2" defaultPivotStyle="PivotStyleLight16"/>
  <colors>
    <mruColors>
      <color rgb="FFCCFFFF"/>
      <color rgb="FF99FF99"/>
      <color rgb="FF66FFFF"/>
      <color rgb="FF66FF66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55835</xdr:colOff>
      <xdr:row>14</xdr:row>
      <xdr:rowOff>111672</xdr:rowOff>
    </xdr:from>
    <xdr:to>
      <xdr:col>5</xdr:col>
      <xdr:colOff>19706</xdr:colOff>
      <xdr:row>23</xdr:row>
      <xdr:rowOff>186234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5">
              <a:lumMod val="60000"/>
              <a:lumOff val="40000"/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55835" y="2778672"/>
          <a:ext cx="4031046" cy="17890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229913</xdr:colOff>
      <xdr:row>5</xdr:row>
      <xdr:rowOff>39414</xdr:rowOff>
    </xdr:from>
    <xdr:to>
      <xdr:col>16</xdr:col>
      <xdr:colOff>243051</xdr:colOff>
      <xdr:row>20</xdr:row>
      <xdr:rowOff>137949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7459388" y="991914"/>
          <a:ext cx="5861488" cy="2956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Validation's Date option doesn't cover all date definitions, like day of the week and comparing entries with dates in other columns. </a:t>
          </a:r>
        </a:p>
        <a:p>
          <a:r>
            <a:rPr lang="en-US" sz="1100"/>
            <a:t>For these situations, select the Custom option to combine various date restrictions, e.g., use =AND(YEAR(B1)=2016,WEEKDAY(B1)&lt;&gt;1) to restrict all entries to be in 2016 and not Sunday.</a:t>
          </a:r>
        </a:p>
        <a:p>
          <a:endParaRPr lang="en-US" sz="1100"/>
        </a:p>
        <a:p>
          <a:r>
            <a:rPr lang="en-US" sz="1100"/>
            <a:t>Data Validation's Time option doesn't cover all time definitions, like minutes and comparing time entries in other columns. </a:t>
          </a:r>
        </a:p>
        <a:p>
          <a:r>
            <a:rPr lang="en-US" sz="1100"/>
            <a:t>Use the Custom option to combine various time restrictions, e.g., use =AND(HOUR(B1)&gt;=8, MOD(MINUTE(B1,15)=0) to restrict all entries to be from 8am and onward and be a 15 minute interval (8:45, 9:30, etc.)	</a:t>
          </a:r>
        </a:p>
        <a:p>
          <a:endParaRPr lang="en-US" sz="1100"/>
        </a:p>
        <a:p>
          <a:r>
            <a:rPr lang="en-US" sz="1100"/>
            <a:t>Data Validation's Text Length option doesn't cover all text length definitions, like data type (number or text) and comparing entries across columns. </a:t>
          </a:r>
        </a:p>
        <a:p>
          <a:r>
            <a:rPr lang="en-US" sz="1100"/>
            <a:t>For these situations, select the Custom option to combine various text length restrictions, e.g., use =AND(ISTEXT(B1),LEN(B1)=6) to force entries to be text and 6 characters long.	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____Excel%20Class%20Files\Chart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Dates</v>
          </cell>
          <cell r="B1" t="str">
            <v>Sales</v>
          </cell>
        </row>
        <row r="2">
          <cell r="B2">
            <v>1592398</v>
          </cell>
        </row>
        <row r="3">
          <cell r="B3">
            <v>1597197</v>
          </cell>
        </row>
        <row r="4">
          <cell r="B4">
            <v>1666080</v>
          </cell>
        </row>
        <row r="5">
          <cell r="B5">
            <v>2484340</v>
          </cell>
        </row>
      </sheetData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A24"/>
  <sheetViews>
    <sheetView zoomScale="130" zoomScaleNormal="130" workbookViewId="0">
      <selection activeCell="B5" sqref="B5"/>
    </sheetView>
  </sheetViews>
  <sheetFormatPr baseColWidth="10" defaultColWidth="8.88671875" defaultRowHeight="14.4" x14ac:dyDescent="0.3"/>
  <cols>
    <col min="2" max="2" width="30.33203125" customWidth="1"/>
    <col min="3" max="26" width="4.33203125" customWidth="1"/>
    <col min="27" max="27" width="18.88671875" customWidth="1"/>
  </cols>
  <sheetData>
    <row r="1" spans="1:27" ht="60.75" customHeight="1" x14ac:dyDescent="0.3">
      <c r="A1" s="1">
        <v>42370</v>
      </c>
      <c r="B1" s="3">
        <v>-15</v>
      </c>
      <c r="C1" s="4">
        <v>42370</v>
      </c>
      <c r="D1" s="4">
        <v>42401</v>
      </c>
      <c r="E1" s="4">
        <v>42430</v>
      </c>
      <c r="F1" s="4">
        <v>42461</v>
      </c>
      <c r="G1" s="4">
        <v>42491</v>
      </c>
      <c r="H1" s="4">
        <v>42522</v>
      </c>
      <c r="I1" s="4">
        <v>42552</v>
      </c>
      <c r="J1" s="4">
        <v>42583</v>
      </c>
      <c r="K1" s="4">
        <v>42614</v>
      </c>
      <c r="L1" s="4">
        <v>42644</v>
      </c>
      <c r="M1" s="4">
        <v>42675</v>
      </c>
      <c r="N1" s="4">
        <v>42705</v>
      </c>
      <c r="O1" s="4">
        <v>42736</v>
      </c>
      <c r="P1" s="4">
        <v>42767</v>
      </c>
      <c r="Q1" s="4">
        <v>42795</v>
      </c>
      <c r="R1" s="4">
        <v>42826</v>
      </c>
      <c r="S1" s="4">
        <v>42856</v>
      </c>
      <c r="T1" s="4">
        <v>42887</v>
      </c>
      <c r="U1" s="4">
        <v>42917</v>
      </c>
      <c r="V1" s="4">
        <v>42948</v>
      </c>
      <c r="W1" s="4">
        <v>42979</v>
      </c>
      <c r="X1" s="4">
        <v>43009</v>
      </c>
      <c r="Y1" s="4">
        <v>43040</v>
      </c>
      <c r="Z1" s="4">
        <v>43070</v>
      </c>
      <c r="AA1" s="5"/>
    </row>
    <row r="2" spans="1:27" x14ac:dyDescent="0.3">
      <c r="A2" s="1">
        <v>42401</v>
      </c>
      <c r="B2" s="2">
        <v>-28</v>
      </c>
      <c r="C2" s="3">
        <v>-15</v>
      </c>
      <c r="D2" s="2">
        <v>-28</v>
      </c>
      <c r="E2" s="2">
        <v>-27</v>
      </c>
      <c r="F2" s="2">
        <v>-4</v>
      </c>
      <c r="G2" s="2">
        <v>-40</v>
      </c>
      <c r="H2" s="2">
        <v>7</v>
      </c>
      <c r="I2" s="2">
        <v>26</v>
      </c>
      <c r="J2" s="2">
        <v>4</v>
      </c>
      <c r="K2" s="2">
        <v>26</v>
      </c>
      <c r="L2" s="2">
        <v>-7</v>
      </c>
      <c r="M2" s="2">
        <v>9</v>
      </c>
      <c r="N2" s="2">
        <v>34</v>
      </c>
      <c r="O2" s="2">
        <v>-39</v>
      </c>
      <c r="P2" s="2">
        <v>5</v>
      </c>
      <c r="Q2" s="2">
        <v>0</v>
      </c>
      <c r="R2" s="2">
        <v>12</v>
      </c>
      <c r="S2" s="2">
        <v>13</v>
      </c>
      <c r="T2" s="2">
        <v>-32</v>
      </c>
      <c r="U2" s="2">
        <v>-2</v>
      </c>
      <c r="V2" s="2">
        <v>-6</v>
      </c>
      <c r="W2" s="2">
        <v>0</v>
      </c>
      <c r="X2" s="2">
        <v>-5</v>
      </c>
      <c r="Y2" s="2">
        <v>6</v>
      </c>
      <c r="Z2" s="2">
        <v>7</v>
      </c>
    </row>
    <row r="3" spans="1:27" ht="117" customHeight="1" x14ac:dyDescent="0.3">
      <c r="A3" s="1">
        <v>42430</v>
      </c>
      <c r="B3" s="2">
        <v>-27</v>
      </c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5"/>
    </row>
    <row r="4" spans="1:27" x14ac:dyDescent="0.3">
      <c r="A4" s="1">
        <v>42461</v>
      </c>
      <c r="B4" s="2">
        <v>-4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">
      <c r="A5" s="1">
        <v>42491</v>
      </c>
      <c r="B5" s="2">
        <v>-40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1">
        <v>42522</v>
      </c>
      <c r="B6" s="2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3">
      <c r="A7" s="1">
        <v>42552</v>
      </c>
      <c r="B7" s="2">
        <v>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">
      <c r="A8" s="1">
        <v>42583</v>
      </c>
      <c r="B8" s="2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3">
      <c r="A9" s="1">
        <v>42614</v>
      </c>
      <c r="B9" s="2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3">
      <c r="A10" s="1">
        <v>42644</v>
      </c>
      <c r="B10" s="2">
        <v>-7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">
      <c r="A11" s="1">
        <v>42675</v>
      </c>
      <c r="B11" s="2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">
      <c r="A12" s="1">
        <v>42705</v>
      </c>
      <c r="B12" s="2">
        <v>34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">
      <c r="A13" s="1">
        <v>42736</v>
      </c>
      <c r="B13" s="2">
        <v>-39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">
      <c r="A14" s="1">
        <v>42767</v>
      </c>
      <c r="B14" s="2">
        <v>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">
      <c r="A15" s="1">
        <v>42795</v>
      </c>
      <c r="B15" s="2">
        <v>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3">
      <c r="A16" s="1">
        <v>42826</v>
      </c>
      <c r="B16" s="2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3">
      <c r="A17" s="1">
        <v>42856</v>
      </c>
      <c r="B17" s="2">
        <v>13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3">
      <c r="A18" s="1">
        <v>42887</v>
      </c>
      <c r="B18" s="2">
        <v>-32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">
      <c r="A19" s="1">
        <v>42917</v>
      </c>
      <c r="B19" s="2">
        <v>-2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">
      <c r="A20" s="1">
        <v>42948</v>
      </c>
      <c r="B20" s="2">
        <v>-6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26.55" customHeight="1" x14ac:dyDescent="0.3">
      <c r="A21" s="1">
        <v>42979</v>
      </c>
      <c r="B21" s="2">
        <v>0</v>
      </c>
    </row>
    <row r="22" spans="1:27" x14ac:dyDescent="0.3">
      <c r="A22" s="1">
        <v>43009</v>
      </c>
      <c r="B22" s="2">
        <v>-5</v>
      </c>
    </row>
    <row r="23" spans="1:27" x14ac:dyDescent="0.3">
      <c r="A23" s="1">
        <v>43040</v>
      </c>
      <c r="B23" s="2">
        <v>6</v>
      </c>
    </row>
    <row r="24" spans="1:27" x14ac:dyDescent="0.3">
      <c r="A24" s="1">
        <v>43070</v>
      </c>
      <c r="B24" s="2">
        <v>7</v>
      </c>
    </row>
  </sheetData>
  <mergeCells count="1">
    <mergeCell ref="C3:Z3"/>
  </mergeCells>
  <conditionalFormatting sqref="B3:B2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{4123859E-8244-482F-A072-FD3C7894E870}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23859E-8244-482F-A072-FD3C7894E8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B3:B24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negative="1" displayXAxis="1" minAxisType="group" maxAxisType="group" xr2:uid="{00000000-0003-0000-0000-000000000000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'113-Sparklines'!C2:Z2</xm:f>
              <xm:sqref>C3</xm:sqref>
            </x14:sparkline>
          </x14:sparklines>
        </x14:sparklineGroup>
        <x14:sparklineGroup type="column" displayEmptyCellsAs="gap" xr2:uid="{00000000-0003-0000-0000-000001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'113-Sparklines'!B1:B24</xm:f>
              <xm:sqref>B25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autoPageBreaks="0"/>
  </sheetPr>
  <dimension ref="A1:M101"/>
  <sheetViews>
    <sheetView zoomScale="130" zoomScaleNormal="130" zoomScaleSheetLayoutView="100" workbookViewId="0">
      <selection activeCell="B5" sqref="B5"/>
    </sheetView>
  </sheetViews>
  <sheetFormatPr baseColWidth="10" defaultColWidth="19.88671875" defaultRowHeight="14.4" x14ac:dyDescent="0.3"/>
  <cols>
    <col min="1" max="1" width="5.33203125" style="8" customWidth="1"/>
    <col min="2" max="6" width="11" style="14" customWidth="1"/>
    <col min="7" max="7" width="6.33203125" style="14" customWidth="1"/>
    <col min="8" max="8" width="5.6640625" style="14" bestFit="1" customWidth="1"/>
    <col min="9" max="9" width="8.5546875" style="14" bestFit="1" customWidth="1"/>
    <col min="10" max="10" width="11.33203125" style="20" bestFit="1" customWidth="1"/>
    <col min="11" max="11" width="11.33203125" style="21" bestFit="1" customWidth="1"/>
    <col min="12" max="12" width="8.44140625" style="14" customWidth="1"/>
    <col min="13" max="13" width="11.33203125" style="23" bestFit="1" customWidth="1"/>
    <col min="14" max="16384" width="19.88671875" style="14"/>
  </cols>
  <sheetData>
    <row r="1" spans="1:13" s="8" customFormat="1" x14ac:dyDescent="0.3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J1" s="9" t="s">
        <v>5</v>
      </c>
      <c r="K1" s="10" t="s">
        <v>6</v>
      </c>
      <c r="M1" s="11" t="s">
        <v>5</v>
      </c>
    </row>
    <row r="2" spans="1:13" x14ac:dyDescent="0.3">
      <c r="A2" s="12" t="s">
        <v>7</v>
      </c>
      <c r="B2" s="13">
        <v>341347</v>
      </c>
      <c r="C2" s="13">
        <v>413707</v>
      </c>
      <c r="D2" s="13">
        <v>382640</v>
      </c>
      <c r="E2" s="13">
        <v>496486</v>
      </c>
      <c r="F2" s="13">
        <v>495907</v>
      </c>
      <c r="G2" s="13"/>
      <c r="J2" s="9">
        <v>42424</v>
      </c>
      <c r="K2" s="15">
        <v>42466</v>
      </c>
      <c r="M2" s="11">
        <v>42424</v>
      </c>
    </row>
    <row r="3" spans="1:13" x14ac:dyDescent="0.3">
      <c r="A3" s="12" t="s">
        <v>8</v>
      </c>
      <c r="B3" s="13">
        <v>361993</v>
      </c>
      <c r="C3" s="13">
        <v>393060</v>
      </c>
      <c r="D3" s="13">
        <v>372317</v>
      </c>
      <c r="E3" s="13">
        <v>501503</v>
      </c>
      <c r="F3" s="13">
        <v>424030</v>
      </c>
      <c r="G3" s="13"/>
      <c r="J3" s="9">
        <v>42311</v>
      </c>
      <c r="K3" s="15">
        <v>42342</v>
      </c>
      <c r="M3" s="15">
        <v>42311</v>
      </c>
    </row>
    <row r="4" spans="1:13" x14ac:dyDescent="0.3">
      <c r="A4" s="12" t="s">
        <v>9</v>
      </c>
      <c r="B4" s="13">
        <v>506810</v>
      </c>
      <c r="C4" s="13">
        <v>372317</v>
      </c>
      <c r="D4" s="13">
        <v>413707</v>
      </c>
      <c r="E4" s="13">
        <v>361993</v>
      </c>
      <c r="F4" s="13">
        <v>455096</v>
      </c>
      <c r="G4" s="13"/>
      <c r="J4" s="9">
        <v>42005</v>
      </c>
      <c r="K4" s="15">
        <v>42052</v>
      </c>
      <c r="M4" s="15">
        <v>42005</v>
      </c>
    </row>
    <row r="5" spans="1:13" x14ac:dyDescent="0.3">
      <c r="A5" s="12" t="s">
        <v>10</v>
      </c>
      <c r="B5" s="13">
        <v>361993</v>
      </c>
      <c r="C5" s="13">
        <v>475743</v>
      </c>
      <c r="D5" s="13">
        <v>455096</v>
      </c>
      <c r="E5" s="13">
        <v>496776</v>
      </c>
      <c r="F5" s="13">
        <v>486067</v>
      </c>
      <c r="G5" s="13"/>
      <c r="J5" s="9">
        <v>42596</v>
      </c>
      <c r="K5" s="15">
        <v>42652</v>
      </c>
      <c r="M5" s="15">
        <v>42596</v>
      </c>
    </row>
    <row r="6" spans="1:13" x14ac:dyDescent="0.3">
      <c r="A6" s="12" t="s">
        <v>11</v>
      </c>
      <c r="B6" s="13">
        <v>320603</v>
      </c>
      <c r="C6" s="13">
        <v>506810</v>
      </c>
      <c r="D6" s="13">
        <v>444773</v>
      </c>
      <c r="E6" s="13">
        <v>434353</v>
      </c>
      <c r="F6" s="13">
        <v>351670</v>
      </c>
      <c r="G6" s="13"/>
      <c r="J6" s="9">
        <v>42529</v>
      </c>
      <c r="K6" s="15">
        <v>42564</v>
      </c>
      <c r="M6" s="15">
        <v>42529</v>
      </c>
    </row>
    <row r="7" spans="1:13" x14ac:dyDescent="0.3">
      <c r="A7" s="12" t="s">
        <v>12</v>
      </c>
      <c r="B7" s="13">
        <v>444773</v>
      </c>
      <c r="C7" s="13">
        <v>393060</v>
      </c>
      <c r="D7" s="13">
        <v>455096</v>
      </c>
      <c r="E7" s="13">
        <v>455096</v>
      </c>
      <c r="F7" s="13">
        <v>403383</v>
      </c>
      <c r="G7" s="13"/>
      <c r="J7" s="9">
        <v>42712</v>
      </c>
      <c r="K7" s="15">
        <v>42763</v>
      </c>
      <c r="M7" s="15">
        <v>42712</v>
      </c>
    </row>
    <row r="8" spans="1:13" x14ac:dyDescent="0.3">
      <c r="A8" s="16"/>
      <c r="B8" s="13"/>
      <c r="C8" s="13"/>
      <c r="D8" s="13"/>
      <c r="E8" s="13"/>
      <c r="F8" s="13"/>
      <c r="G8" s="13"/>
      <c r="H8" s="13"/>
      <c r="I8" s="13"/>
      <c r="J8" s="9">
        <v>42209</v>
      </c>
      <c r="K8" s="15">
        <v>42265</v>
      </c>
      <c r="M8" s="15">
        <v>42209</v>
      </c>
    </row>
    <row r="9" spans="1:13" x14ac:dyDescent="0.3">
      <c r="A9" s="16"/>
      <c r="J9" s="9">
        <v>42330</v>
      </c>
      <c r="K9" s="15">
        <v>42381</v>
      </c>
      <c r="M9" s="15">
        <v>42330</v>
      </c>
    </row>
    <row r="10" spans="1:13" x14ac:dyDescent="0.3">
      <c r="A10" s="6"/>
      <c r="B10" s="17" t="s">
        <v>0</v>
      </c>
      <c r="C10" s="17" t="s">
        <v>1</v>
      </c>
      <c r="D10" s="17" t="s">
        <v>2</v>
      </c>
      <c r="E10" s="17" t="s">
        <v>3</v>
      </c>
      <c r="F10" s="17" t="s">
        <v>4</v>
      </c>
      <c r="J10" s="9">
        <v>42639</v>
      </c>
      <c r="K10" s="15">
        <v>42680</v>
      </c>
      <c r="M10" s="15">
        <v>42639</v>
      </c>
    </row>
    <row r="11" spans="1:13" x14ac:dyDescent="0.3">
      <c r="A11" s="18" t="s">
        <v>13</v>
      </c>
      <c r="B11" s="19">
        <v>57459</v>
      </c>
      <c r="C11" s="19">
        <v>60008</v>
      </c>
      <c r="D11" s="19">
        <v>44690</v>
      </c>
      <c r="E11" s="19">
        <v>62569</v>
      </c>
      <c r="F11" s="19">
        <v>47239</v>
      </c>
      <c r="J11" s="9">
        <v>42042</v>
      </c>
      <c r="K11" s="15">
        <v>42072</v>
      </c>
      <c r="M11" s="15">
        <v>42042</v>
      </c>
    </row>
    <row r="12" spans="1:13" x14ac:dyDescent="0.3">
      <c r="A12" s="18" t="s">
        <v>14</v>
      </c>
      <c r="B12" s="19">
        <v>49800</v>
      </c>
      <c r="C12" s="19">
        <v>44690</v>
      </c>
      <c r="D12" s="19">
        <v>57459</v>
      </c>
      <c r="E12" s="19">
        <v>43416</v>
      </c>
      <c r="F12" s="19">
        <v>47239</v>
      </c>
      <c r="J12" s="9">
        <v>42044</v>
      </c>
      <c r="K12" s="15">
        <v>42097</v>
      </c>
      <c r="M12" s="15">
        <v>42044</v>
      </c>
    </row>
    <row r="13" spans="1:13" x14ac:dyDescent="0.3">
      <c r="A13" s="18" t="s">
        <v>15</v>
      </c>
      <c r="B13" s="19">
        <v>38306</v>
      </c>
      <c r="C13" s="19">
        <v>57459</v>
      </c>
      <c r="D13" s="19">
        <v>54910</v>
      </c>
      <c r="E13" s="19">
        <v>58734</v>
      </c>
      <c r="F13" s="19">
        <v>38306</v>
      </c>
      <c r="J13" s="9">
        <v>42115</v>
      </c>
      <c r="K13" s="15">
        <v>42151</v>
      </c>
      <c r="M13" s="15">
        <v>42115</v>
      </c>
    </row>
    <row r="14" spans="1:13" x14ac:dyDescent="0.3">
      <c r="A14" s="18" t="s">
        <v>16</v>
      </c>
      <c r="B14" s="19">
        <v>58734</v>
      </c>
      <c r="C14" s="19">
        <v>51075</v>
      </c>
      <c r="D14" s="19">
        <v>57459</v>
      </c>
      <c r="E14" s="19">
        <v>57459</v>
      </c>
      <c r="F14" s="19">
        <v>47239</v>
      </c>
      <c r="J14" s="9">
        <v>42167</v>
      </c>
      <c r="K14" s="15">
        <v>42225</v>
      </c>
      <c r="M14" s="15">
        <v>42167</v>
      </c>
    </row>
    <row r="15" spans="1:13" x14ac:dyDescent="0.3">
      <c r="A15" s="18" t="s">
        <v>17</v>
      </c>
      <c r="B15" s="19">
        <v>48526</v>
      </c>
      <c r="C15" s="19">
        <v>49800</v>
      </c>
      <c r="D15" s="19">
        <v>53624</v>
      </c>
      <c r="E15" s="19">
        <v>51075</v>
      </c>
      <c r="F15" s="19">
        <v>54910</v>
      </c>
      <c r="J15" s="9">
        <v>42303</v>
      </c>
      <c r="K15" s="15">
        <v>42357</v>
      </c>
      <c r="M15" s="15">
        <v>42303</v>
      </c>
    </row>
    <row r="16" spans="1:13" x14ac:dyDescent="0.3">
      <c r="A16" s="18" t="s">
        <v>18</v>
      </c>
      <c r="B16" s="19">
        <v>38306</v>
      </c>
      <c r="C16" s="19">
        <v>60008</v>
      </c>
      <c r="D16" s="19">
        <v>58734</v>
      </c>
      <c r="E16" s="19">
        <v>53624</v>
      </c>
      <c r="F16" s="19">
        <v>43416</v>
      </c>
      <c r="J16" s="9">
        <v>42233</v>
      </c>
      <c r="K16" s="15">
        <v>42290</v>
      </c>
      <c r="M16" s="15">
        <v>42233</v>
      </c>
    </row>
    <row r="17" spans="10:13" x14ac:dyDescent="0.3">
      <c r="J17" s="9">
        <v>42062</v>
      </c>
      <c r="K17" s="15">
        <v>42118</v>
      </c>
      <c r="M17" s="15">
        <v>42062</v>
      </c>
    </row>
    <row r="18" spans="10:13" x14ac:dyDescent="0.3">
      <c r="J18" s="9">
        <v>42427</v>
      </c>
      <c r="K18" s="15">
        <v>42475</v>
      </c>
      <c r="M18" s="15">
        <v>42427</v>
      </c>
    </row>
    <row r="19" spans="10:13" x14ac:dyDescent="0.3">
      <c r="J19" s="9">
        <v>42189</v>
      </c>
      <c r="K19" s="15">
        <v>42225</v>
      </c>
      <c r="M19" s="15">
        <v>42189</v>
      </c>
    </row>
    <row r="20" spans="10:13" x14ac:dyDescent="0.3">
      <c r="J20" s="9">
        <v>42513</v>
      </c>
      <c r="K20" s="15">
        <v>42543</v>
      </c>
      <c r="M20" s="15">
        <v>42513</v>
      </c>
    </row>
    <row r="21" spans="10:13" x14ac:dyDescent="0.3">
      <c r="J21" s="9">
        <v>42606</v>
      </c>
      <c r="K21" s="15">
        <v>42650</v>
      </c>
      <c r="M21" s="15">
        <v>42606</v>
      </c>
    </row>
    <row r="22" spans="10:13" x14ac:dyDescent="0.3">
      <c r="J22" s="9">
        <v>42114</v>
      </c>
      <c r="K22" s="15">
        <v>42157</v>
      </c>
      <c r="M22" s="15">
        <v>42114</v>
      </c>
    </row>
    <row r="23" spans="10:13" x14ac:dyDescent="0.3">
      <c r="J23" s="9">
        <v>42110</v>
      </c>
      <c r="K23" s="15">
        <v>42153</v>
      </c>
      <c r="M23" s="15">
        <v>42110</v>
      </c>
    </row>
    <row r="24" spans="10:13" x14ac:dyDescent="0.3">
      <c r="J24" s="9">
        <v>42003</v>
      </c>
      <c r="K24" s="15">
        <v>42038</v>
      </c>
      <c r="M24" s="15">
        <v>42003</v>
      </c>
    </row>
    <row r="25" spans="10:13" x14ac:dyDescent="0.3">
      <c r="J25" s="9">
        <v>42657</v>
      </c>
      <c r="K25" s="15">
        <v>42692</v>
      </c>
      <c r="M25" s="15">
        <v>42657</v>
      </c>
    </row>
    <row r="26" spans="10:13" x14ac:dyDescent="0.3">
      <c r="J26" s="9">
        <v>42782</v>
      </c>
      <c r="K26" s="15">
        <v>42828</v>
      </c>
      <c r="M26" s="15">
        <v>42782</v>
      </c>
    </row>
    <row r="27" spans="10:13" x14ac:dyDescent="0.3">
      <c r="J27" s="9">
        <v>42719</v>
      </c>
      <c r="K27" s="15">
        <v>42763</v>
      </c>
      <c r="M27" s="15">
        <v>42719</v>
      </c>
    </row>
    <row r="28" spans="10:13" x14ac:dyDescent="0.3">
      <c r="J28" s="9">
        <v>42522</v>
      </c>
      <c r="K28" s="15">
        <v>42575</v>
      </c>
      <c r="M28" s="15">
        <v>42522</v>
      </c>
    </row>
    <row r="29" spans="10:13" x14ac:dyDescent="0.3">
      <c r="J29" s="9">
        <v>42604</v>
      </c>
      <c r="K29" s="15">
        <v>42660</v>
      </c>
      <c r="M29" s="15">
        <v>42604</v>
      </c>
    </row>
    <row r="30" spans="10:13" x14ac:dyDescent="0.3">
      <c r="J30" s="9">
        <v>42559</v>
      </c>
      <c r="K30" s="15">
        <v>42619</v>
      </c>
      <c r="M30" s="15">
        <v>42559</v>
      </c>
    </row>
    <row r="31" spans="10:13" x14ac:dyDescent="0.3">
      <c r="J31" s="9">
        <v>42104</v>
      </c>
      <c r="K31" s="15">
        <v>42160</v>
      </c>
      <c r="M31" s="15">
        <v>42104</v>
      </c>
    </row>
    <row r="32" spans="10:13" x14ac:dyDescent="0.3">
      <c r="J32" s="9">
        <v>42660</v>
      </c>
      <c r="K32" s="15">
        <v>42695</v>
      </c>
      <c r="M32" s="15">
        <v>42660</v>
      </c>
    </row>
    <row r="33" spans="10:13" x14ac:dyDescent="0.3">
      <c r="J33" s="9">
        <v>42051</v>
      </c>
      <c r="K33" s="15">
        <v>42092</v>
      </c>
      <c r="M33" s="15">
        <v>42051</v>
      </c>
    </row>
    <row r="34" spans="10:13" x14ac:dyDescent="0.3">
      <c r="J34" s="9">
        <v>42375</v>
      </c>
      <c r="K34" s="15">
        <v>42423</v>
      </c>
      <c r="M34" s="15">
        <v>42375</v>
      </c>
    </row>
    <row r="35" spans="10:13" x14ac:dyDescent="0.3">
      <c r="L35" s="22"/>
    </row>
    <row r="36" spans="10:13" x14ac:dyDescent="0.3">
      <c r="L36" s="22"/>
    </row>
    <row r="37" spans="10:13" x14ac:dyDescent="0.3">
      <c r="L37" s="22"/>
    </row>
    <row r="38" spans="10:13" x14ac:dyDescent="0.3">
      <c r="L38" s="22"/>
    </row>
    <row r="39" spans="10:13" x14ac:dyDescent="0.3">
      <c r="L39" s="22"/>
    </row>
    <row r="40" spans="10:13" x14ac:dyDescent="0.3">
      <c r="L40" s="22"/>
    </row>
    <row r="41" spans="10:13" x14ac:dyDescent="0.3">
      <c r="L41" s="22"/>
    </row>
    <row r="42" spans="10:13" x14ac:dyDescent="0.3">
      <c r="L42" s="22"/>
    </row>
    <row r="43" spans="10:13" x14ac:dyDescent="0.3">
      <c r="L43" s="22"/>
    </row>
    <row r="44" spans="10:13" x14ac:dyDescent="0.3">
      <c r="L44" s="22"/>
    </row>
    <row r="45" spans="10:13" x14ac:dyDescent="0.3">
      <c r="L45" s="22"/>
    </row>
    <row r="46" spans="10:13" x14ac:dyDescent="0.3">
      <c r="L46" s="22"/>
    </row>
    <row r="47" spans="10:13" x14ac:dyDescent="0.3">
      <c r="L47" s="22"/>
    </row>
    <row r="48" spans="10:13" x14ac:dyDescent="0.3">
      <c r="L48" s="22"/>
    </row>
    <row r="49" spans="1:12" s="23" customFormat="1" x14ac:dyDescent="0.3">
      <c r="A49" s="8"/>
      <c r="B49" s="14"/>
      <c r="C49" s="14"/>
      <c r="D49" s="14"/>
      <c r="E49" s="14"/>
      <c r="F49" s="14"/>
      <c r="G49" s="14"/>
      <c r="H49" s="14"/>
      <c r="I49" s="14"/>
      <c r="J49" s="20"/>
      <c r="K49" s="21"/>
      <c r="L49" s="22"/>
    </row>
    <row r="50" spans="1:12" s="23" customFormat="1" x14ac:dyDescent="0.3">
      <c r="A50" s="8"/>
      <c r="B50" s="14"/>
      <c r="C50" s="14"/>
      <c r="D50" s="14"/>
      <c r="E50" s="14"/>
      <c r="F50" s="14"/>
      <c r="G50" s="14"/>
      <c r="H50" s="14"/>
      <c r="I50" s="14"/>
      <c r="J50" s="20"/>
      <c r="K50" s="21"/>
      <c r="L50" s="22"/>
    </row>
    <row r="51" spans="1:12" s="23" customFormat="1" x14ac:dyDescent="0.3">
      <c r="A51" s="8"/>
      <c r="B51" s="14"/>
      <c r="C51" s="14"/>
      <c r="D51" s="14"/>
      <c r="E51" s="14"/>
      <c r="F51" s="14"/>
      <c r="G51" s="14"/>
      <c r="H51" s="14"/>
      <c r="I51" s="14"/>
      <c r="J51" s="20"/>
      <c r="K51" s="21"/>
      <c r="L51" s="22"/>
    </row>
    <row r="52" spans="1:12" s="23" customFormat="1" x14ac:dyDescent="0.3">
      <c r="A52" s="8"/>
      <c r="B52" s="14"/>
      <c r="C52" s="14"/>
      <c r="D52" s="14"/>
      <c r="E52" s="14"/>
      <c r="F52" s="14"/>
      <c r="G52" s="14"/>
      <c r="H52" s="14"/>
      <c r="I52" s="14"/>
      <c r="J52" s="20"/>
      <c r="K52" s="21"/>
      <c r="L52" s="22"/>
    </row>
    <row r="53" spans="1:12" s="23" customFormat="1" x14ac:dyDescent="0.3">
      <c r="A53" s="8"/>
      <c r="B53" s="14"/>
      <c r="C53" s="14"/>
      <c r="D53" s="14"/>
      <c r="E53" s="14"/>
      <c r="F53" s="14"/>
      <c r="G53" s="14"/>
      <c r="H53" s="14"/>
      <c r="I53" s="14"/>
      <c r="J53" s="20"/>
      <c r="K53" s="21"/>
      <c r="L53" s="22"/>
    </row>
    <row r="54" spans="1:12" s="23" customFormat="1" x14ac:dyDescent="0.3">
      <c r="A54" s="8"/>
      <c r="B54" s="14"/>
      <c r="C54" s="14"/>
      <c r="D54" s="14"/>
      <c r="E54" s="14"/>
      <c r="F54" s="14"/>
      <c r="G54" s="14"/>
      <c r="H54" s="14"/>
      <c r="I54" s="14"/>
      <c r="J54" s="20"/>
      <c r="K54" s="21"/>
      <c r="L54" s="22"/>
    </row>
    <row r="55" spans="1:12" s="23" customFormat="1" x14ac:dyDescent="0.3">
      <c r="A55" s="8"/>
      <c r="B55" s="14"/>
      <c r="C55" s="14"/>
      <c r="D55" s="14"/>
      <c r="E55" s="14"/>
      <c r="F55" s="14"/>
      <c r="G55" s="14"/>
      <c r="H55" s="14"/>
      <c r="I55" s="14"/>
      <c r="J55" s="20"/>
      <c r="K55" s="21"/>
      <c r="L55" s="22"/>
    </row>
    <row r="56" spans="1:12" s="23" customFormat="1" x14ac:dyDescent="0.3">
      <c r="A56" s="8"/>
      <c r="B56" s="14"/>
      <c r="C56" s="14"/>
      <c r="D56" s="14"/>
      <c r="E56" s="14"/>
      <c r="F56" s="14"/>
      <c r="G56" s="14"/>
      <c r="H56" s="14"/>
      <c r="I56" s="14"/>
      <c r="J56" s="20"/>
      <c r="K56" s="21"/>
      <c r="L56" s="22"/>
    </row>
    <row r="57" spans="1:12" s="23" customFormat="1" x14ac:dyDescent="0.3">
      <c r="A57" s="8"/>
      <c r="B57" s="14"/>
      <c r="C57" s="14"/>
      <c r="D57" s="14"/>
      <c r="E57" s="14"/>
      <c r="F57" s="14"/>
      <c r="G57" s="14"/>
      <c r="H57" s="14"/>
      <c r="I57" s="14"/>
      <c r="J57" s="20"/>
      <c r="K57" s="21"/>
      <c r="L57" s="22"/>
    </row>
    <row r="58" spans="1:12" s="23" customFormat="1" x14ac:dyDescent="0.3">
      <c r="A58" s="8"/>
      <c r="B58" s="14"/>
      <c r="C58" s="14"/>
      <c r="D58" s="14"/>
      <c r="E58" s="14"/>
      <c r="F58" s="14"/>
      <c r="G58" s="14"/>
      <c r="H58" s="14"/>
      <c r="I58" s="14"/>
      <c r="J58" s="20"/>
      <c r="K58" s="21"/>
      <c r="L58" s="22"/>
    </row>
    <row r="59" spans="1:12" s="23" customFormat="1" x14ac:dyDescent="0.3">
      <c r="A59" s="8"/>
      <c r="B59" s="14"/>
      <c r="C59" s="14"/>
      <c r="D59" s="14"/>
      <c r="E59" s="14"/>
      <c r="F59" s="14"/>
      <c r="G59" s="14"/>
      <c r="H59" s="14"/>
      <c r="I59" s="14"/>
      <c r="J59" s="20"/>
      <c r="K59" s="21"/>
      <c r="L59" s="22"/>
    </row>
    <row r="60" spans="1:12" s="23" customFormat="1" x14ac:dyDescent="0.3">
      <c r="A60" s="8"/>
      <c r="B60" s="14"/>
      <c r="C60" s="14"/>
      <c r="D60" s="14"/>
      <c r="E60" s="14"/>
      <c r="F60" s="14"/>
      <c r="G60" s="14"/>
      <c r="H60" s="14"/>
      <c r="I60" s="14"/>
      <c r="J60" s="20"/>
      <c r="K60" s="21"/>
      <c r="L60" s="22"/>
    </row>
    <row r="61" spans="1:12" s="23" customFormat="1" x14ac:dyDescent="0.3">
      <c r="A61" s="8"/>
      <c r="B61" s="14"/>
      <c r="C61" s="14"/>
      <c r="D61" s="14"/>
      <c r="E61" s="14"/>
      <c r="F61" s="14"/>
      <c r="G61" s="14"/>
      <c r="H61" s="14"/>
      <c r="I61" s="14"/>
      <c r="J61" s="20"/>
      <c r="K61" s="21"/>
      <c r="L61" s="22"/>
    </row>
    <row r="62" spans="1:12" s="23" customFormat="1" x14ac:dyDescent="0.3">
      <c r="A62" s="8"/>
      <c r="B62" s="14"/>
      <c r="C62" s="14"/>
      <c r="D62" s="14"/>
      <c r="E62" s="14"/>
      <c r="F62" s="14"/>
      <c r="G62" s="14"/>
      <c r="H62" s="14"/>
      <c r="I62" s="14"/>
      <c r="J62" s="20"/>
      <c r="K62" s="21"/>
      <c r="L62" s="22"/>
    </row>
    <row r="63" spans="1:12" s="23" customFormat="1" x14ac:dyDescent="0.3">
      <c r="A63" s="8"/>
      <c r="B63" s="14"/>
      <c r="C63" s="14"/>
      <c r="D63" s="14"/>
      <c r="E63" s="14"/>
      <c r="F63" s="14"/>
      <c r="G63" s="14"/>
      <c r="H63" s="14"/>
      <c r="I63" s="14"/>
      <c r="J63" s="20"/>
      <c r="K63" s="21"/>
      <c r="L63" s="22"/>
    </row>
    <row r="64" spans="1:12" s="23" customFormat="1" x14ac:dyDescent="0.3">
      <c r="A64" s="8"/>
      <c r="B64" s="14"/>
      <c r="C64" s="14"/>
      <c r="D64" s="14"/>
      <c r="E64" s="14"/>
      <c r="F64" s="14"/>
      <c r="G64" s="14"/>
      <c r="H64" s="14"/>
      <c r="I64" s="14"/>
      <c r="J64" s="20"/>
      <c r="K64" s="21"/>
      <c r="L64" s="22"/>
    </row>
    <row r="65" spans="1:12" s="23" customFormat="1" x14ac:dyDescent="0.3">
      <c r="A65" s="8"/>
      <c r="B65" s="14"/>
      <c r="C65" s="14"/>
      <c r="D65" s="14"/>
      <c r="E65" s="14"/>
      <c r="F65" s="14"/>
      <c r="G65" s="14"/>
      <c r="H65" s="14"/>
      <c r="I65" s="14"/>
      <c r="J65" s="20"/>
      <c r="K65" s="21"/>
      <c r="L65" s="22"/>
    </row>
    <row r="66" spans="1:12" s="23" customFormat="1" x14ac:dyDescent="0.3">
      <c r="A66" s="8"/>
      <c r="B66" s="14"/>
      <c r="C66" s="14"/>
      <c r="D66" s="14"/>
      <c r="E66" s="14"/>
      <c r="F66" s="14"/>
      <c r="G66" s="14"/>
      <c r="H66" s="14"/>
      <c r="I66" s="14"/>
      <c r="J66" s="20"/>
      <c r="K66" s="21"/>
      <c r="L66" s="22"/>
    </row>
    <row r="67" spans="1:12" s="23" customFormat="1" x14ac:dyDescent="0.3">
      <c r="A67" s="8"/>
      <c r="B67" s="14"/>
      <c r="C67" s="14"/>
      <c r="D67" s="14"/>
      <c r="E67" s="14"/>
      <c r="F67" s="14"/>
      <c r="G67" s="14"/>
      <c r="H67" s="14"/>
      <c r="I67" s="14"/>
      <c r="J67" s="20"/>
      <c r="K67" s="21"/>
      <c r="L67" s="22"/>
    </row>
    <row r="68" spans="1:12" s="23" customFormat="1" x14ac:dyDescent="0.3">
      <c r="A68" s="8"/>
      <c r="B68" s="14"/>
      <c r="C68" s="14"/>
      <c r="D68" s="14"/>
      <c r="E68" s="14"/>
      <c r="F68" s="14"/>
      <c r="G68" s="14"/>
      <c r="H68" s="14"/>
      <c r="I68" s="14"/>
      <c r="J68" s="20"/>
      <c r="K68" s="21"/>
      <c r="L68" s="22"/>
    </row>
    <row r="69" spans="1:12" s="23" customFormat="1" x14ac:dyDescent="0.3">
      <c r="A69" s="8"/>
      <c r="B69" s="14"/>
      <c r="C69" s="14"/>
      <c r="D69" s="14"/>
      <c r="E69" s="14"/>
      <c r="F69" s="14"/>
      <c r="G69" s="14"/>
      <c r="H69" s="14"/>
      <c r="I69" s="14"/>
      <c r="J69" s="20"/>
      <c r="K69" s="21"/>
      <c r="L69" s="22"/>
    </row>
    <row r="70" spans="1:12" s="23" customFormat="1" x14ac:dyDescent="0.3">
      <c r="A70" s="8"/>
      <c r="B70" s="14"/>
      <c r="C70" s="14"/>
      <c r="D70" s="14"/>
      <c r="E70" s="14"/>
      <c r="F70" s="14"/>
      <c r="G70" s="14"/>
      <c r="H70" s="14"/>
      <c r="I70" s="14"/>
      <c r="J70" s="20"/>
      <c r="K70" s="21"/>
      <c r="L70" s="22"/>
    </row>
    <row r="71" spans="1:12" s="23" customFormat="1" x14ac:dyDescent="0.3">
      <c r="A71" s="8"/>
      <c r="B71" s="14"/>
      <c r="C71" s="14"/>
      <c r="D71" s="14"/>
      <c r="E71" s="14"/>
      <c r="F71" s="14"/>
      <c r="G71" s="14"/>
      <c r="H71" s="14"/>
      <c r="I71" s="14"/>
      <c r="J71" s="20"/>
      <c r="K71" s="21"/>
      <c r="L71" s="22"/>
    </row>
    <row r="72" spans="1:12" s="23" customFormat="1" x14ac:dyDescent="0.3">
      <c r="A72" s="8"/>
      <c r="B72" s="14"/>
      <c r="C72" s="14"/>
      <c r="D72" s="14"/>
      <c r="E72" s="14"/>
      <c r="F72" s="14"/>
      <c r="G72" s="14"/>
      <c r="H72" s="14"/>
      <c r="I72" s="14"/>
      <c r="J72" s="20"/>
      <c r="K72" s="21"/>
      <c r="L72" s="22"/>
    </row>
    <row r="73" spans="1:12" s="23" customFormat="1" x14ac:dyDescent="0.3">
      <c r="A73" s="8"/>
      <c r="B73" s="14"/>
      <c r="C73" s="14"/>
      <c r="D73" s="14"/>
      <c r="E73" s="14"/>
      <c r="F73" s="14"/>
      <c r="G73" s="14"/>
      <c r="H73" s="14"/>
      <c r="I73" s="14"/>
      <c r="J73" s="20"/>
      <c r="K73" s="21"/>
      <c r="L73" s="22"/>
    </row>
    <row r="74" spans="1:12" s="23" customFormat="1" x14ac:dyDescent="0.3">
      <c r="A74" s="8"/>
      <c r="B74" s="14"/>
      <c r="C74" s="14"/>
      <c r="D74" s="14"/>
      <c r="E74" s="14"/>
      <c r="F74" s="14"/>
      <c r="G74" s="14"/>
      <c r="H74" s="14"/>
      <c r="I74" s="14"/>
      <c r="J74" s="20"/>
      <c r="K74" s="21"/>
      <c r="L74" s="22"/>
    </row>
    <row r="75" spans="1:12" s="23" customFormat="1" x14ac:dyDescent="0.3">
      <c r="A75" s="8"/>
      <c r="B75" s="14"/>
      <c r="C75" s="14"/>
      <c r="D75" s="14"/>
      <c r="E75" s="14"/>
      <c r="F75" s="14"/>
      <c r="G75" s="14"/>
      <c r="H75" s="14"/>
      <c r="I75" s="14"/>
      <c r="J75" s="20"/>
      <c r="K75" s="21"/>
      <c r="L75" s="22"/>
    </row>
    <row r="76" spans="1:12" s="23" customFormat="1" x14ac:dyDescent="0.3">
      <c r="A76" s="8"/>
      <c r="B76" s="14"/>
      <c r="C76" s="14"/>
      <c r="D76" s="14"/>
      <c r="E76" s="14"/>
      <c r="F76" s="14"/>
      <c r="G76" s="14"/>
      <c r="H76" s="14"/>
      <c r="I76" s="14"/>
      <c r="J76" s="20"/>
      <c r="K76" s="21"/>
      <c r="L76" s="22"/>
    </row>
    <row r="77" spans="1:12" s="23" customFormat="1" x14ac:dyDescent="0.3">
      <c r="A77" s="8"/>
      <c r="B77" s="14"/>
      <c r="C77" s="14"/>
      <c r="D77" s="14"/>
      <c r="E77" s="14"/>
      <c r="F77" s="14"/>
      <c r="G77" s="14"/>
      <c r="H77" s="14"/>
      <c r="I77" s="14"/>
      <c r="J77" s="20"/>
      <c r="K77" s="21"/>
      <c r="L77" s="22"/>
    </row>
    <row r="78" spans="1:12" s="23" customFormat="1" x14ac:dyDescent="0.3">
      <c r="A78" s="8"/>
      <c r="B78" s="14"/>
      <c r="C78" s="14"/>
      <c r="D78" s="14"/>
      <c r="E78" s="14"/>
      <c r="F78" s="14"/>
      <c r="G78" s="14"/>
      <c r="H78" s="14"/>
      <c r="I78" s="14"/>
      <c r="J78" s="20"/>
      <c r="K78" s="21"/>
      <c r="L78" s="22"/>
    </row>
    <row r="79" spans="1:12" s="23" customFormat="1" x14ac:dyDescent="0.3">
      <c r="A79" s="8"/>
      <c r="B79" s="14"/>
      <c r="C79" s="14"/>
      <c r="D79" s="14"/>
      <c r="E79" s="14"/>
      <c r="F79" s="14"/>
      <c r="G79" s="14"/>
      <c r="H79" s="14"/>
      <c r="I79" s="14"/>
      <c r="J79" s="20"/>
      <c r="K79" s="21"/>
      <c r="L79" s="22"/>
    </row>
    <row r="80" spans="1:12" s="23" customFormat="1" x14ac:dyDescent="0.3">
      <c r="A80" s="8"/>
      <c r="B80" s="14"/>
      <c r="C80" s="14"/>
      <c r="D80" s="14"/>
      <c r="E80" s="14"/>
      <c r="F80" s="14"/>
      <c r="G80" s="14"/>
      <c r="H80" s="14"/>
      <c r="I80" s="14"/>
      <c r="J80" s="20"/>
      <c r="K80" s="21"/>
      <c r="L80" s="22"/>
    </row>
    <row r="81" spans="1:12" s="23" customFormat="1" x14ac:dyDescent="0.3">
      <c r="A81" s="8"/>
      <c r="B81" s="14"/>
      <c r="C81" s="14"/>
      <c r="D81" s="14"/>
      <c r="E81" s="14"/>
      <c r="F81" s="14"/>
      <c r="G81" s="14"/>
      <c r="H81" s="14"/>
      <c r="I81" s="14"/>
      <c r="J81" s="20"/>
      <c r="K81" s="21"/>
      <c r="L81" s="22"/>
    </row>
    <row r="82" spans="1:12" s="23" customFormat="1" x14ac:dyDescent="0.3">
      <c r="A82" s="8"/>
      <c r="B82" s="14"/>
      <c r="C82" s="14"/>
      <c r="D82" s="14"/>
      <c r="E82" s="14"/>
      <c r="F82" s="14"/>
      <c r="G82" s="14"/>
      <c r="H82" s="14"/>
      <c r="I82" s="14"/>
      <c r="J82" s="20"/>
      <c r="K82" s="21"/>
      <c r="L82" s="22"/>
    </row>
    <row r="83" spans="1:12" s="23" customFormat="1" x14ac:dyDescent="0.3">
      <c r="A83" s="8"/>
      <c r="B83" s="14"/>
      <c r="C83" s="14"/>
      <c r="D83" s="14"/>
      <c r="E83" s="14"/>
      <c r="F83" s="14"/>
      <c r="G83" s="14"/>
      <c r="H83" s="14"/>
      <c r="I83" s="14"/>
      <c r="J83" s="20"/>
      <c r="K83" s="21"/>
      <c r="L83" s="22"/>
    </row>
    <row r="84" spans="1:12" s="23" customFormat="1" x14ac:dyDescent="0.3">
      <c r="A84" s="8"/>
      <c r="B84" s="14"/>
      <c r="C84" s="14"/>
      <c r="D84" s="14"/>
      <c r="E84" s="14"/>
      <c r="F84" s="14"/>
      <c r="G84" s="14"/>
      <c r="H84" s="14"/>
      <c r="I84" s="14"/>
      <c r="J84" s="20"/>
      <c r="K84" s="21"/>
      <c r="L84" s="22"/>
    </row>
    <row r="85" spans="1:12" s="23" customFormat="1" x14ac:dyDescent="0.3">
      <c r="A85" s="8"/>
      <c r="B85" s="14"/>
      <c r="C85" s="14"/>
      <c r="D85" s="14"/>
      <c r="E85" s="14"/>
      <c r="F85" s="14"/>
      <c r="G85" s="14"/>
      <c r="H85" s="14"/>
      <c r="I85" s="14"/>
      <c r="J85" s="20"/>
      <c r="K85" s="21"/>
      <c r="L85" s="22"/>
    </row>
    <row r="86" spans="1:12" s="23" customFormat="1" x14ac:dyDescent="0.3">
      <c r="A86" s="8"/>
      <c r="B86" s="14"/>
      <c r="C86" s="14"/>
      <c r="D86" s="14"/>
      <c r="E86" s="14"/>
      <c r="F86" s="14"/>
      <c r="G86" s="14"/>
      <c r="H86" s="14"/>
      <c r="I86" s="14"/>
      <c r="J86" s="20"/>
      <c r="K86" s="21"/>
      <c r="L86" s="22"/>
    </row>
    <row r="87" spans="1:12" s="23" customFormat="1" x14ac:dyDescent="0.3">
      <c r="A87" s="8"/>
      <c r="B87" s="14"/>
      <c r="C87" s="14"/>
      <c r="D87" s="14"/>
      <c r="E87" s="14"/>
      <c r="F87" s="14"/>
      <c r="G87" s="14"/>
      <c r="H87" s="14"/>
      <c r="I87" s="14"/>
      <c r="J87" s="20"/>
      <c r="K87" s="21"/>
      <c r="L87" s="22"/>
    </row>
    <row r="88" spans="1:12" s="23" customFormat="1" x14ac:dyDescent="0.3">
      <c r="A88" s="8"/>
      <c r="B88" s="14"/>
      <c r="C88" s="14"/>
      <c r="D88" s="14"/>
      <c r="E88" s="14"/>
      <c r="F88" s="14"/>
      <c r="G88" s="14"/>
      <c r="H88" s="14"/>
      <c r="I88" s="14"/>
      <c r="J88" s="20"/>
      <c r="K88" s="21"/>
      <c r="L88" s="22"/>
    </row>
    <row r="89" spans="1:12" s="23" customFormat="1" x14ac:dyDescent="0.3">
      <c r="A89" s="8"/>
      <c r="B89" s="14"/>
      <c r="C89" s="14"/>
      <c r="D89" s="14"/>
      <c r="E89" s="14"/>
      <c r="F89" s="14"/>
      <c r="G89" s="14"/>
      <c r="H89" s="14"/>
      <c r="I89" s="14"/>
      <c r="J89" s="20"/>
      <c r="K89" s="21"/>
      <c r="L89" s="22"/>
    </row>
    <row r="90" spans="1:12" s="23" customFormat="1" x14ac:dyDescent="0.3">
      <c r="A90" s="8"/>
      <c r="B90" s="14"/>
      <c r="C90" s="14"/>
      <c r="D90" s="14"/>
      <c r="E90" s="14"/>
      <c r="F90" s="14"/>
      <c r="G90" s="14"/>
      <c r="H90" s="14"/>
      <c r="I90" s="14"/>
      <c r="J90" s="20"/>
      <c r="K90" s="21"/>
      <c r="L90" s="22"/>
    </row>
    <row r="91" spans="1:12" s="23" customFormat="1" x14ac:dyDescent="0.3">
      <c r="A91" s="8"/>
      <c r="B91" s="14"/>
      <c r="C91" s="14"/>
      <c r="D91" s="14"/>
      <c r="E91" s="14"/>
      <c r="F91" s="14"/>
      <c r="G91" s="14"/>
      <c r="H91" s="14"/>
      <c r="I91" s="14"/>
      <c r="J91" s="20"/>
      <c r="K91" s="21"/>
      <c r="L91" s="22"/>
    </row>
    <row r="92" spans="1:12" s="23" customFormat="1" x14ac:dyDescent="0.3">
      <c r="A92" s="8"/>
      <c r="B92" s="14"/>
      <c r="C92" s="14"/>
      <c r="D92" s="14"/>
      <c r="E92" s="14"/>
      <c r="F92" s="14"/>
      <c r="G92" s="14"/>
      <c r="H92" s="14"/>
      <c r="I92" s="14"/>
      <c r="J92" s="20"/>
      <c r="K92" s="21"/>
      <c r="L92" s="22"/>
    </row>
    <row r="93" spans="1:12" s="23" customFormat="1" x14ac:dyDescent="0.3">
      <c r="A93" s="8"/>
      <c r="B93" s="14"/>
      <c r="C93" s="14"/>
      <c r="D93" s="14"/>
      <c r="E93" s="14"/>
      <c r="F93" s="14"/>
      <c r="G93" s="14"/>
      <c r="H93" s="14"/>
      <c r="I93" s="14"/>
      <c r="J93" s="20"/>
      <c r="K93" s="21"/>
      <c r="L93" s="22"/>
    </row>
    <row r="94" spans="1:12" s="23" customFormat="1" x14ac:dyDescent="0.3">
      <c r="A94" s="8"/>
      <c r="B94" s="14"/>
      <c r="C94" s="14"/>
      <c r="D94" s="14"/>
      <c r="E94" s="14"/>
      <c r="F94" s="14"/>
      <c r="G94" s="14"/>
      <c r="H94" s="14"/>
      <c r="I94" s="14"/>
      <c r="J94" s="20"/>
      <c r="K94" s="21"/>
      <c r="L94" s="22"/>
    </row>
    <row r="95" spans="1:12" s="23" customFormat="1" x14ac:dyDescent="0.3">
      <c r="A95" s="8"/>
      <c r="B95" s="14"/>
      <c r="C95" s="14"/>
      <c r="D95" s="14"/>
      <c r="E95" s="14"/>
      <c r="F95" s="14"/>
      <c r="G95" s="14"/>
      <c r="H95" s="14"/>
      <c r="I95" s="14"/>
      <c r="J95" s="20"/>
      <c r="K95" s="21"/>
      <c r="L95" s="22"/>
    </row>
    <row r="96" spans="1:12" s="23" customFormat="1" x14ac:dyDescent="0.3">
      <c r="A96" s="8"/>
      <c r="B96" s="14"/>
      <c r="C96" s="14"/>
      <c r="D96" s="14"/>
      <c r="E96" s="14"/>
      <c r="F96" s="14"/>
      <c r="G96" s="14"/>
      <c r="H96" s="14"/>
      <c r="I96" s="14"/>
      <c r="J96" s="20"/>
      <c r="K96" s="21"/>
      <c r="L96" s="22"/>
    </row>
    <row r="97" spans="1:12" s="23" customFormat="1" x14ac:dyDescent="0.3">
      <c r="A97" s="8"/>
      <c r="B97" s="14"/>
      <c r="C97" s="14"/>
      <c r="D97" s="14"/>
      <c r="E97" s="14"/>
      <c r="F97" s="14"/>
      <c r="G97" s="14"/>
      <c r="H97" s="14"/>
      <c r="I97" s="14"/>
      <c r="J97" s="20"/>
      <c r="K97" s="21"/>
      <c r="L97" s="22"/>
    </row>
    <row r="98" spans="1:12" s="23" customFormat="1" x14ac:dyDescent="0.3">
      <c r="A98" s="8"/>
      <c r="B98" s="14"/>
      <c r="C98" s="14"/>
      <c r="D98" s="14"/>
      <c r="E98" s="14"/>
      <c r="F98" s="14"/>
      <c r="G98" s="14"/>
      <c r="H98" s="14"/>
      <c r="I98" s="14"/>
      <c r="J98" s="20"/>
      <c r="K98" s="21"/>
      <c r="L98" s="22"/>
    </row>
    <row r="99" spans="1:12" s="23" customFormat="1" x14ac:dyDescent="0.3">
      <c r="A99" s="8"/>
      <c r="B99" s="14"/>
      <c r="C99" s="14"/>
      <c r="D99" s="14"/>
      <c r="E99" s="14"/>
      <c r="F99" s="14"/>
      <c r="G99" s="14"/>
      <c r="H99" s="14"/>
      <c r="I99" s="14"/>
      <c r="J99" s="20"/>
      <c r="K99" s="21"/>
      <c r="L99" s="22"/>
    </row>
    <row r="100" spans="1:12" s="23" customFormat="1" x14ac:dyDescent="0.3">
      <c r="A100" s="8"/>
      <c r="B100" s="14"/>
      <c r="C100" s="14"/>
      <c r="D100" s="14"/>
      <c r="E100" s="14"/>
      <c r="F100" s="14"/>
      <c r="G100" s="14"/>
      <c r="H100" s="14"/>
      <c r="I100" s="14"/>
      <c r="J100" s="20"/>
      <c r="K100" s="21"/>
      <c r="L100" s="22"/>
    </row>
    <row r="101" spans="1:12" s="23" customFormat="1" x14ac:dyDescent="0.3">
      <c r="A101" s="8"/>
      <c r="B101" s="14"/>
      <c r="C101" s="14"/>
      <c r="D101" s="14"/>
      <c r="E101" s="14"/>
      <c r="F101" s="14"/>
      <c r="G101" s="14"/>
      <c r="H101" s="14"/>
      <c r="I101" s="14"/>
      <c r="J101" s="20"/>
      <c r="K101" s="21"/>
      <c r="L101" s="22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S762"/>
  <sheetViews>
    <sheetView zoomScale="130" zoomScaleNormal="130" workbookViewId="0">
      <selection activeCell="B5" sqref="B5"/>
    </sheetView>
  </sheetViews>
  <sheetFormatPr baseColWidth="10" defaultColWidth="8.88671875" defaultRowHeight="14.4" x14ac:dyDescent="0.3"/>
  <cols>
    <col min="1" max="1" width="20.88671875" style="34" bestFit="1" customWidth="1"/>
    <col min="2" max="2" width="8.33203125" style="35" bestFit="1" customWidth="1"/>
    <col min="3" max="3" width="27.33203125" style="34" bestFit="1" customWidth="1"/>
    <col min="4" max="4" width="12.33203125" style="36" bestFit="1" customWidth="1"/>
    <col min="5" max="5" width="14.5546875" style="37" bestFit="1" customWidth="1"/>
    <col min="6" max="6" width="9.6640625" style="34" bestFit="1" customWidth="1"/>
    <col min="7" max="7" width="10.44140625" style="38" bestFit="1" customWidth="1"/>
    <col min="8" max="8" width="5.88671875" style="39" bestFit="1" customWidth="1"/>
    <col min="9" max="9" width="8.44140625" style="40" bestFit="1" customWidth="1"/>
    <col min="10" max="10" width="9.6640625" style="41" bestFit="1" customWidth="1"/>
    <col min="11" max="11" width="10" style="42" bestFit="1" customWidth="1"/>
    <col min="13" max="13" width="15.33203125" customWidth="1"/>
    <col min="17" max="17" width="12.109375" bestFit="1" customWidth="1"/>
    <col min="18" max="19" width="13.44140625" customWidth="1"/>
  </cols>
  <sheetData>
    <row r="1" spans="1:19" x14ac:dyDescent="0.3">
      <c r="A1" s="24" t="s">
        <v>19</v>
      </c>
      <c r="B1" s="25" t="s">
        <v>20</v>
      </c>
      <c r="C1" s="26" t="s">
        <v>21</v>
      </c>
      <c r="D1" s="27" t="s">
        <v>22</v>
      </c>
      <c r="E1" s="28" t="s">
        <v>23</v>
      </c>
      <c r="F1" s="26" t="s">
        <v>24</v>
      </c>
      <c r="G1" s="29" t="s">
        <v>5</v>
      </c>
      <c r="H1" s="30" t="s">
        <v>25</v>
      </c>
      <c r="I1" s="26" t="s">
        <v>26</v>
      </c>
      <c r="J1" s="31" t="s">
        <v>27</v>
      </c>
      <c r="K1" s="25" t="s">
        <v>28</v>
      </c>
      <c r="M1" t="s">
        <v>29</v>
      </c>
      <c r="Q1" s="32" t="s">
        <v>30</v>
      </c>
      <c r="R1" s="33" t="s">
        <v>31</v>
      </c>
      <c r="S1" s="33" t="s">
        <v>32</v>
      </c>
    </row>
    <row r="2" spans="1:19" x14ac:dyDescent="0.3">
      <c r="A2" s="34" t="s">
        <v>33</v>
      </c>
      <c r="B2" s="35" t="s">
        <v>34</v>
      </c>
      <c r="C2" s="34" t="s">
        <v>35</v>
      </c>
      <c r="D2" s="36">
        <v>975857784</v>
      </c>
      <c r="E2" s="37">
        <v>9192390604</v>
      </c>
      <c r="F2" s="34" t="s">
        <v>36</v>
      </c>
      <c r="G2" s="38">
        <v>35012</v>
      </c>
      <c r="H2" s="39">
        <f t="shared" ref="H2:H65" ca="1" si="0">DATEDIF(G2,TODAY(),"Y")</f>
        <v>24</v>
      </c>
      <c r="J2" s="41">
        <v>77760</v>
      </c>
      <c r="K2" s="42">
        <v>3</v>
      </c>
      <c r="M2" t="s">
        <v>37</v>
      </c>
      <c r="Q2" s="43">
        <v>12177</v>
      </c>
      <c r="R2" s="44">
        <v>42787</v>
      </c>
    </row>
    <row r="3" spans="1:19" x14ac:dyDescent="0.3">
      <c r="A3" s="34" t="s">
        <v>38</v>
      </c>
      <c r="B3" s="35" t="s">
        <v>39</v>
      </c>
      <c r="C3" s="34" t="s">
        <v>40</v>
      </c>
      <c r="D3" s="36">
        <v>546546374</v>
      </c>
      <c r="E3" s="37">
        <v>9192727944</v>
      </c>
      <c r="F3" s="34" t="s">
        <v>41</v>
      </c>
      <c r="G3" s="38">
        <v>34882</v>
      </c>
      <c r="H3" s="39">
        <f t="shared" ca="1" si="0"/>
        <v>25</v>
      </c>
      <c r="I3" s="40" t="s">
        <v>42</v>
      </c>
      <c r="J3" s="41">
        <v>26185</v>
      </c>
      <c r="K3" s="42">
        <v>5</v>
      </c>
      <c r="M3" t="s">
        <v>43</v>
      </c>
      <c r="Q3" s="43">
        <v>12379</v>
      </c>
      <c r="R3" s="44">
        <v>42795</v>
      </c>
    </row>
    <row r="4" spans="1:19" x14ac:dyDescent="0.3">
      <c r="A4" s="34" t="s">
        <v>44</v>
      </c>
      <c r="B4" s="35" t="s">
        <v>34</v>
      </c>
      <c r="C4" s="34" t="s">
        <v>45</v>
      </c>
      <c r="D4" s="36">
        <v>990843236</v>
      </c>
      <c r="E4" s="37">
        <v>9196245634</v>
      </c>
      <c r="F4" s="34" t="s">
        <v>46</v>
      </c>
      <c r="G4" s="38">
        <v>35171</v>
      </c>
      <c r="H4" s="39">
        <f t="shared" ca="1" si="0"/>
        <v>24</v>
      </c>
      <c r="I4" s="40" t="s">
        <v>42</v>
      </c>
      <c r="J4" s="41">
        <v>65880</v>
      </c>
      <c r="K4" s="42">
        <v>5</v>
      </c>
      <c r="M4" t="s">
        <v>47</v>
      </c>
      <c r="Q4" s="43">
        <v>12709</v>
      </c>
      <c r="R4" s="44">
        <v>42626</v>
      </c>
    </row>
    <row r="5" spans="1:19" x14ac:dyDescent="0.3">
      <c r="A5" s="34" t="s">
        <v>48</v>
      </c>
      <c r="B5" s="35" t="s">
        <v>49</v>
      </c>
      <c r="C5" s="34" t="s">
        <v>50</v>
      </c>
      <c r="D5" s="36">
        <v>991656720</v>
      </c>
      <c r="E5" s="37">
        <v>2528138394</v>
      </c>
      <c r="F5" s="34" t="s">
        <v>46</v>
      </c>
      <c r="G5" s="38">
        <v>35397</v>
      </c>
      <c r="H5" s="39">
        <f t="shared" ca="1" si="0"/>
        <v>23</v>
      </c>
      <c r="I5" s="40" t="s">
        <v>51</v>
      </c>
      <c r="J5" s="41">
        <v>72830</v>
      </c>
      <c r="K5" s="42">
        <v>2</v>
      </c>
      <c r="Q5" s="43">
        <v>12853</v>
      </c>
      <c r="R5" s="44">
        <v>42749</v>
      </c>
    </row>
    <row r="6" spans="1:19" x14ac:dyDescent="0.3">
      <c r="A6" s="34" t="s">
        <v>52</v>
      </c>
      <c r="B6" s="35" t="s">
        <v>34</v>
      </c>
      <c r="C6" s="34" t="s">
        <v>40</v>
      </c>
      <c r="D6" s="36">
        <v>916944119</v>
      </c>
      <c r="E6" s="37">
        <v>2524907564</v>
      </c>
      <c r="F6" s="34" t="s">
        <v>36</v>
      </c>
      <c r="G6" s="38">
        <v>35415</v>
      </c>
      <c r="H6" s="39">
        <f t="shared" ca="1" si="0"/>
        <v>23</v>
      </c>
      <c r="J6" s="41">
        <v>28270</v>
      </c>
      <c r="K6" s="42">
        <v>5</v>
      </c>
      <c r="Q6" s="43">
        <v>13055</v>
      </c>
      <c r="R6" s="44">
        <v>42627</v>
      </c>
    </row>
    <row r="7" spans="1:19" x14ac:dyDescent="0.3">
      <c r="A7" s="34" t="s">
        <v>53</v>
      </c>
      <c r="B7" s="35" t="s">
        <v>54</v>
      </c>
      <c r="C7" s="34" t="s">
        <v>55</v>
      </c>
      <c r="D7" s="36">
        <v>159415552</v>
      </c>
      <c r="E7" s="37">
        <v>9194221208</v>
      </c>
      <c r="F7" s="34" t="s">
        <v>46</v>
      </c>
      <c r="G7" s="38">
        <v>34912</v>
      </c>
      <c r="H7" s="39">
        <f t="shared" ca="1" si="0"/>
        <v>25</v>
      </c>
      <c r="I7" s="40" t="s">
        <v>56</v>
      </c>
      <c r="J7" s="41">
        <v>73930</v>
      </c>
      <c r="K7" s="42">
        <v>1</v>
      </c>
      <c r="Q7" s="43">
        <v>13338</v>
      </c>
      <c r="R7" s="44">
        <v>42700</v>
      </c>
    </row>
    <row r="8" spans="1:19" x14ac:dyDescent="0.3">
      <c r="A8" s="34" t="s">
        <v>57</v>
      </c>
      <c r="B8" s="35" t="s">
        <v>49</v>
      </c>
      <c r="C8" s="34" t="s">
        <v>58</v>
      </c>
      <c r="D8" s="36">
        <v>443238477</v>
      </c>
      <c r="E8" s="37">
        <v>9198624601</v>
      </c>
      <c r="F8" s="34" t="s">
        <v>46</v>
      </c>
      <c r="G8" s="38">
        <v>34951</v>
      </c>
      <c r="H8" s="39">
        <f t="shared" ca="1" si="0"/>
        <v>25</v>
      </c>
      <c r="I8" s="40" t="s">
        <v>42</v>
      </c>
      <c r="J8" s="41">
        <v>80090</v>
      </c>
      <c r="K8" s="42">
        <v>2</v>
      </c>
      <c r="Q8" s="43">
        <v>13455</v>
      </c>
      <c r="R8" s="44">
        <v>42863</v>
      </c>
    </row>
    <row r="9" spans="1:19" x14ac:dyDescent="0.3">
      <c r="A9" s="34" t="s">
        <v>59</v>
      </c>
      <c r="B9" s="35" t="s">
        <v>60</v>
      </c>
      <c r="C9" s="34" t="s">
        <v>50</v>
      </c>
      <c r="D9" s="36">
        <v>100432924</v>
      </c>
      <c r="E9" s="37">
        <v>9192804104</v>
      </c>
      <c r="F9" s="34" t="s">
        <v>46</v>
      </c>
      <c r="G9" s="38">
        <v>35241</v>
      </c>
      <c r="H9" s="39">
        <f t="shared" ca="1" si="0"/>
        <v>24</v>
      </c>
      <c r="I9" s="40" t="s">
        <v>61</v>
      </c>
      <c r="J9" s="41">
        <v>24550</v>
      </c>
      <c r="K9" s="42">
        <v>1</v>
      </c>
      <c r="Q9" s="43">
        <v>13532</v>
      </c>
      <c r="R9" s="44">
        <v>42719</v>
      </c>
    </row>
    <row r="10" spans="1:19" x14ac:dyDescent="0.3">
      <c r="A10" s="34" t="s">
        <v>48</v>
      </c>
      <c r="B10" s="35" t="s">
        <v>49</v>
      </c>
      <c r="C10" s="34" t="s">
        <v>50</v>
      </c>
      <c r="D10" s="36">
        <v>991656720</v>
      </c>
      <c r="E10" s="37">
        <v>2528138394</v>
      </c>
      <c r="F10" s="34" t="s">
        <v>46</v>
      </c>
      <c r="G10" s="38">
        <v>35432</v>
      </c>
      <c r="H10" s="39">
        <f t="shared" ca="1" si="0"/>
        <v>23</v>
      </c>
      <c r="I10" s="40" t="s">
        <v>51</v>
      </c>
      <c r="J10" s="41">
        <v>72830</v>
      </c>
      <c r="K10" s="42">
        <v>2</v>
      </c>
      <c r="Q10" s="43">
        <v>15198</v>
      </c>
      <c r="R10" s="44">
        <v>42566</v>
      </c>
    </row>
    <row r="11" spans="1:19" x14ac:dyDescent="0.3">
      <c r="A11" s="34" t="s">
        <v>62</v>
      </c>
      <c r="B11" s="35" t="s">
        <v>39</v>
      </c>
      <c r="C11" s="34" t="s">
        <v>55</v>
      </c>
      <c r="D11" s="36">
        <v>157257652</v>
      </c>
      <c r="E11" s="37">
        <v>9193262077</v>
      </c>
      <c r="F11" s="34" t="s">
        <v>36</v>
      </c>
      <c r="G11" s="38">
        <v>35132</v>
      </c>
      <c r="H11" s="39">
        <f t="shared" ca="1" si="0"/>
        <v>24</v>
      </c>
      <c r="J11" s="41">
        <v>50200</v>
      </c>
      <c r="K11" s="42">
        <v>4</v>
      </c>
      <c r="Q11" s="43">
        <v>15977</v>
      </c>
      <c r="R11" s="44">
        <v>42879</v>
      </c>
    </row>
    <row r="12" spans="1:19" x14ac:dyDescent="0.3">
      <c r="A12" s="34" t="s">
        <v>63</v>
      </c>
      <c r="B12" s="35" t="s">
        <v>60</v>
      </c>
      <c r="C12" s="34" t="s">
        <v>35</v>
      </c>
      <c r="D12" s="36">
        <v>426014550</v>
      </c>
      <c r="E12" s="37">
        <v>2522889182</v>
      </c>
      <c r="F12" s="34" t="s">
        <v>46</v>
      </c>
      <c r="G12" s="38">
        <v>37955</v>
      </c>
      <c r="H12" s="39">
        <f t="shared" ca="1" si="0"/>
        <v>16</v>
      </c>
      <c r="I12" s="40" t="s">
        <v>64</v>
      </c>
      <c r="J12" s="41">
        <v>62965</v>
      </c>
      <c r="K12" s="42">
        <v>1</v>
      </c>
      <c r="Q12" s="43">
        <v>16357</v>
      </c>
      <c r="R12" s="44">
        <v>42907</v>
      </c>
    </row>
    <row r="13" spans="1:19" x14ac:dyDescent="0.3">
      <c r="A13" s="34" t="s">
        <v>65</v>
      </c>
      <c r="B13" s="35" t="s">
        <v>60</v>
      </c>
      <c r="C13" s="34" t="s">
        <v>45</v>
      </c>
      <c r="D13" s="36">
        <v>991221095</v>
      </c>
      <c r="E13" s="37">
        <v>9194630903</v>
      </c>
      <c r="F13" s="34" t="s">
        <v>46</v>
      </c>
      <c r="G13" s="38">
        <v>35007</v>
      </c>
      <c r="H13" s="39">
        <f t="shared" ca="1" si="0"/>
        <v>24</v>
      </c>
      <c r="I13" s="40" t="s">
        <v>64</v>
      </c>
      <c r="J13" s="41">
        <v>29760</v>
      </c>
      <c r="K13" s="42">
        <v>2</v>
      </c>
      <c r="Q13" s="43">
        <v>16703</v>
      </c>
      <c r="R13" s="44">
        <v>42628</v>
      </c>
    </row>
    <row r="14" spans="1:19" x14ac:dyDescent="0.3">
      <c r="A14" s="34" t="s">
        <v>66</v>
      </c>
      <c r="B14" s="35" t="s">
        <v>60</v>
      </c>
      <c r="C14" s="34" t="s">
        <v>67</v>
      </c>
      <c r="D14" s="36">
        <v>550291321</v>
      </c>
      <c r="E14" s="37">
        <v>9192529195</v>
      </c>
      <c r="F14" s="34" t="s">
        <v>36</v>
      </c>
      <c r="G14" s="38">
        <v>35504</v>
      </c>
      <c r="H14" s="39">
        <f t="shared" ca="1" si="0"/>
        <v>23</v>
      </c>
      <c r="J14" s="41">
        <v>72480</v>
      </c>
      <c r="K14" s="42">
        <v>2</v>
      </c>
      <c r="Q14" s="43">
        <v>16719</v>
      </c>
      <c r="R14" s="44">
        <v>42801</v>
      </c>
    </row>
    <row r="15" spans="1:19" x14ac:dyDescent="0.3">
      <c r="A15" s="34" t="s">
        <v>68</v>
      </c>
      <c r="B15" s="35" t="s">
        <v>60</v>
      </c>
      <c r="C15" s="34" t="s">
        <v>35</v>
      </c>
      <c r="D15" s="36">
        <v>855135948</v>
      </c>
      <c r="E15" s="37">
        <v>9196408497</v>
      </c>
      <c r="F15" s="34" t="s">
        <v>46</v>
      </c>
      <c r="G15" s="38">
        <v>35006</v>
      </c>
      <c r="H15" s="39">
        <f t="shared" ca="1" si="0"/>
        <v>24</v>
      </c>
      <c r="I15" s="40" t="s">
        <v>42</v>
      </c>
      <c r="J15" s="41">
        <v>72060</v>
      </c>
      <c r="K15" s="42">
        <v>2</v>
      </c>
      <c r="Q15" s="43">
        <v>16774</v>
      </c>
      <c r="R15" s="44">
        <v>42739</v>
      </c>
    </row>
    <row r="16" spans="1:19" x14ac:dyDescent="0.3">
      <c r="A16" s="34" t="s">
        <v>69</v>
      </c>
      <c r="B16" s="35" t="s">
        <v>34</v>
      </c>
      <c r="C16" s="34" t="s">
        <v>45</v>
      </c>
      <c r="D16" s="36">
        <v>278129861</v>
      </c>
      <c r="E16" s="37">
        <v>9198561246</v>
      </c>
      <c r="F16" s="34" t="s">
        <v>36</v>
      </c>
      <c r="G16" s="38">
        <v>35505</v>
      </c>
      <c r="H16" s="39">
        <f t="shared" ca="1" si="0"/>
        <v>23</v>
      </c>
      <c r="J16" s="41">
        <v>39550</v>
      </c>
      <c r="K16" s="42">
        <v>5</v>
      </c>
      <c r="Q16" s="43">
        <v>16849</v>
      </c>
      <c r="R16" s="44">
        <v>42847</v>
      </c>
    </row>
    <row r="17" spans="1:18" x14ac:dyDescent="0.3">
      <c r="A17" s="34" t="s">
        <v>70</v>
      </c>
      <c r="B17" s="35" t="s">
        <v>34</v>
      </c>
      <c r="C17" s="34" t="s">
        <v>40</v>
      </c>
      <c r="D17" s="36">
        <v>964255290</v>
      </c>
      <c r="E17" s="37">
        <v>9197446192</v>
      </c>
      <c r="F17" s="34" t="s">
        <v>46</v>
      </c>
      <c r="G17" s="38">
        <v>38775</v>
      </c>
      <c r="H17" s="39">
        <f t="shared" ca="1" si="0"/>
        <v>14</v>
      </c>
      <c r="I17" s="40" t="s">
        <v>42</v>
      </c>
      <c r="J17" s="41">
        <v>34990</v>
      </c>
      <c r="K17" s="42">
        <v>3</v>
      </c>
      <c r="Q17" s="43">
        <v>17692</v>
      </c>
      <c r="R17" s="44">
        <v>42590</v>
      </c>
    </row>
    <row r="18" spans="1:18" x14ac:dyDescent="0.3">
      <c r="A18" s="34" t="s">
        <v>71</v>
      </c>
      <c r="B18" s="35" t="s">
        <v>39</v>
      </c>
      <c r="C18" s="34" t="s">
        <v>72</v>
      </c>
      <c r="D18" s="36">
        <v>542051793</v>
      </c>
      <c r="E18" s="37">
        <v>2527317354</v>
      </c>
      <c r="F18" s="34" t="s">
        <v>46</v>
      </c>
      <c r="G18" s="38">
        <v>35018</v>
      </c>
      <c r="H18" s="39">
        <f t="shared" ca="1" si="0"/>
        <v>24</v>
      </c>
      <c r="I18" s="40" t="s">
        <v>61</v>
      </c>
      <c r="J18" s="41">
        <v>75150</v>
      </c>
      <c r="K18" s="42">
        <v>1</v>
      </c>
      <c r="Q18" s="43">
        <v>17962</v>
      </c>
      <c r="R18" s="44">
        <v>42664</v>
      </c>
    </row>
    <row r="19" spans="1:18" x14ac:dyDescent="0.3">
      <c r="A19" s="34" t="s">
        <v>73</v>
      </c>
      <c r="B19" s="35" t="s">
        <v>39</v>
      </c>
      <c r="C19" s="34" t="s">
        <v>74</v>
      </c>
      <c r="D19" s="36">
        <v>575648597</v>
      </c>
      <c r="E19" s="37">
        <v>9198865267</v>
      </c>
      <c r="F19" s="34" t="s">
        <v>36</v>
      </c>
      <c r="G19" s="38">
        <v>35145</v>
      </c>
      <c r="H19" s="39">
        <f t="shared" ca="1" si="0"/>
        <v>24</v>
      </c>
      <c r="J19" s="41">
        <v>31970</v>
      </c>
      <c r="K19" s="42">
        <v>5</v>
      </c>
      <c r="Q19" s="43">
        <v>18228</v>
      </c>
      <c r="R19" s="44">
        <v>42698</v>
      </c>
    </row>
    <row r="20" spans="1:18" x14ac:dyDescent="0.3">
      <c r="A20" s="34" t="s">
        <v>75</v>
      </c>
      <c r="B20" s="35" t="s">
        <v>39</v>
      </c>
      <c r="C20" s="34" t="s">
        <v>45</v>
      </c>
      <c r="D20" s="36">
        <v>938723321</v>
      </c>
      <c r="E20" s="37">
        <v>9196456972</v>
      </c>
      <c r="F20" s="34" t="s">
        <v>36</v>
      </c>
      <c r="G20" s="38">
        <v>35040</v>
      </c>
      <c r="H20" s="39">
        <f t="shared" ca="1" si="0"/>
        <v>24</v>
      </c>
      <c r="J20" s="41">
        <v>89640</v>
      </c>
      <c r="K20" s="42">
        <v>4</v>
      </c>
      <c r="Q20" s="43">
        <v>18681</v>
      </c>
      <c r="R20" s="44">
        <v>42700</v>
      </c>
    </row>
    <row r="21" spans="1:18" x14ac:dyDescent="0.3">
      <c r="A21" s="34" t="s">
        <v>76</v>
      </c>
      <c r="B21" s="35" t="s">
        <v>34</v>
      </c>
      <c r="C21" s="34" t="s">
        <v>35</v>
      </c>
      <c r="D21" s="36">
        <v>836953739</v>
      </c>
      <c r="E21" s="37">
        <v>2526443692</v>
      </c>
      <c r="F21" s="34" t="s">
        <v>41</v>
      </c>
      <c r="G21" s="38">
        <v>35535</v>
      </c>
      <c r="H21" s="39">
        <f t="shared" ca="1" si="0"/>
        <v>23</v>
      </c>
      <c r="I21" s="40" t="s">
        <v>51</v>
      </c>
      <c r="J21" s="41">
        <v>20990</v>
      </c>
      <c r="K21" s="42">
        <v>4</v>
      </c>
      <c r="Q21" s="43">
        <v>18794</v>
      </c>
      <c r="R21" s="44">
        <v>42839</v>
      </c>
    </row>
    <row r="22" spans="1:18" x14ac:dyDescent="0.3">
      <c r="A22" s="34" t="s">
        <v>77</v>
      </c>
      <c r="B22" s="35" t="s">
        <v>78</v>
      </c>
      <c r="C22" s="34" t="s">
        <v>40</v>
      </c>
      <c r="D22" s="36">
        <v>426812736</v>
      </c>
      <c r="E22" s="37">
        <v>9198399625</v>
      </c>
      <c r="F22" s="34" t="s">
        <v>36</v>
      </c>
      <c r="G22" s="38">
        <v>35053</v>
      </c>
      <c r="H22" s="39">
        <f t="shared" ca="1" si="0"/>
        <v>24</v>
      </c>
      <c r="J22" s="41">
        <v>35240</v>
      </c>
      <c r="K22" s="42">
        <v>3</v>
      </c>
      <c r="Q22" s="43">
        <v>19385</v>
      </c>
      <c r="R22" s="44">
        <v>42604</v>
      </c>
    </row>
    <row r="23" spans="1:18" x14ac:dyDescent="0.3">
      <c r="A23" s="34" t="s">
        <v>79</v>
      </c>
      <c r="B23" s="35" t="s">
        <v>78</v>
      </c>
      <c r="C23" s="34" t="s">
        <v>58</v>
      </c>
      <c r="D23" s="36">
        <v>577239513</v>
      </c>
      <c r="E23" s="37">
        <v>9193199265</v>
      </c>
      <c r="F23" s="34" t="s">
        <v>46</v>
      </c>
      <c r="G23" s="38">
        <v>34928</v>
      </c>
      <c r="H23" s="39">
        <f t="shared" ca="1" si="0"/>
        <v>25</v>
      </c>
      <c r="I23" s="40" t="s">
        <v>42</v>
      </c>
      <c r="J23" s="41">
        <v>63080</v>
      </c>
      <c r="K23" s="42">
        <v>5</v>
      </c>
      <c r="Q23" s="43">
        <v>19445</v>
      </c>
      <c r="R23" s="44">
        <v>42875</v>
      </c>
    </row>
    <row r="24" spans="1:18" x14ac:dyDescent="0.3">
      <c r="A24" s="34" t="s">
        <v>80</v>
      </c>
      <c r="B24" s="35" t="s">
        <v>39</v>
      </c>
      <c r="C24" s="34" t="s">
        <v>35</v>
      </c>
      <c r="D24" s="36">
        <v>983047016</v>
      </c>
      <c r="E24" s="37">
        <v>9198451642</v>
      </c>
      <c r="F24" s="34" t="s">
        <v>36</v>
      </c>
      <c r="G24" s="38">
        <v>40201</v>
      </c>
      <c r="H24" s="39">
        <f t="shared" ca="1" si="0"/>
        <v>10</v>
      </c>
      <c r="J24" s="41">
        <v>85930</v>
      </c>
      <c r="K24" s="42">
        <v>2</v>
      </c>
      <c r="Q24" s="43">
        <v>20152</v>
      </c>
      <c r="R24" s="44">
        <v>42714</v>
      </c>
    </row>
    <row r="25" spans="1:18" x14ac:dyDescent="0.3">
      <c r="A25" s="34" t="s">
        <v>81</v>
      </c>
      <c r="B25" s="35" t="s">
        <v>78</v>
      </c>
      <c r="C25" s="34" t="s">
        <v>67</v>
      </c>
      <c r="D25" s="36">
        <v>247555666</v>
      </c>
      <c r="E25" s="37">
        <v>2528183445</v>
      </c>
      <c r="F25" s="34" t="s">
        <v>46</v>
      </c>
      <c r="G25" s="38">
        <v>34863</v>
      </c>
      <c r="H25" s="39">
        <f t="shared" ca="1" si="0"/>
        <v>25</v>
      </c>
      <c r="I25" s="40" t="s">
        <v>61</v>
      </c>
      <c r="J25" s="41">
        <v>39110</v>
      </c>
      <c r="K25" s="42">
        <v>5</v>
      </c>
      <c r="Q25" s="43">
        <v>20337</v>
      </c>
      <c r="R25" s="44">
        <v>42714</v>
      </c>
    </row>
    <row r="26" spans="1:18" x14ac:dyDescent="0.3">
      <c r="A26" s="34" t="s">
        <v>82</v>
      </c>
      <c r="B26" s="35" t="s">
        <v>39</v>
      </c>
      <c r="C26" s="34" t="s">
        <v>83</v>
      </c>
      <c r="D26" s="36">
        <v>252276921</v>
      </c>
      <c r="E26" s="37">
        <v>2525777345</v>
      </c>
      <c r="F26" s="34" t="s">
        <v>46</v>
      </c>
      <c r="G26" s="38">
        <v>34977</v>
      </c>
      <c r="H26" s="39">
        <f t="shared" ca="1" si="0"/>
        <v>24</v>
      </c>
      <c r="I26" s="40" t="s">
        <v>42</v>
      </c>
      <c r="J26" s="41">
        <v>87280</v>
      </c>
      <c r="K26" s="42">
        <v>4</v>
      </c>
      <c r="Q26" s="43">
        <v>20538</v>
      </c>
      <c r="R26" s="44">
        <v>42847</v>
      </c>
    </row>
    <row r="27" spans="1:18" x14ac:dyDescent="0.3">
      <c r="A27" s="34" t="s">
        <v>84</v>
      </c>
      <c r="B27" s="35" t="s">
        <v>34</v>
      </c>
      <c r="C27" s="34" t="s">
        <v>58</v>
      </c>
      <c r="D27" s="36">
        <v>839899522</v>
      </c>
      <c r="E27" s="37">
        <v>9195512521</v>
      </c>
      <c r="F27" s="34" t="s">
        <v>46</v>
      </c>
      <c r="G27" s="38">
        <v>35031</v>
      </c>
      <c r="H27" s="39">
        <f t="shared" ca="1" si="0"/>
        <v>24</v>
      </c>
      <c r="I27" s="40" t="s">
        <v>61</v>
      </c>
      <c r="J27" s="41">
        <v>74530</v>
      </c>
      <c r="K27" s="42">
        <v>5</v>
      </c>
      <c r="Q27" s="43">
        <v>20969</v>
      </c>
      <c r="R27" s="44">
        <v>42649</v>
      </c>
    </row>
    <row r="28" spans="1:18" x14ac:dyDescent="0.3">
      <c r="A28" s="34" t="s">
        <v>85</v>
      </c>
      <c r="B28" s="35" t="s">
        <v>39</v>
      </c>
      <c r="C28" s="34" t="s">
        <v>86</v>
      </c>
      <c r="D28" s="36">
        <v>597131266</v>
      </c>
      <c r="E28" s="37">
        <v>9195043141</v>
      </c>
      <c r="F28" s="34" t="s">
        <v>46</v>
      </c>
      <c r="G28" s="38">
        <v>35089</v>
      </c>
      <c r="H28" s="39">
        <f t="shared" ca="1" si="0"/>
        <v>24</v>
      </c>
      <c r="I28" s="40" t="s">
        <v>56</v>
      </c>
      <c r="J28" s="41">
        <v>66430</v>
      </c>
      <c r="K28" s="42">
        <v>2</v>
      </c>
      <c r="Q28" s="43">
        <v>21377</v>
      </c>
      <c r="R28" s="44">
        <v>42779</v>
      </c>
    </row>
    <row r="29" spans="1:18" x14ac:dyDescent="0.3">
      <c r="A29" s="34" t="s">
        <v>87</v>
      </c>
      <c r="B29" s="35" t="s">
        <v>34</v>
      </c>
      <c r="C29" s="34" t="s">
        <v>86</v>
      </c>
      <c r="D29" s="36">
        <v>527185620</v>
      </c>
      <c r="E29" s="37">
        <v>2524627771</v>
      </c>
      <c r="F29" s="34" t="s">
        <v>46</v>
      </c>
      <c r="G29" s="38">
        <v>35497</v>
      </c>
      <c r="H29" s="39">
        <f t="shared" ca="1" si="0"/>
        <v>23</v>
      </c>
      <c r="I29" s="40" t="s">
        <v>42</v>
      </c>
      <c r="J29" s="41">
        <v>35300</v>
      </c>
      <c r="K29" s="42">
        <v>5</v>
      </c>
      <c r="Q29" s="43">
        <v>21854</v>
      </c>
      <c r="R29" s="44">
        <v>42774</v>
      </c>
    </row>
    <row r="30" spans="1:18" x14ac:dyDescent="0.3">
      <c r="A30" s="34" t="s">
        <v>88</v>
      </c>
      <c r="B30" s="35" t="s">
        <v>39</v>
      </c>
      <c r="C30" s="34" t="s">
        <v>86</v>
      </c>
      <c r="D30" s="36">
        <v>356242235</v>
      </c>
      <c r="E30" s="37">
        <v>2521667727</v>
      </c>
      <c r="F30" s="34" t="s">
        <v>41</v>
      </c>
      <c r="G30" s="38">
        <v>34967</v>
      </c>
      <c r="H30" s="39">
        <f t="shared" ca="1" si="0"/>
        <v>24</v>
      </c>
      <c r="I30" s="40" t="s">
        <v>42</v>
      </c>
      <c r="J30" s="41">
        <v>46710</v>
      </c>
      <c r="K30" s="42">
        <v>3</v>
      </c>
      <c r="Q30" s="43">
        <v>21862</v>
      </c>
      <c r="R30" s="44">
        <v>42749</v>
      </c>
    </row>
    <row r="31" spans="1:18" x14ac:dyDescent="0.3">
      <c r="A31" s="34" t="s">
        <v>89</v>
      </c>
      <c r="B31" s="35" t="s">
        <v>78</v>
      </c>
      <c r="C31" s="34" t="s">
        <v>74</v>
      </c>
      <c r="D31" s="36">
        <v>171868795</v>
      </c>
      <c r="E31" s="37">
        <v>9194323329</v>
      </c>
      <c r="F31" s="34" t="s">
        <v>46</v>
      </c>
      <c r="G31" s="38">
        <v>35063</v>
      </c>
      <c r="H31" s="39">
        <f t="shared" ca="1" si="0"/>
        <v>24</v>
      </c>
      <c r="I31" s="40" t="s">
        <v>64</v>
      </c>
      <c r="J31" s="41">
        <v>32360</v>
      </c>
      <c r="K31" s="42">
        <v>4</v>
      </c>
      <c r="Q31" s="43">
        <v>21898</v>
      </c>
      <c r="R31" s="44">
        <v>42799</v>
      </c>
    </row>
    <row r="32" spans="1:18" x14ac:dyDescent="0.3">
      <c r="A32" s="34" t="s">
        <v>90</v>
      </c>
      <c r="B32" s="35" t="s">
        <v>34</v>
      </c>
      <c r="C32" s="34" t="s">
        <v>55</v>
      </c>
      <c r="D32" s="36">
        <v>400260342</v>
      </c>
      <c r="E32" s="37">
        <v>9196798743</v>
      </c>
      <c r="F32" s="34" t="s">
        <v>36</v>
      </c>
      <c r="G32" s="38">
        <v>35558</v>
      </c>
      <c r="H32" s="39">
        <f t="shared" ca="1" si="0"/>
        <v>23</v>
      </c>
      <c r="J32" s="41">
        <v>74470</v>
      </c>
      <c r="K32" s="42">
        <v>3</v>
      </c>
      <c r="Q32" s="43">
        <v>22057</v>
      </c>
      <c r="R32" s="44">
        <v>42842</v>
      </c>
    </row>
    <row r="33" spans="1:18" x14ac:dyDescent="0.3">
      <c r="A33" s="34" t="s">
        <v>91</v>
      </c>
      <c r="B33" s="35" t="s">
        <v>39</v>
      </c>
      <c r="C33" s="34" t="s">
        <v>83</v>
      </c>
      <c r="D33" s="36">
        <v>411058865</v>
      </c>
      <c r="E33" s="37">
        <v>2523883919</v>
      </c>
      <c r="F33" s="34" t="s">
        <v>46</v>
      </c>
      <c r="G33" s="38">
        <v>35066</v>
      </c>
      <c r="H33" s="39">
        <f t="shared" ca="1" si="0"/>
        <v>24</v>
      </c>
      <c r="I33" s="40" t="s">
        <v>61</v>
      </c>
      <c r="J33" s="41">
        <v>27180</v>
      </c>
      <c r="K33" s="42">
        <v>4</v>
      </c>
      <c r="Q33" s="43">
        <v>22089</v>
      </c>
      <c r="R33" s="44">
        <v>42605</v>
      </c>
    </row>
    <row r="34" spans="1:18" x14ac:dyDescent="0.3">
      <c r="A34" s="34" t="s">
        <v>92</v>
      </c>
      <c r="B34" s="35" t="s">
        <v>34</v>
      </c>
      <c r="C34" s="34" t="s">
        <v>40</v>
      </c>
      <c r="D34" s="36">
        <v>671823263</v>
      </c>
      <c r="E34" s="37">
        <v>2526718651</v>
      </c>
      <c r="F34" s="34" t="s">
        <v>46</v>
      </c>
      <c r="G34" s="38">
        <v>34896</v>
      </c>
      <c r="H34" s="39">
        <f t="shared" ca="1" si="0"/>
        <v>25</v>
      </c>
      <c r="I34" s="40" t="s">
        <v>61</v>
      </c>
      <c r="J34" s="41">
        <v>86640</v>
      </c>
      <c r="K34" s="42">
        <v>3</v>
      </c>
      <c r="Q34" s="43">
        <v>22182</v>
      </c>
      <c r="R34" s="44">
        <v>42593</v>
      </c>
    </row>
    <row r="35" spans="1:18" x14ac:dyDescent="0.3">
      <c r="A35" s="34" t="s">
        <v>93</v>
      </c>
      <c r="B35" s="35" t="s">
        <v>60</v>
      </c>
      <c r="C35" s="34" t="s">
        <v>55</v>
      </c>
      <c r="D35" s="36">
        <v>343897392</v>
      </c>
      <c r="E35" s="37">
        <v>2526674988</v>
      </c>
      <c r="F35" s="34" t="s">
        <v>46</v>
      </c>
      <c r="G35" s="38">
        <v>35603</v>
      </c>
      <c r="H35" s="39">
        <f t="shared" ca="1" si="0"/>
        <v>23</v>
      </c>
      <c r="I35" s="40" t="s">
        <v>61</v>
      </c>
      <c r="J35" s="41">
        <v>48800</v>
      </c>
      <c r="K35" s="42">
        <v>4</v>
      </c>
      <c r="Q35" s="43">
        <v>22331</v>
      </c>
      <c r="R35" s="44">
        <v>42863</v>
      </c>
    </row>
    <row r="36" spans="1:18" x14ac:dyDescent="0.3">
      <c r="A36" s="34" t="s">
        <v>94</v>
      </c>
      <c r="B36" s="35" t="s">
        <v>39</v>
      </c>
      <c r="C36" s="34" t="s">
        <v>55</v>
      </c>
      <c r="D36" s="36">
        <v>422957475</v>
      </c>
      <c r="E36" s="37">
        <v>2524273090</v>
      </c>
      <c r="F36" s="34" t="s">
        <v>46</v>
      </c>
      <c r="G36" s="38">
        <v>39667</v>
      </c>
      <c r="H36" s="39">
        <f t="shared" ca="1" si="0"/>
        <v>12</v>
      </c>
      <c r="I36" s="40" t="s">
        <v>42</v>
      </c>
      <c r="J36" s="41">
        <v>65250</v>
      </c>
      <c r="K36" s="42">
        <v>2</v>
      </c>
      <c r="Q36" s="43">
        <v>22349</v>
      </c>
      <c r="R36" s="44">
        <v>42594</v>
      </c>
    </row>
    <row r="37" spans="1:18" x14ac:dyDescent="0.3">
      <c r="A37" s="34" t="s">
        <v>95</v>
      </c>
      <c r="B37" s="35" t="s">
        <v>60</v>
      </c>
      <c r="C37" s="34" t="s">
        <v>55</v>
      </c>
      <c r="D37" s="36">
        <v>895408697</v>
      </c>
      <c r="E37" s="37">
        <v>2523383207</v>
      </c>
      <c r="F37" s="34" t="s">
        <v>46</v>
      </c>
      <c r="G37" s="38">
        <v>35763</v>
      </c>
      <c r="H37" s="39">
        <f t="shared" ca="1" si="0"/>
        <v>22</v>
      </c>
      <c r="I37" s="40" t="s">
        <v>42</v>
      </c>
      <c r="J37" s="41">
        <v>47610</v>
      </c>
      <c r="K37" s="42">
        <v>4</v>
      </c>
      <c r="Q37" s="43">
        <v>23107</v>
      </c>
      <c r="R37" s="44">
        <v>42816</v>
      </c>
    </row>
    <row r="38" spans="1:18" x14ac:dyDescent="0.3">
      <c r="A38" s="34" t="s">
        <v>96</v>
      </c>
      <c r="B38" s="35" t="s">
        <v>39</v>
      </c>
      <c r="C38" s="34" t="s">
        <v>55</v>
      </c>
      <c r="D38" s="36">
        <v>443476169</v>
      </c>
      <c r="E38" s="37">
        <v>9195085809</v>
      </c>
      <c r="F38" s="34" t="s">
        <v>46</v>
      </c>
      <c r="G38" s="38">
        <v>35401</v>
      </c>
      <c r="H38" s="39">
        <f t="shared" ca="1" si="0"/>
        <v>23</v>
      </c>
      <c r="I38" s="40" t="s">
        <v>51</v>
      </c>
      <c r="J38" s="41">
        <v>86540</v>
      </c>
      <c r="K38" s="42">
        <v>4</v>
      </c>
      <c r="Q38" s="43">
        <v>23160</v>
      </c>
      <c r="R38" s="44">
        <v>42779</v>
      </c>
    </row>
    <row r="39" spans="1:18" x14ac:dyDescent="0.3">
      <c r="A39" s="34" t="s">
        <v>97</v>
      </c>
      <c r="B39" s="35" t="s">
        <v>49</v>
      </c>
      <c r="C39" s="34" t="s">
        <v>98</v>
      </c>
      <c r="D39" s="36">
        <v>443926890</v>
      </c>
      <c r="E39" s="37">
        <v>2524411859</v>
      </c>
      <c r="F39" s="34" t="s">
        <v>46</v>
      </c>
      <c r="G39" s="38">
        <v>35286</v>
      </c>
      <c r="H39" s="39">
        <f t="shared" ca="1" si="0"/>
        <v>24</v>
      </c>
      <c r="I39" s="40" t="s">
        <v>42</v>
      </c>
      <c r="J39" s="41">
        <v>42800</v>
      </c>
      <c r="K39" s="42">
        <v>5</v>
      </c>
      <c r="Q39" s="43">
        <v>23923</v>
      </c>
      <c r="R39" s="44">
        <v>42734</v>
      </c>
    </row>
    <row r="40" spans="1:18" x14ac:dyDescent="0.3">
      <c r="A40" s="34" t="s">
        <v>99</v>
      </c>
      <c r="B40" s="35" t="s">
        <v>49</v>
      </c>
      <c r="C40" s="34" t="s">
        <v>45</v>
      </c>
      <c r="D40" s="36">
        <v>239847790</v>
      </c>
      <c r="E40" s="37">
        <v>2524045531</v>
      </c>
      <c r="F40" s="34" t="s">
        <v>36</v>
      </c>
      <c r="G40" s="38">
        <v>35175</v>
      </c>
      <c r="H40" s="39">
        <f t="shared" ca="1" si="0"/>
        <v>24</v>
      </c>
      <c r="J40" s="41">
        <v>71300</v>
      </c>
      <c r="K40" s="42">
        <v>5</v>
      </c>
      <c r="Q40" s="43">
        <v>24844</v>
      </c>
      <c r="R40" s="44">
        <v>42595</v>
      </c>
    </row>
    <row r="41" spans="1:18" x14ac:dyDescent="0.3">
      <c r="A41" s="34" t="s">
        <v>100</v>
      </c>
      <c r="B41" s="35" t="s">
        <v>39</v>
      </c>
      <c r="C41" s="34" t="s">
        <v>35</v>
      </c>
      <c r="D41" s="36">
        <v>393973492</v>
      </c>
      <c r="E41" s="37">
        <v>2522869792</v>
      </c>
      <c r="F41" s="34" t="s">
        <v>41</v>
      </c>
      <c r="G41" s="38">
        <v>35777</v>
      </c>
      <c r="H41" s="39">
        <f t="shared" ca="1" si="0"/>
        <v>22</v>
      </c>
      <c r="I41" s="40" t="s">
        <v>64</v>
      </c>
      <c r="J41" s="41">
        <v>47350</v>
      </c>
      <c r="K41" s="42">
        <v>1</v>
      </c>
      <c r="Q41" s="43">
        <v>25703</v>
      </c>
      <c r="R41" s="44">
        <v>42638</v>
      </c>
    </row>
    <row r="42" spans="1:18" x14ac:dyDescent="0.3">
      <c r="A42" s="34" t="s">
        <v>101</v>
      </c>
      <c r="B42" s="35" t="s">
        <v>54</v>
      </c>
      <c r="C42" s="34" t="s">
        <v>86</v>
      </c>
      <c r="D42" s="36">
        <v>100679868</v>
      </c>
      <c r="E42" s="37">
        <v>9198082183</v>
      </c>
      <c r="F42" s="34" t="s">
        <v>41</v>
      </c>
      <c r="G42" s="38">
        <v>35335</v>
      </c>
      <c r="H42" s="39">
        <f t="shared" ca="1" si="0"/>
        <v>23</v>
      </c>
      <c r="I42" s="40" t="s">
        <v>61</v>
      </c>
      <c r="J42" s="41">
        <v>48835</v>
      </c>
      <c r="K42" s="42">
        <v>5</v>
      </c>
      <c r="Q42" s="43">
        <v>27136</v>
      </c>
      <c r="R42" s="44">
        <v>42690</v>
      </c>
    </row>
    <row r="43" spans="1:18" x14ac:dyDescent="0.3">
      <c r="A43" s="34" t="s">
        <v>102</v>
      </c>
      <c r="B43" s="35" t="s">
        <v>34</v>
      </c>
      <c r="C43" s="34" t="s">
        <v>86</v>
      </c>
      <c r="D43" s="36">
        <v>468053610</v>
      </c>
      <c r="E43" s="37">
        <v>2525344270</v>
      </c>
      <c r="F43" s="34" t="s">
        <v>46</v>
      </c>
      <c r="G43" s="38">
        <v>35103</v>
      </c>
      <c r="H43" s="39">
        <f t="shared" ca="1" si="0"/>
        <v>24</v>
      </c>
      <c r="I43" s="40" t="s">
        <v>42</v>
      </c>
      <c r="J43" s="41">
        <v>69080</v>
      </c>
      <c r="K43" s="42">
        <v>3</v>
      </c>
      <c r="Q43" s="43">
        <v>27331</v>
      </c>
      <c r="R43" s="44">
        <v>42755</v>
      </c>
    </row>
    <row r="44" spans="1:18" x14ac:dyDescent="0.3">
      <c r="A44" s="34" t="s">
        <v>103</v>
      </c>
      <c r="B44" s="35" t="s">
        <v>60</v>
      </c>
      <c r="C44" s="34" t="s">
        <v>55</v>
      </c>
      <c r="D44" s="36">
        <v>738946277</v>
      </c>
      <c r="E44" s="37">
        <v>9194331646</v>
      </c>
      <c r="F44" s="34" t="s">
        <v>46</v>
      </c>
      <c r="G44" s="38">
        <v>35205</v>
      </c>
      <c r="H44" s="39">
        <f t="shared" ca="1" si="0"/>
        <v>24</v>
      </c>
      <c r="I44" s="40" t="s">
        <v>56</v>
      </c>
      <c r="J44" s="41">
        <v>31260</v>
      </c>
      <c r="K44" s="42">
        <v>5</v>
      </c>
      <c r="Q44" s="43">
        <v>27469</v>
      </c>
      <c r="R44" s="44">
        <v>42831</v>
      </c>
    </row>
    <row r="45" spans="1:18" x14ac:dyDescent="0.3">
      <c r="A45" s="34" t="s">
        <v>104</v>
      </c>
      <c r="B45" s="35" t="s">
        <v>34</v>
      </c>
      <c r="C45" s="34" t="s">
        <v>40</v>
      </c>
      <c r="D45" s="36">
        <v>693214759</v>
      </c>
      <c r="E45" s="37">
        <v>9192683895</v>
      </c>
      <c r="F45" s="34" t="s">
        <v>46</v>
      </c>
      <c r="G45" s="38">
        <v>35815</v>
      </c>
      <c r="H45" s="39">
        <f t="shared" ca="1" si="0"/>
        <v>22</v>
      </c>
      <c r="I45" s="40" t="s">
        <v>56</v>
      </c>
      <c r="J45" s="41">
        <v>62780</v>
      </c>
      <c r="K45" s="42">
        <v>3</v>
      </c>
      <c r="Q45" s="43">
        <v>27472</v>
      </c>
      <c r="R45" s="44">
        <v>42797</v>
      </c>
    </row>
    <row r="46" spans="1:18" x14ac:dyDescent="0.3">
      <c r="A46" s="34" t="s">
        <v>105</v>
      </c>
      <c r="B46" s="35" t="s">
        <v>60</v>
      </c>
      <c r="C46" s="34" t="s">
        <v>83</v>
      </c>
      <c r="D46" s="36">
        <v>126492342</v>
      </c>
      <c r="E46" s="37">
        <v>9196299247</v>
      </c>
      <c r="F46" s="34" t="s">
        <v>106</v>
      </c>
      <c r="G46" s="38">
        <v>34897</v>
      </c>
      <c r="H46" s="39">
        <f t="shared" ca="1" si="0"/>
        <v>25</v>
      </c>
      <c r="J46" s="41">
        <v>18500</v>
      </c>
      <c r="K46" s="42">
        <v>5</v>
      </c>
      <c r="Q46" s="43">
        <v>28279</v>
      </c>
      <c r="R46" s="44">
        <v>42788</v>
      </c>
    </row>
    <row r="47" spans="1:18" x14ac:dyDescent="0.3">
      <c r="A47" s="34" t="s">
        <v>107</v>
      </c>
      <c r="B47" s="35" t="s">
        <v>34</v>
      </c>
      <c r="C47" s="34" t="s">
        <v>40</v>
      </c>
      <c r="D47" s="36">
        <v>855663308</v>
      </c>
      <c r="E47" s="37">
        <v>9195797109</v>
      </c>
      <c r="F47" s="34" t="s">
        <v>46</v>
      </c>
      <c r="G47" s="38">
        <v>35185</v>
      </c>
      <c r="H47" s="39">
        <f t="shared" ca="1" si="0"/>
        <v>24</v>
      </c>
      <c r="I47" s="40" t="s">
        <v>61</v>
      </c>
      <c r="J47" s="41">
        <v>69510</v>
      </c>
      <c r="K47" s="42">
        <v>5</v>
      </c>
      <c r="Q47" s="43">
        <v>29089</v>
      </c>
      <c r="R47" s="44">
        <v>42702</v>
      </c>
    </row>
    <row r="48" spans="1:18" x14ac:dyDescent="0.3">
      <c r="A48" s="34" t="s">
        <v>108</v>
      </c>
      <c r="B48" s="35" t="s">
        <v>39</v>
      </c>
      <c r="C48" s="34" t="s">
        <v>109</v>
      </c>
      <c r="D48" s="36">
        <v>214234804</v>
      </c>
      <c r="E48" s="37">
        <v>2528908079</v>
      </c>
      <c r="F48" s="34" t="s">
        <v>46</v>
      </c>
      <c r="G48" s="38">
        <v>35186</v>
      </c>
      <c r="H48" s="39">
        <f t="shared" ca="1" si="0"/>
        <v>24</v>
      </c>
      <c r="I48" s="40" t="s">
        <v>42</v>
      </c>
      <c r="J48" s="41">
        <v>53870</v>
      </c>
      <c r="K48" s="42">
        <v>2</v>
      </c>
      <c r="Q48" s="43">
        <v>29320</v>
      </c>
      <c r="R48" s="44">
        <v>42829</v>
      </c>
    </row>
    <row r="49" spans="1:18" x14ac:dyDescent="0.3">
      <c r="A49" s="34" t="s">
        <v>110</v>
      </c>
      <c r="B49" s="35" t="s">
        <v>34</v>
      </c>
      <c r="C49" s="34" t="s">
        <v>40</v>
      </c>
      <c r="D49" s="36">
        <v>159594851</v>
      </c>
      <c r="E49" s="37">
        <v>9194084456</v>
      </c>
      <c r="F49" s="34" t="s">
        <v>46</v>
      </c>
      <c r="G49" s="38">
        <v>35256</v>
      </c>
      <c r="H49" s="39">
        <f t="shared" ca="1" si="0"/>
        <v>24</v>
      </c>
      <c r="I49" s="40" t="s">
        <v>64</v>
      </c>
      <c r="J49" s="41">
        <v>40260</v>
      </c>
      <c r="K49" s="42">
        <v>5</v>
      </c>
      <c r="Q49" s="43">
        <v>29515</v>
      </c>
      <c r="R49" s="44">
        <v>42848</v>
      </c>
    </row>
    <row r="50" spans="1:18" x14ac:dyDescent="0.3">
      <c r="A50" s="34" t="s">
        <v>111</v>
      </c>
      <c r="B50" s="35" t="s">
        <v>49</v>
      </c>
      <c r="C50" s="34" t="s">
        <v>83</v>
      </c>
      <c r="D50" s="36">
        <v>867671341</v>
      </c>
      <c r="E50" s="37">
        <v>2528317543</v>
      </c>
      <c r="F50" s="34" t="s">
        <v>41</v>
      </c>
      <c r="G50" s="38">
        <v>35837</v>
      </c>
      <c r="H50" s="39">
        <f t="shared" ca="1" si="0"/>
        <v>22</v>
      </c>
      <c r="I50" s="40" t="s">
        <v>61</v>
      </c>
      <c r="J50" s="41">
        <v>35280</v>
      </c>
      <c r="K50" s="42">
        <v>3</v>
      </c>
      <c r="Q50" s="43">
        <v>29904</v>
      </c>
      <c r="R50" s="44">
        <v>42590</v>
      </c>
    </row>
    <row r="51" spans="1:18" x14ac:dyDescent="0.3">
      <c r="A51" s="34" t="s">
        <v>112</v>
      </c>
      <c r="B51" s="35" t="s">
        <v>34</v>
      </c>
      <c r="C51" s="34" t="s">
        <v>83</v>
      </c>
      <c r="D51" s="36">
        <v>627678686</v>
      </c>
      <c r="E51" s="37">
        <v>2526101454</v>
      </c>
      <c r="F51" s="34" t="s">
        <v>36</v>
      </c>
      <c r="G51" s="38">
        <v>35311</v>
      </c>
      <c r="H51" s="39">
        <f t="shared" ca="1" si="0"/>
        <v>24</v>
      </c>
      <c r="J51" s="41">
        <v>74740</v>
      </c>
      <c r="K51" s="42">
        <v>5</v>
      </c>
      <c r="Q51" s="43">
        <v>30650</v>
      </c>
      <c r="R51" s="44">
        <v>42617</v>
      </c>
    </row>
    <row r="52" spans="1:18" x14ac:dyDescent="0.3">
      <c r="A52" s="34" t="s">
        <v>113</v>
      </c>
      <c r="B52" s="35" t="s">
        <v>78</v>
      </c>
      <c r="C52" s="34" t="s">
        <v>35</v>
      </c>
      <c r="D52" s="36">
        <v>531654742</v>
      </c>
      <c r="E52" s="37">
        <v>9195770085</v>
      </c>
      <c r="F52" s="34" t="s">
        <v>46</v>
      </c>
      <c r="G52" s="38">
        <v>35238</v>
      </c>
      <c r="H52" s="39">
        <f t="shared" ca="1" si="0"/>
        <v>24</v>
      </c>
      <c r="I52" s="40" t="s">
        <v>61</v>
      </c>
      <c r="J52" s="41">
        <v>29210</v>
      </c>
      <c r="K52" s="42">
        <v>5</v>
      </c>
      <c r="Q52" s="43">
        <v>31097</v>
      </c>
      <c r="R52" s="44">
        <v>42573</v>
      </c>
    </row>
    <row r="53" spans="1:18" x14ac:dyDescent="0.3">
      <c r="A53" s="34" t="s">
        <v>114</v>
      </c>
      <c r="B53" s="35" t="s">
        <v>49</v>
      </c>
      <c r="C53" s="34" t="s">
        <v>40</v>
      </c>
      <c r="D53" s="36">
        <v>626648632</v>
      </c>
      <c r="E53" s="37">
        <v>2526412482</v>
      </c>
      <c r="F53" s="34" t="s">
        <v>36</v>
      </c>
      <c r="G53" s="38">
        <v>41231</v>
      </c>
      <c r="H53" s="39">
        <f t="shared" ca="1" si="0"/>
        <v>7</v>
      </c>
      <c r="J53" s="41">
        <v>49090</v>
      </c>
      <c r="K53" s="42">
        <v>4</v>
      </c>
      <c r="Q53" s="43">
        <v>31278</v>
      </c>
      <c r="R53" s="44">
        <v>42882</v>
      </c>
    </row>
    <row r="54" spans="1:18" x14ac:dyDescent="0.3">
      <c r="A54" s="34" t="s">
        <v>115</v>
      </c>
      <c r="B54" s="35" t="s">
        <v>34</v>
      </c>
      <c r="C54" s="34" t="s">
        <v>86</v>
      </c>
      <c r="D54" s="36">
        <v>698869555</v>
      </c>
      <c r="E54" s="37">
        <v>2526052545</v>
      </c>
      <c r="F54" s="34" t="s">
        <v>41</v>
      </c>
      <c r="G54" s="38">
        <v>41231</v>
      </c>
      <c r="H54" s="39">
        <f t="shared" ca="1" si="0"/>
        <v>7</v>
      </c>
      <c r="I54" s="40" t="s">
        <v>51</v>
      </c>
      <c r="J54" s="41">
        <v>41615</v>
      </c>
      <c r="K54" s="42">
        <v>1</v>
      </c>
      <c r="Q54" s="43">
        <v>31453</v>
      </c>
      <c r="R54" s="44">
        <v>42760</v>
      </c>
    </row>
    <row r="55" spans="1:18" x14ac:dyDescent="0.3">
      <c r="A55" s="34" t="s">
        <v>116</v>
      </c>
      <c r="B55" s="35" t="s">
        <v>60</v>
      </c>
      <c r="C55" s="34" t="s">
        <v>40</v>
      </c>
      <c r="D55" s="36">
        <v>210491464</v>
      </c>
      <c r="E55" s="37">
        <v>9198405552</v>
      </c>
      <c r="F55" s="34" t="s">
        <v>46</v>
      </c>
      <c r="G55" s="38">
        <v>40181</v>
      </c>
      <c r="H55" s="39">
        <f t="shared" ca="1" si="0"/>
        <v>10</v>
      </c>
      <c r="I55" s="40" t="s">
        <v>61</v>
      </c>
      <c r="J55" s="41">
        <v>79380</v>
      </c>
      <c r="K55" s="42">
        <v>5</v>
      </c>
      <c r="Q55" s="43">
        <v>31560</v>
      </c>
      <c r="R55" s="44">
        <v>42775</v>
      </c>
    </row>
    <row r="56" spans="1:18" x14ac:dyDescent="0.3">
      <c r="A56" s="34" t="s">
        <v>117</v>
      </c>
      <c r="B56" s="35" t="s">
        <v>34</v>
      </c>
      <c r="C56" s="34" t="s">
        <v>67</v>
      </c>
      <c r="D56" s="36">
        <v>397835298</v>
      </c>
      <c r="E56" s="37">
        <v>9196795200</v>
      </c>
      <c r="F56" s="34" t="s">
        <v>36</v>
      </c>
      <c r="G56" s="38">
        <v>35359</v>
      </c>
      <c r="H56" s="39">
        <f t="shared" ca="1" si="0"/>
        <v>23</v>
      </c>
      <c r="J56" s="41">
        <v>75100</v>
      </c>
      <c r="K56" s="42">
        <v>4</v>
      </c>
      <c r="Q56" s="43">
        <v>31756</v>
      </c>
      <c r="R56" s="44">
        <v>42862</v>
      </c>
    </row>
    <row r="57" spans="1:18" x14ac:dyDescent="0.3">
      <c r="A57" s="34" t="s">
        <v>118</v>
      </c>
      <c r="B57" s="35" t="s">
        <v>60</v>
      </c>
      <c r="C57" s="34" t="s">
        <v>86</v>
      </c>
      <c r="D57" s="36">
        <v>612295735</v>
      </c>
      <c r="E57" s="37">
        <v>9195228292</v>
      </c>
      <c r="F57" s="34" t="s">
        <v>46</v>
      </c>
      <c r="G57" s="38">
        <v>35244</v>
      </c>
      <c r="H57" s="39">
        <f t="shared" ca="1" si="0"/>
        <v>24</v>
      </c>
      <c r="I57" s="40" t="s">
        <v>42</v>
      </c>
      <c r="J57" s="41">
        <v>73144</v>
      </c>
      <c r="K57" s="42">
        <v>5</v>
      </c>
      <c r="Q57" s="43">
        <v>32895</v>
      </c>
      <c r="R57" s="44">
        <v>42712</v>
      </c>
    </row>
    <row r="58" spans="1:18" x14ac:dyDescent="0.3">
      <c r="A58" s="34" t="s">
        <v>119</v>
      </c>
      <c r="B58" s="35" t="s">
        <v>78</v>
      </c>
      <c r="C58" s="34" t="s">
        <v>86</v>
      </c>
      <c r="D58" s="36">
        <v>396727504</v>
      </c>
      <c r="E58" s="37">
        <v>9193204992</v>
      </c>
      <c r="F58" s="34" t="s">
        <v>36</v>
      </c>
      <c r="G58" s="38">
        <v>35852</v>
      </c>
      <c r="H58" s="39">
        <f t="shared" ca="1" si="0"/>
        <v>22</v>
      </c>
      <c r="J58" s="41">
        <v>41840</v>
      </c>
      <c r="K58" s="42">
        <v>2</v>
      </c>
      <c r="Q58" s="43">
        <v>33535</v>
      </c>
      <c r="R58" s="44">
        <v>42878</v>
      </c>
    </row>
    <row r="59" spans="1:18" x14ac:dyDescent="0.3">
      <c r="A59" s="34" t="s">
        <v>120</v>
      </c>
      <c r="B59" s="35" t="s">
        <v>54</v>
      </c>
      <c r="C59" s="34" t="s">
        <v>55</v>
      </c>
      <c r="D59" s="36">
        <v>154984918</v>
      </c>
      <c r="E59" s="37">
        <v>2521575684</v>
      </c>
      <c r="F59" s="34" t="s">
        <v>46</v>
      </c>
      <c r="G59" s="38">
        <v>35933</v>
      </c>
      <c r="H59" s="39">
        <f t="shared" ca="1" si="0"/>
        <v>22</v>
      </c>
      <c r="I59" s="40" t="s">
        <v>61</v>
      </c>
      <c r="J59" s="41">
        <v>22900</v>
      </c>
      <c r="K59" s="42">
        <v>1</v>
      </c>
      <c r="Q59" s="43">
        <v>33934</v>
      </c>
      <c r="R59" s="44">
        <v>42637</v>
      </c>
    </row>
    <row r="60" spans="1:18" x14ac:dyDescent="0.3">
      <c r="A60" s="34" t="s">
        <v>121</v>
      </c>
      <c r="B60" s="35" t="s">
        <v>39</v>
      </c>
      <c r="C60" s="34" t="s">
        <v>45</v>
      </c>
      <c r="D60" s="36">
        <v>161439267</v>
      </c>
      <c r="E60" s="37">
        <v>9197600603</v>
      </c>
      <c r="F60" s="34" t="s">
        <v>46</v>
      </c>
      <c r="G60" s="38">
        <v>35332</v>
      </c>
      <c r="H60" s="39">
        <f t="shared" ca="1" si="0"/>
        <v>23</v>
      </c>
      <c r="I60" s="40" t="s">
        <v>56</v>
      </c>
      <c r="J60" s="41">
        <v>42020</v>
      </c>
      <c r="K60" s="42">
        <v>5</v>
      </c>
      <c r="Q60" s="43">
        <v>34382</v>
      </c>
      <c r="R60" s="44">
        <v>42637</v>
      </c>
    </row>
    <row r="61" spans="1:18" x14ac:dyDescent="0.3">
      <c r="A61" s="34" t="s">
        <v>122</v>
      </c>
      <c r="B61" s="35" t="s">
        <v>60</v>
      </c>
      <c r="C61" s="34" t="s">
        <v>45</v>
      </c>
      <c r="D61" s="36">
        <v>484442635</v>
      </c>
      <c r="E61" s="37">
        <v>2527194901</v>
      </c>
      <c r="F61" s="34" t="s">
        <v>36</v>
      </c>
      <c r="G61" s="38">
        <v>35388</v>
      </c>
      <c r="H61" s="39">
        <f t="shared" ca="1" si="0"/>
        <v>23</v>
      </c>
      <c r="J61" s="41">
        <v>23020</v>
      </c>
      <c r="K61" s="42">
        <v>4</v>
      </c>
      <c r="Q61" s="43">
        <v>34505</v>
      </c>
      <c r="R61" s="44">
        <v>42812</v>
      </c>
    </row>
    <row r="62" spans="1:18" x14ac:dyDescent="0.3">
      <c r="A62" s="34" t="s">
        <v>123</v>
      </c>
      <c r="B62" s="35" t="s">
        <v>34</v>
      </c>
      <c r="C62" s="34" t="s">
        <v>55</v>
      </c>
      <c r="D62" s="36">
        <v>168791562</v>
      </c>
      <c r="E62" s="37">
        <v>9194161772</v>
      </c>
      <c r="F62" s="34" t="s">
        <v>46</v>
      </c>
      <c r="G62" s="38">
        <v>35294</v>
      </c>
      <c r="H62" s="39">
        <f t="shared" ca="1" si="0"/>
        <v>24</v>
      </c>
      <c r="I62" s="40" t="s">
        <v>51</v>
      </c>
      <c r="J62" s="41">
        <v>75780</v>
      </c>
      <c r="K62" s="42">
        <v>2</v>
      </c>
      <c r="Q62" s="43">
        <v>34705</v>
      </c>
      <c r="R62" s="44">
        <v>42650</v>
      </c>
    </row>
    <row r="63" spans="1:18" x14ac:dyDescent="0.3">
      <c r="A63" s="34" t="s">
        <v>124</v>
      </c>
      <c r="B63" s="35" t="s">
        <v>34</v>
      </c>
      <c r="C63" s="34" t="s">
        <v>45</v>
      </c>
      <c r="D63" s="36">
        <v>113252240</v>
      </c>
      <c r="E63" s="37">
        <v>2526712695</v>
      </c>
      <c r="F63" s="34" t="s">
        <v>46</v>
      </c>
      <c r="G63" s="38">
        <v>35404</v>
      </c>
      <c r="H63" s="39">
        <f t="shared" ca="1" si="0"/>
        <v>23</v>
      </c>
      <c r="I63" s="40" t="s">
        <v>61</v>
      </c>
      <c r="J63" s="41">
        <v>62400</v>
      </c>
      <c r="K63" s="42">
        <v>4</v>
      </c>
      <c r="Q63" s="43">
        <v>34706</v>
      </c>
      <c r="R63" s="44">
        <v>42617</v>
      </c>
    </row>
    <row r="64" spans="1:18" x14ac:dyDescent="0.3">
      <c r="A64" s="34" t="s">
        <v>125</v>
      </c>
      <c r="B64" s="35" t="s">
        <v>78</v>
      </c>
      <c r="C64" s="34" t="s">
        <v>83</v>
      </c>
      <c r="D64" s="36">
        <v>247276092</v>
      </c>
      <c r="E64" s="37">
        <v>2522636516</v>
      </c>
      <c r="F64" s="34" t="s">
        <v>36</v>
      </c>
      <c r="G64" s="38">
        <v>35299</v>
      </c>
      <c r="H64" s="39">
        <f t="shared" ca="1" si="0"/>
        <v>24</v>
      </c>
      <c r="J64" s="41">
        <v>64390</v>
      </c>
      <c r="K64" s="42">
        <v>2</v>
      </c>
      <c r="Q64" s="43">
        <v>35203</v>
      </c>
      <c r="R64" s="44">
        <v>42738</v>
      </c>
    </row>
    <row r="65" spans="1:18" x14ac:dyDescent="0.3">
      <c r="A65" s="34" t="s">
        <v>126</v>
      </c>
      <c r="B65" s="35" t="s">
        <v>39</v>
      </c>
      <c r="C65" s="34" t="s">
        <v>86</v>
      </c>
      <c r="D65" s="36">
        <v>412611335</v>
      </c>
      <c r="E65" s="37">
        <v>2525998691</v>
      </c>
      <c r="F65" s="34" t="s">
        <v>36</v>
      </c>
      <c r="G65" s="38">
        <v>35197</v>
      </c>
      <c r="H65" s="39">
        <f t="shared" ca="1" si="0"/>
        <v>24</v>
      </c>
      <c r="J65" s="41">
        <v>40940</v>
      </c>
      <c r="K65" s="42">
        <v>2</v>
      </c>
      <c r="Q65" s="43">
        <v>36114</v>
      </c>
      <c r="R65" s="44">
        <v>42717</v>
      </c>
    </row>
    <row r="66" spans="1:18" x14ac:dyDescent="0.3">
      <c r="A66" s="34" t="s">
        <v>127</v>
      </c>
      <c r="B66" s="35" t="s">
        <v>39</v>
      </c>
      <c r="C66" s="34" t="s">
        <v>128</v>
      </c>
      <c r="D66" s="36">
        <v>237359447</v>
      </c>
      <c r="E66" s="37">
        <v>9195882405</v>
      </c>
      <c r="F66" s="34" t="s">
        <v>46</v>
      </c>
      <c r="G66" s="38">
        <v>34901</v>
      </c>
      <c r="H66" s="39">
        <f t="shared" ref="H66:H129" ca="1" si="1">DATEDIF(G66,TODAY(),"Y")</f>
        <v>25</v>
      </c>
      <c r="I66" s="40" t="s">
        <v>61</v>
      </c>
      <c r="J66" s="41">
        <v>73440</v>
      </c>
      <c r="K66" s="42">
        <v>1</v>
      </c>
      <c r="Q66" s="43">
        <v>36160</v>
      </c>
      <c r="R66" s="44">
        <v>42664</v>
      </c>
    </row>
    <row r="67" spans="1:18" x14ac:dyDescent="0.3">
      <c r="A67" s="34" t="s">
        <v>129</v>
      </c>
      <c r="B67" s="35" t="s">
        <v>54</v>
      </c>
      <c r="C67" s="34" t="s">
        <v>40</v>
      </c>
      <c r="D67" s="36">
        <v>995590510</v>
      </c>
      <c r="E67" s="37">
        <v>9191838930</v>
      </c>
      <c r="F67" s="34" t="s">
        <v>36</v>
      </c>
      <c r="G67" s="38">
        <v>35469</v>
      </c>
      <c r="H67" s="39">
        <f t="shared" ca="1" si="1"/>
        <v>23</v>
      </c>
      <c r="J67" s="41">
        <v>42990</v>
      </c>
      <c r="K67" s="42">
        <v>4</v>
      </c>
      <c r="Q67" s="43">
        <v>36257</v>
      </c>
      <c r="R67" s="44">
        <v>42563</v>
      </c>
    </row>
    <row r="68" spans="1:18" x14ac:dyDescent="0.3">
      <c r="A68" s="34" t="s">
        <v>130</v>
      </c>
      <c r="B68" s="35" t="s">
        <v>39</v>
      </c>
      <c r="C68" s="34" t="s">
        <v>35</v>
      </c>
      <c r="D68" s="36">
        <v>351003584</v>
      </c>
      <c r="E68" s="37">
        <v>2524269081</v>
      </c>
      <c r="F68" s="34" t="s">
        <v>36</v>
      </c>
      <c r="G68" s="38">
        <v>35279</v>
      </c>
      <c r="H68" s="39">
        <f t="shared" ca="1" si="1"/>
        <v>24</v>
      </c>
      <c r="J68" s="41">
        <v>53310</v>
      </c>
      <c r="K68" s="42">
        <v>5</v>
      </c>
      <c r="Q68" s="43">
        <v>36538</v>
      </c>
      <c r="R68" s="44">
        <v>42602</v>
      </c>
    </row>
    <row r="69" spans="1:18" x14ac:dyDescent="0.3">
      <c r="A69" s="34" t="s">
        <v>131</v>
      </c>
      <c r="B69" s="35" t="s">
        <v>34</v>
      </c>
      <c r="C69" s="34" t="s">
        <v>86</v>
      </c>
      <c r="D69" s="36">
        <v>592631929</v>
      </c>
      <c r="E69" s="37">
        <v>2523922629</v>
      </c>
      <c r="F69" s="34" t="s">
        <v>36</v>
      </c>
      <c r="G69" s="38">
        <v>35462</v>
      </c>
      <c r="H69" s="39">
        <f t="shared" ca="1" si="1"/>
        <v>23</v>
      </c>
      <c r="J69" s="41">
        <v>52940</v>
      </c>
      <c r="K69" s="42">
        <v>4</v>
      </c>
      <c r="Q69" s="43">
        <v>37158</v>
      </c>
      <c r="R69" s="44">
        <v>42866</v>
      </c>
    </row>
    <row r="70" spans="1:18" x14ac:dyDescent="0.3">
      <c r="A70" s="34" t="s">
        <v>132</v>
      </c>
      <c r="B70" s="35" t="s">
        <v>78</v>
      </c>
      <c r="C70" s="34" t="s">
        <v>40</v>
      </c>
      <c r="D70" s="36">
        <v>658842625</v>
      </c>
      <c r="E70" s="37">
        <v>9193788281</v>
      </c>
      <c r="F70" s="34" t="s">
        <v>41</v>
      </c>
      <c r="G70" s="38">
        <v>35029</v>
      </c>
      <c r="H70" s="39">
        <f t="shared" ca="1" si="1"/>
        <v>24</v>
      </c>
      <c r="I70" s="40" t="s">
        <v>64</v>
      </c>
      <c r="J70" s="41">
        <v>46105</v>
      </c>
      <c r="K70" s="42">
        <v>5</v>
      </c>
      <c r="Q70" s="43">
        <v>37769</v>
      </c>
      <c r="R70" s="44">
        <v>42641</v>
      </c>
    </row>
    <row r="71" spans="1:18" x14ac:dyDescent="0.3">
      <c r="A71" s="34" t="s">
        <v>133</v>
      </c>
      <c r="B71" s="35" t="s">
        <v>39</v>
      </c>
      <c r="C71" s="34" t="s">
        <v>134</v>
      </c>
      <c r="D71" s="36">
        <v>174483231</v>
      </c>
      <c r="E71" s="37">
        <v>9196733291</v>
      </c>
      <c r="F71" s="34" t="s">
        <v>46</v>
      </c>
      <c r="G71" s="38">
        <v>35310</v>
      </c>
      <c r="H71" s="39">
        <f t="shared" ca="1" si="1"/>
        <v>24</v>
      </c>
      <c r="I71" s="40" t="s">
        <v>61</v>
      </c>
      <c r="J71" s="41">
        <v>40940</v>
      </c>
      <c r="K71" s="42">
        <v>3</v>
      </c>
      <c r="Q71" s="43">
        <v>37842</v>
      </c>
      <c r="R71" s="44">
        <v>42633</v>
      </c>
    </row>
    <row r="72" spans="1:18" x14ac:dyDescent="0.3">
      <c r="A72" s="34" t="s">
        <v>135</v>
      </c>
      <c r="B72" s="35" t="s">
        <v>39</v>
      </c>
      <c r="C72" s="34" t="s">
        <v>83</v>
      </c>
      <c r="D72" s="36">
        <v>427811310</v>
      </c>
      <c r="E72" s="37">
        <v>9191362796</v>
      </c>
      <c r="F72" s="34" t="s">
        <v>36</v>
      </c>
      <c r="G72" s="38">
        <v>35189</v>
      </c>
      <c r="H72" s="39">
        <f t="shared" ca="1" si="1"/>
        <v>24</v>
      </c>
      <c r="J72" s="41">
        <v>89310</v>
      </c>
      <c r="K72" s="42">
        <v>5</v>
      </c>
      <c r="Q72" s="43">
        <v>38845</v>
      </c>
      <c r="R72" s="44">
        <v>42605</v>
      </c>
    </row>
    <row r="73" spans="1:18" x14ac:dyDescent="0.3">
      <c r="A73" s="34" t="s">
        <v>136</v>
      </c>
      <c r="B73" s="35" t="s">
        <v>39</v>
      </c>
      <c r="C73" s="34" t="s">
        <v>35</v>
      </c>
      <c r="D73" s="36">
        <v>693965055</v>
      </c>
      <c r="E73" s="37">
        <v>2527853314</v>
      </c>
      <c r="F73" s="34" t="s">
        <v>46</v>
      </c>
      <c r="G73" s="38">
        <v>35935</v>
      </c>
      <c r="H73" s="39">
        <f t="shared" ca="1" si="1"/>
        <v>22</v>
      </c>
      <c r="I73" s="40" t="s">
        <v>61</v>
      </c>
      <c r="J73" s="41">
        <v>68470</v>
      </c>
      <c r="K73" s="42">
        <v>4</v>
      </c>
      <c r="Q73" s="43">
        <v>39475</v>
      </c>
      <c r="R73" s="44">
        <v>42683</v>
      </c>
    </row>
    <row r="74" spans="1:18" x14ac:dyDescent="0.3">
      <c r="A74" s="34" t="s">
        <v>137</v>
      </c>
      <c r="B74" s="35" t="s">
        <v>60</v>
      </c>
      <c r="C74" s="34" t="s">
        <v>86</v>
      </c>
      <c r="D74" s="36">
        <v>361925033</v>
      </c>
      <c r="E74" s="37">
        <v>9196633751</v>
      </c>
      <c r="F74" s="34" t="s">
        <v>36</v>
      </c>
      <c r="G74" s="38">
        <v>35208</v>
      </c>
      <c r="H74" s="39">
        <f t="shared" ca="1" si="1"/>
        <v>24</v>
      </c>
      <c r="J74" s="41">
        <v>71830</v>
      </c>
      <c r="K74" s="42">
        <v>3</v>
      </c>
      <c r="Q74" s="43">
        <v>40021</v>
      </c>
      <c r="R74" s="44">
        <v>42688</v>
      </c>
    </row>
    <row r="75" spans="1:18" x14ac:dyDescent="0.3">
      <c r="A75" s="34" t="s">
        <v>138</v>
      </c>
      <c r="B75" s="35" t="s">
        <v>39</v>
      </c>
      <c r="C75" s="34" t="s">
        <v>83</v>
      </c>
      <c r="D75" s="36">
        <v>905675120</v>
      </c>
      <c r="E75" s="37">
        <v>9192526124</v>
      </c>
      <c r="F75" s="34" t="s">
        <v>46</v>
      </c>
      <c r="G75" s="38">
        <v>35530</v>
      </c>
      <c r="H75" s="39">
        <f t="shared" ca="1" si="1"/>
        <v>23</v>
      </c>
      <c r="I75" s="40" t="s">
        <v>51</v>
      </c>
      <c r="J75" s="41">
        <v>77580</v>
      </c>
      <c r="K75" s="42">
        <v>3</v>
      </c>
      <c r="Q75" s="43">
        <v>40312</v>
      </c>
      <c r="R75" s="44">
        <v>42723</v>
      </c>
    </row>
    <row r="76" spans="1:18" x14ac:dyDescent="0.3">
      <c r="A76" s="34" t="s">
        <v>139</v>
      </c>
      <c r="B76" s="35" t="s">
        <v>34</v>
      </c>
      <c r="C76" s="34" t="s">
        <v>83</v>
      </c>
      <c r="D76" s="36">
        <v>923665952</v>
      </c>
      <c r="E76" s="37">
        <v>2525295649</v>
      </c>
      <c r="F76" s="34" t="s">
        <v>46</v>
      </c>
      <c r="G76" s="38">
        <v>35947</v>
      </c>
      <c r="H76" s="39">
        <f t="shared" ca="1" si="1"/>
        <v>22</v>
      </c>
      <c r="I76" s="40" t="s">
        <v>51</v>
      </c>
      <c r="J76" s="41">
        <v>77350</v>
      </c>
      <c r="K76" s="42">
        <v>5</v>
      </c>
      <c r="Q76" s="43">
        <v>41063</v>
      </c>
      <c r="R76" s="44">
        <v>42665</v>
      </c>
    </row>
    <row r="77" spans="1:18" x14ac:dyDescent="0.3">
      <c r="A77" s="34" t="s">
        <v>140</v>
      </c>
      <c r="B77" s="35" t="s">
        <v>39</v>
      </c>
      <c r="C77" s="34" t="s">
        <v>141</v>
      </c>
      <c r="D77" s="36">
        <v>495042805</v>
      </c>
      <c r="E77" s="37">
        <v>9197146686</v>
      </c>
      <c r="F77" s="34" t="s">
        <v>36</v>
      </c>
      <c r="G77" s="38">
        <v>35231</v>
      </c>
      <c r="H77" s="39">
        <f t="shared" ca="1" si="1"/>
        <v>24</v>
      </c>
      <c r="J77" s="41">
        <v>59350</v>
      </c>
      <c r="K77" s="42">
        <v>5</v>
      </c>
      <c r="Q77" s="43">
        <v>41150</v>
      </c>
      <c r="R77" s="44">
        <v>42681</v>
      </c>
    </row>
    <row r="78" spans="1:18" x14ac:dyDescent="0.3">
      <c r="A78" s="34" t="s">
        <v>142</v>
      </c>
      <c r="B78" s="35" t="s">
        <v>54</v>
      </c>
      <c r="C78" s="34" t="s">
        <v>35</v>
      </c>
      <c r="D78" s="36">
        <v>462461365</v>
      </c>
      <c r="E78" s="37">
        <v>2527126482</v>
      </c>
      <c r="F78" s="34" t="s">
        <v>46</v>
      </c>
      <c r="G78" s="38">
        <v>35290</v>
      </c>
      <c r="H78" s="39">
        <f t="shared" ca="1" si="1"/>
        <v>24</v>
      </c>
      <c r="I78" s="40" t="s">
        <v>42</v>
      </c>
      <c r="J78" s="41">
        <v>45110</v>
      </c>
      <c r="K78" s="42">
        <v>2</v>
      </c>
      <c r="Q78" s="43">
        <v>41415</v>
      </c>
      <c r="R78" s="44">
        <v>42620</v>
      </c>
    </row>
    <row r="79" spans="1:18" x14ac:dyDescent="0.3">
      <c r="A79" s="34" t="s">
        <v>143</v>
      </c>
      <c r="B79" s="35" t="s">
        <v>49</v>
      </c>
      <c r="C79" s="34" t="s">
        <v>45</v>
      </c>
      <c r="D79" s="36">
        <v>868364739</v>
      </c>
      <c r="E79" s="37">
        <v>9195255121</v>
      </c>
      <c r="F79" s="34" t="s">
        <v>41</v>
      </c>
      <c r="G79" s="38">
        <v>35346</v>
      </c>
      <c r="H79" s="39">
        <f t="shared" ca="1" si="1"/>
        <v>23</v>
      </c>
      <c r="I79" s="40" t="s">
        <v>61</v>
      </c>
      <c r="J79" s="41">
        <v>11810</v>
      </c>
      <c r="K79" s="42">
        <v>1</v>
      </c>
      <c r="Q79" s="43">
        <v>41601</v>
      </c>
      <c r="R79" s="44">
        <v>42737</v>
      </c>
    </row>
    <row r="80" spans="1:18" x14ac:dyDescent="0.3">
      <c r="A80" s="34" t="s">
        <v>144</v>
      </c>
      <c r="B80" s="35" t="s">
        <v>78</v>
      </c>
      <c r="C80" s="34" t="s">
        <v>40</v>
      </c>
      <c r="D80" s="36">
        <v>276873359</v>
      </c>
      <c r="E80" s="37">
        <v>2522304625</v>
      </c>
      <c r="F80" s="34" t="s">
        <v>46</v>
      </c>
      <c r="G80" s="38">
        <v>35949</v>
      </c>
      <c r="H80" s="39">
        <f t="shared" ca="1" si="1"/>
        <v>22</v>
      </c>
      <c r="I80" s="40" t="s">
        <v>51</v>
      </c>
      <c r="J80" s="41">
        <v>25690</v>
      </c>
      <c r="K80" s="42">
        <v>2</v>
      </c>
      <c r="Q80" s="43">
        <v>41921</v>
      </c>
      <c r="R80" s="44">
        <v>42804</v>
      </c>
    </row>
    <row r="81" spans="1:18" x14ac:dyDescent="0.3">
      <c r="A81" s="34" t="s">
        <v>145</v>
      </c>
      <c r="B81" s="35" t="s">
        <v>34</v>
      </c>
      <c r="C81" s="34" t="s">
        <v>86</v>
      </c>
      <c r="D81" s="36">
        <v>257249459</v>
      </c>
      <c r="E81" s="37">
        <v>9197775023</v>
      </c>
      <c r="F81" s="34" t="s">
        <v>36</v>
      </c>
      <c r="G81" s="38">
        <v>35495</v>
      </c>
      <c r="H81" s="39">
        <f t="shared" ca="1" si="1"/>
        <v>23</v>
      </c>
      <c r="J81" s="41">
        <v>57600</v>
      </c>
      <c r="K81" s="42">
        <v>3</v>
      </c>
      <c r="Q81" s="43">
        <v>42016</v>
      </c>
      <c r="R81" s="44">
        <v>42815</v>
      </c>
    </row>
    <row r="82" spans="1:18" x14ac:dyDescent="0.3">
      <c r="A82" s="34" t="s">
        <v>146</v>
      </c>
      <c r="B82" s="35" t="s">
        <v>60</v>
      </c>
      <c r="C82" s="34" t="s">
        <v>83</v>
      </c>
      <c r="D82" s="36">
        <v>733413074</v>
      </c>
      <c r="E82" s="37">
        <v>9192224790</v>
      </c>
      <c r="F82" s="34" t="s">
        <v>36</v>
      </c>
      <c r="G82" s="38">
        <v>36049</v>
      </c>
      <c r="H82" s="39">
        <f t="shared" ca="1" si="1"/>
        <v>22</v>
      </c>
      <c r="J82" s="41">
        <v>83070</v>
      </c>
      <c r="K82" s="42">
        <v>3</v>
      </c>
      <c r="Q82" s="43">
        <v>42484</v>
      </c>
      <c r="R82" s="44">
        <v>42622</v>
      </c>
    </row>
    <row r="83" spans="1:18" x14ac:dyDescent="0.3">
      <c r="A83" s="34" t="s">
        <v>147</v>
      </c>
      <c r="B83" s="35" t="s">
        <v>34</v>
      </c>
      <c r="C83" s="34" t="s">
        <v>45</v>
      </c>
      <c r="D83" s="36">
        <v>336025451</v>
      </c>
      <c r="E83" s="37">
        <v>2522344526</v>
      </c>
      <c r="F83" s="34" t="s">
        <v>36</v>
      </c>
      <c r="G83" s="38">
        <v>36188</v>
      </c>
      <c r="H83" s="39">
        <f t="shared" ca="1" si="1"/>
        <v>21</v>
      </c>
      <c r="J83" s="41">
        <v>56650</v>
      </c>
      <c r="K83" s="42">
        <v>1</v>
      </c>
      <c r="Q83" s="43">
        <v>43099</v>
      </c>
      <c r="R83" s="44">
        <v>42841</v>
      </c>
    </row>
    <row r="84" spans="1:18" x14ac:dyDescent="0.3">
      <c r="A84" s="34" t="s">
        <v>148</v>
      </c>
      <c r="B84" s="35" t="s">
        <v>39</v>
      </c>
      <c r="C84" s="34" t="s">
        <v>86</v>
      </c>
      <c r="D84" s="36">
        <v>682500261</v>
      </c>
      <c r="E84" s="37">
        <v>9191163627</v>
      </c>
      <c r="F84" s="34" t="s">
        <v>46</v>
      </c>
      <c r="G84" s="38">
        <v>35357</v>
      </c>
      <c r="H84" s="39">
        <f t="shared" ca="1" si="1"/>
        <v>23</v>
      </c>
      <c r="I84" s="40" t="s">
        <v>56</v>
      </c>
      <c r="J84" s="41">
        <v>63070</v>
      </c>
      <c r="K84" s="42">
        <v>1</v>
      </c>
      <c r="Q84" s="43">
        <v>43142</v>
      </c>
      <c r="R84" s="44">
        <v>42824</v>
      </c>
    </row>
    <row r="85" spans="1:18" x14ac:dyDescent="0.3">
      <c r="A85" s="34" t="s">
        <v>149</v>
      </c>
      <c r="B85" s="35" t="s">
        <v>34</v>
      </c>
      <c r="C85" s="34" t="s">
        <v>35</v>
      </c>
      <c r="D85" s="36">
        <v>750581894</v>
      </c>
      <c r="E85" s="37">
        <v>2528433766</v>
      </c>
      <c r="F85" s="34" t="s">
        <v>36</v>
      </c>
      <c r="G85" s="38">
        <v>35465</v>
      </c>
      <c r="H85" s="39">
        <f t="shared" ca="1" si="1"/>
        <v>23</v>
      </c>
      <c r="J85" s="41">
        <v>21580</v>
      </c>
      <c r="K85" s="42">
        <v>3</v>
      </c>
      <c r="Q85" s="43">
        <v>43424</v>
      </c>
      <c r="R85" s="44">
        <v>42873</v>
      </c>
    </row>
    <row r="86" spans="1:18" x14ac:dyDescent="0.3">
      <c r="A86" s="34" t="s">
        <v>150</v>
      </c>
      <c r="B86" s="35" t="s">
        <v>39</v>
      </c>
      <c r="C86" s="34" t="s">
        <v>40</v>
      </c>
      <c r="D86" s="36">
        <v>240241467</v>
      </c>
      <c r="E86" s="37">
        <v>2524914916</v>
      </c>
      <c r="F86" s="34" t="s">
        <v>106</v>
      </c>
      <c r="G86" s="38">
        <v>35191</v>
      </c>
      <c r="H86" s="39">
        <f t="shared" ca="1" si="1"/>
        <v>24</v>
      </c>
      <c r="J86" s="41">
        <v>28768</v>
      </c>
      <c r="K86" s="42">
        <v>3</v>
      </c>
      <c r="Q86" s="43">
        <v>43825</v>
      </c>
      <c r="R86" s="44">
        <v>42651</v>
      </c>
    </row>
    <row r="87" spans="1:18" x14ac:dyDescent="0.3">
      <c r="A87" s="34" t="s">
        <v>151</v>
      </c>
      <c r="B87" s="35" t="s">
        <v>49</v>
      </c>
      <c r="C87" s="34" t="s">
        <v>40</v>
      </c>
      <c r="D87" s="36">
        <v>941937371</v>
      </c>
      <c r="E87" s="37">
        <v>9195060466</v>
      </c>
      <c r="F87" s="34" t="s">
        <v>46</v>
      </c>
      <c r="G87" s="38">
        <v>35787</v>
      </c>
      <c r="H87" s="39">
        <f t="shared" ca="1" si="1"/>
        <v>22</v>
      </c>
      <c r="I87" s="40" t="s">
        <v>61</v>
      </c>
      <c r="J87" s="41">
        <v>86320</v>
      </c>
      <c r="K87" s="42">
        <v>4</v>
      </c>
      <c r="Q87" s="43">
        <v>45602</v>
      </c>
      <c r="R87" s="44">
        <v>42571</v>
      </c>
    </row>
    <row r="88" spans="1:18" x14ac:dyDescent="0.3">
      <c r="A88" s="34" t="s">
        <v>152</v>
      </c>
      <c r="B88" s="35" t="s">
        <v>78</v>
      </c>
      <c r="C88" s="34" t="s">
        <v>86</v>
      </c>
      <c r="D88" s="36">
        <v>993383806</v>
      </c>
      <c r="E88" s="37">
        <v>2521810581</v>
      </c>
      <c r="F88" s="34" t="s">
        <v>106</v>
      </c>
      <c r="G88" s="38">
        <v>35573</v>
      </c>
      <c r="H88" s="39">
        <f t="shared" ca="1" si="1"/>
        <v>23</v>
      </c>
      <c r="J88" s="41">
        <v>37612</v>
      </c>
      <c r="K88" s="42">
        <v>4</v>
      </c>
      <c r="Q88" s="43">
        <v>45788</v>
      </c>
      <c r="R88" s="44">
        <v>42901</v>
      </c>
    </row>
    <row r="89" spans="1:18" x14ac:dyDescent="0.3">
      <c r="A89" s="34" t="s">
        <v>153</v>
      </c>
      <c r="B89" s="35" t="s">
        <v>39</v>
      </c>
      <c r="C89" s="34" t="s">
        <v>83</v>
      </c>
      <c r="D89" s="36">
        <v>333947685</v>
      </c>
      <c r="E89" s="37">
        <v>9198314799</v>
      </c>
      <c r="F89" s="34" t="s">
        <v>46</v>
      </c>
      <c r="G89" s="38">
        <v>35362</v>
      </c>
      <c r="H89" s="39">
        <f t="shared" ca="1" si="1"/>
        <v>23</v>
      </c>
      <c r="I89" s="40" t="s">
        <v>56</v>
      </c>
      <c r="J89" s="41">
        <v>85880</v>
      </c>
      <c r="K89" s="42">
        <v>3</v>
      </c>
      <c r="Q89" s="43">
        <v>46449</v>
      </c>
      <c r="R89" s="44">
        <v>42625</v>
      </c>
    </row>
    <row r="90" spans="1:18" x14ac:dyDescent="0.3">
      <c r="A90" s="34" t="s">
        <v>154</v>
      </c>
      <c r="B90" s="35" t="s">
        <v>54</v>
      </c>
      <c r="C90" s="34" t="s">
        <v>58</v>
      </c>
      <c r="D90" s="36">
        <v>120479503</v>
      </c>
      <c r="E90" s="37">
        <v>9196069116</v>
      </c>
      <c r="F90" s="34" t="s">
        <v>41</v>
      </c>
      <c r="G90" s="38">
        <v>35422</v>
      </c>
      <c r="H90" s="39">
        <f t="shared" ca="1" si="1"/>
        <v>23</v>
      </c>
      <c r="I90" s="40" t="s">
        <v>64</v>
      </c>
      <c r="J90" s="41">
        <v>47760</v>
      </c>
      <c r="K90" s="42">
        <v>3</v>
      </c>
      <c r="Q90" s="43">
        <v>46511</v>
      </c>
      <c r="R90" s="44">
        <v>42714</v>
      </c>
    </row>
    <row r="91" spans="1:18" x14ac:dyDescent="0.3">
      <c r="A91" s="34" t="s">
        <v>155</v>
      </c>
      <c r="B91" s="35" t="s">
        <v>60</v>
      </c>
      <c r="C91" s="34" t="s">
        <v>83</v>
      </c>
      <c r="D91" s="36">
        <v>936730279</v>
      </c>
      <c r="E91" s="37">
        <v>2528033253</v>
      </c>
      <c r="F91" s="34" t="s">
        <v>41</v>
      </c>
      <c r="G91" s="38">
        <v>35636</v>
      </c>
      <c r="H91" s="39">
        <f t="shared" ca="1" si="1"/>
        <v>23</v>
      </c>
      <c r="I91" s="40" t="s">
        <v>51</v>
      </c>
      <c r="J91" s="41">
        <v>48415</v>
      </c>
      <c r="K91" s="42">
        <v>4</v>
      </c>
      <c r="Q91" s="43">
        <v>46855</v>
      </c>
      <c r="R91" s="44">
        <v>42582</v>
      </c>
    </row>
    <row r="92" spans="1:18" x14ac:dyDescent="0.3">
      <c r="A92" s="34" t="s">
        <v>156</v>
      </c>
      <c r="B92" s="35" t="s">
        <v>39</v>
      </c>
      <c r="C92" s="34" t="s">
        <v>40</v>
      </c>
      <c r="D92" s="36">
        <v>970466937</v>
      </c>
      <c r="E92" s="37">
        <v>9192042331</v>
      </c>
      <c r="F92" s="34" t="s">
        <v>36</v>
      </c>
      <c r="G92" s="38">
        <v>35442</v>
      </c>
      <c r="H92" s="39">
        <f t="shared" ca="1" si="1"/>
        <v>23</v>
      </c>
      <c r="J92" s="41">
        <v>62480</v>
      </c>
      <c r="K92" s="42">
        <v>5</v>
      </c>
      <c r="Q92" s="43">
        <v>47866</v>
      </c>
      <c r="R92" s="44">
        <v>42780</v>
      </c>
    </row>
    <row r="93" spans="1:18" x14ac:dyDescent="0.3">
      <c r="A93" s="34" t="s">
        <v>157</v>
      </c>
      <c r="B93" s="35" t="s">
        <v>60</v>
      </c>
      <c r="C93" s="34" t="s">
        <v>86</v>
      </c>
      <c r="D93" s="36">
        <v>661850671</v>
      </c>
      <c r="E93" s="37">
        <v>2528405900</v>
      </c>
      <c r="F93" s="34" t="s">
        <v>106</v>
      </c>
      <c r="G93" s="38">
        <v>34942</v>
      </c>
      <c r="H93" s="39">
        <f t="shared" ca="1" si="1"/>
        <v>25</v>
      </c>
      <c r="J93" s="41">
        <v>29176</v>
      </c>
      <c r="K93" s="42">
        <v>3</v>
      </c>
      <c r="Q93" s="43">
        <v>48164</v>
      </c>
      <c r="R93" s="44">
        <v>42709</v>
      </c>
    </row>
    <row r="94" spans="1:18" x14ac:dyDescent="0.3">
      <c r="A94" s="34" t="s">
        <v>158</v>
      </c>
      <c r="B94" s="35" t="s">
        <v>49</v>
      </c>
      <c r="C94" s="34" t="s">
        <v>35</v>
      </c>
      <c r="D94" s="36">
        <v>878902154</v>
      </c>
      <c r="E94" s="37">
        <v>9191155509</v>
      </c>
      <c r="F94" s="34" t="s">
        <v>41</v>
      </c>
      <c r="G94" s="38">
        <v>35390</v>
      </c>
      <c r="H94" s="39">
        <f t="shared" ca="1" si="1"/>
        <v>23</v>
      </c>
      <c r="I94" s="40" t="s">
        <v>42</v>
      </c>
      <c r="J94" s="41">
        <v>25885</v>
      </c>
      <c r="K94" s="42">
        <v>5</v>
      </c>
      <c r="Q94" s="43">
        <v>48274</v>
      </c>
      <c r="R94" s="44">
        <v>42720</v>
      </c>
    </row>
    <row r="95" spans="1:18" x14ac:dyDescent="0.3">
      <c r="A95" s="34" t="s">
        <v>159</v>
      </c>
      <c r="B95" s="35" t="s">
        <v>34</v>
      </c>
      <c r="C95" s="34" t="s">
        <v>35</v>
      </c>
      <c r="D95" s="36">
        <v>412159105</v>
      </c>
      <c r="E95" s="37">
        <v>9198252392</v>
      </c>
      <c r="F95" s="34" t="s">
        <v>106</v>
      </c>
      <c r="G95" s="38">
        <v>36209</v>
      </c>
      <c r="H95" s="39">
        <f t="shared" ca="1" si="1"/>
        <v>21</v>
      </c>
      <c r="J95" s="41">
        <v>33508</v>
      </c>
      <c r="K95" s="42">
        <v>4</v>
      </c>
      <c r="Q95" s="43">
        <v>48600</v>
      </c>
      <c r="R95" s="44">
        <v>42787</v>
      </c>
    </row>
    <row r="96" spans="1:18" x14ac:dyDescent="0.3">
      <c r="A96" s="34" t="s">
        <v>160</v>
      </c>
      <c r="B96" s="35" t="s">
        <v>54</v>
      </c>
      <c r="C96" s="34" t="s">
        <v>40</v>
      </c>
      <c r="D96" s="36">
        <v>759471070</v>
      </c>
      <c r="E96" s="37">
        <v>2525402828</v>
      </c>
      <c r="F96" s="34" t="s">
        <v>46</v>
      </c>
      <c r="G96" s="38">
        <v>35590</v>
      </c>
      <c r="H96" s="39">
        <f t="shared" ca="1" si="1"/>
        <v>23</v>
      </c>
      <c r="I96" s="40" t="s">
        <v>42</v>
      </c>
      <c r="J96" s="41">
        <v>78710</v>
      </c>
      <c r="K96" s="42">
        <v>2</v>
      </c>
      <c r="Q96" s="43">
        <v>49695</v>
      </c>
      <c r="R96" s="44">
        <v>42791</v>
      </c>
    </row>
    <row r="97" spans="1:18" x14ac:dyDescent="0.3">
      <c r="A97" s="34" t="s">
        <v>161</v>
      </c>
      <c r="B97" s="35" t="s">
        <v>60</v>
      </c>
      <c r="C97" s="34" t="s">
        <v>86</v>
      </c>
      <c r="D97" s="36">
        <v>405396173</v>
      </c>
      <c r="E97" s="37">
        <v>2521777060</v>
      </c>
      <c r="F97" s="34" t="s">
        <v>46</v>
      </c>
      <c r="G97" s="38">
        <v>36267</v>
      </c>
      <c r="H97" s="39">
        <f t="shared" ca="1" si="1"/>
        <v>21</v>
      </c>
      <c r="I97" s="40" t="s">
        <v>64</v>
      </c>
      <c r="J97" s="41">
        <v>68710</v>
      </c>
      <c r="K97" s="42">
        <v>4</v>
      </c>
      <c r="Q97" s="43">
        <v>50121</v>
      </c>
      <c r="R97" s="44">
        <v>42796</v>
      </c>
    </row>
    <row r="98" spans="1:18" x14ac:dyDescent="0.3">
      <c r="A98" s="34" t="s">
        <v>162</v>
      </c>
      <c r="B98" s="35" t="s">
        <v>34</v>
      </c>
      <c r="C98" s="34" t="s">
        <v>40</v>
      </c>
      <c r="D98" s="36">
        <v>750006979</v>
      </c>
      <c r="E98" s="37">
        <v>2528444054</v>
      </c>
      <c r="F98" s="34" t="s">
        <v>41</v>
      </c>
      <c r="G98" s="38">
        <v>35493</v>
      </c>
      <c r="H98" s="39">
        <f t="shared" ca="1" si="1"/>
        <v>23</v>
      </c>
      <c r="I98" s="40" t="s">
        <v>51</v>
      </c>
      <c r="J98" s="41">
        <v>27710</v>
      </c>
      <c r="K98" s="42">
        <v>3</v>
      </c>
      <c r="Q98" s="43">
        <v>50524</v>
      </c>
      <c r="R98" s="44">
        <v>42660</v>
      </c>
    </row>
    <row r="99" spans="1:18" x14ac:dyDescent="0.3">
      <c r="A99" s="34" t="s">
        <v>163</v>
      </c>
      <c r="B99" s="35" t="s">
        <v>39</v>
      </c>
      <c r="C99" s="34" t="s">
        <v>86</v>
      </c>
      <c r="D99" s="36">
        <v>167058119</v>
      </c>
      <c r="E99" s="37">
        <v>2527237007</v>
      </c>
      <c r="F99" s="34" t="s">
        <v>106</v>
      </c>
      <c r="G99" s="38">
        <v>36325</v>
      </c>
      <c r="H99" s="39">
        <f t="shared" ca="1" si="1"/>
        <v>21</v>
      </c>
      <c r="J99" s="41">
        <v>8892</v>
      </c>
      <c r="K99" s="42">
        <v>1</v>
      </c>
      <c r="Q99" s="43">
        <v>50539</v>
      </c>
      <c r="R99" s="44">
        <v>42589</v>
      </c>
    </row>
    <row r="100" spans="1:18" x14ac:dyDescent="0.3">
      <c r="A100" s="34" t="s">
        <v>164</v>
      </c>
      <c r="B100" s="35" t="s">
        <v>39</v>
      </c>
      <c r="C100" s="34" t="s">
        <v>86</v>
      </c>
      <c r="D100" s="36">
        <v>798466688</v>
      </c>
      <c r="E100" s="37">
        <v>9192232339</v>
      </c>
      <c r="F100" s="34" t="s">
        <v>46</v>
      </c>
      <c r="G100" s="38">
        <v>37113</v>
      </c>
      <c r="H100" s="39">
        <f t="shared" ca="1" si="1"/>
        <v>19</v>
      </c>
      <c r="I100" s="40" t="s">
        <v>61</v>
      </c>
      <c r="J100" s="41">
        <v>35600</v>
      </c>
      <c r="K100" s="42">
        <v>5</v>
      </c>
      <c r="Q100" s="43">
        <v>50663</v>
      </c>
      <c r="R100" s="44">
        <v>42900</v>
      </c>
    </row>
    <row r="101" spans="1:18" x14ac:dyDescent="0.3">
      <c r="A101" s="34" t="s">
        <v>165</v>
      </c>
      <c r="B101" s="35" t="s">
        <v>60</v>
      </c>
      <c r="C101" s="34" t="s">
        <v>45</v>
      </c>
      <c r="D101" s="36">
        <v>160184934</v>
      </c>
      <c r="E101" s="37">
        <v>9191191599</v>
      </c>
      <c r="F101" s="34" t="s">
        <v>41</v>
      </c>
      <c r="G101" s="38">
        <v>37113</v>
      </c>
      <c r="H101" s="39">
        <f t="shared" ca="1" si="1"/>
        <v>19</v>
      </c>
      <c r="I101" s="40" t="s">
        <v>42</v>
      </c>
      <c r="J101" s="41">
        <v>10700</v>
      </c>
      <c r="K101" s="42">
        <v>4</v>
      </c>
      <c r="Q101" s="43">
        <v>51084</v>
      </c>
      <c r="R101" s="44">
        <v>42881</v>
      </c>
    </row>
    <row r="102" spans="1:18" x14ac:dyDescent="0.3">
      <c r="A102" s="34" t="s">
        <v>166</v>
      </c>
      <c r="B102" s="35" t="s">
        <v>39</v>
      </c>
      <c r="C102" s="34" t="s">
        <v>134</v>
      </c>
      <c r="D102" s="36">
        <v>219740602</v>
      </c>
      <c r="E102" s="37">
        <v>9197429525</v>
      </c>
      <c r="F102" s="34" t="s">
        <v>41</v>
      </c>
      <c r="G102" s="38">
        <v>36367</v>
      </c>
      <c r="H102" s="39">
        <f t="shared" ca="1" si="1"/>
        <v>21</v>
      </c>
      <c r="I102" s="40" t="s">
        <v>64</v>
      </c>
      <c r="J102" s="41">
        <v>16015</v>
      </c>
      <c r="K102" s="42">
        <v>3</v>
      </c>
      <c r="Q102" s="43">
        <v>51649</v>
      </c>
      <c r="R102" s="44">
        <v>42778</v>
      </c>
    </row>
    <row r="103" spans="1:18" x14ac:dyDescent="0.3">
      <c r="A103" s="34" t="s">
        <v>167</v>
      </c>
      <c r="B103" s="35" t="s">
        <v>39</v>
      </c>
      <c r="C103" s="34" t="s">
        <v>35</v>
      </c>
      <c r="D103" s="36">
        <v>708082156</v>
      </c>
      <c r="E103" s="37">
        <v>9194919822</v>
      </c>
      <c r="F103" s="34" t="s">
        <v>46</v>
      </c>
      <c r="G103" s="38">
        <v>36455</v>
      </c>
      <c r="H103" s="39">
        <f t="shared" ca="1" si="1"/>
        <v>20</v>
      </c>
      <c r="I103" s="40" t="s">
        <v>61</v>
      </c>
      <c r="J103" s="41">
        <v>69200</v>
      </c>
      <c r="K103" s="42">
        <v>4</v>
      </c>
      <c r="Q103" s="43">
        <v>51914</v>
      </c>
      <c r="R103" s="44">
        <v>42740</v>
      </c>
    </row>
    <row r="104" spans="1:18" x14ac:dyDescent="0.3">
      <c r="A104" s="34" t="s">
        <v>168</v>
      </c>
      <c r="B104" s="35" t="s">
        <v>39</v>
      </c>
      <c r="C104" s="34" t="s">
        <v>83</v>
      </c>
      <c r="D104" s="36">
        <v>653843221</v>
      </c>
      <c r="E104" s="37">
        <v>9197713771</v>
      </c>
      <c r="F104" s="34" t="s">
        <v>36</v>
      </c>
      <c r="G104" s="38">
        <v>35455</v>
      </c>
      <c r="H104" s="39">
        <f t="shared" ca="1" si="1"/>
        <v>23</v>
      </c>
      <c r="J104" s="41">
        <v>79460</v>
      </c>
      <c r="K104" s="42">
        <v>5</v>
      </c>
      <c r="Q104" s="43">
        <v>52276</v>
      </c>
      <c r="R104" s="44">
        <v>42736</v>
      </c>
    </row>
    <row r="105" spans="1:18" x14ac:dyDescent="0.3">
      <c r="A105" s="34" t="s">
        <v>169</v>
      </c>
      <c r="B105" s="35" t="s">
        <v>49</v>
      </c>
      <c r="C105" s="34" t="s">
        <v>170</v>
      </c>
      <c r="D105" s="36">
        <v>827277063</v>
      </c>
      <c r="E105" s="37">
        <v>2528873234</v>
      </c>
      <c r="F105" s="34" t="s">
        <v>106</v>
      </c>
      <c r="G105" s="38">
        <v>36569</v>
      </c>
      <c r="H105" s="39">
        <f t="shared" ca="1" si="1"/>
        <v>20</v>
      </c>
      <c r="J105" s="41">
        <v>19044</v>
      </c>
      <c r="K105" s="42">
        <v>1</v>
      </c>
      <c r="Q105" s="43">
        <v>53323</v>
      </c>
      <c r="R105" s="44">
        <v>42647</v>
      </c>
    </row>
    <row r="106" spans="1:18" x14ac:dyDescent="0.3">
      <c r="A106" s="34" t="s">
        <v>171</v>
      </c>
      <c r="B106" s="35" t="s">
        <v>54</v>
      </c>
      <c r="C106" s="34" t="s">
        <v>74</v>
      </c>
      <c r="D106" s="36">
        <v>993867417</v>
      </c>
      <c r="E106" s="37">
        <v>2522338778</v>
      </c>
      <c r="F106" s="34" t="s">
        <v>46</v>
      </c>
      <c r="G106" s="38">
        <v>35604</v>
      </c>
      <c r="H106" s="39">
        <f t="shared" ca="1" si="1"/>
        <v>23</v>
      </c>
      <c r="I106" s="40" t="s">
        <v>42</v>
      </c>
      <c r="J106" s="41">
        <v>46340</v>
      </c>
      <c r="K106" s="42">
        <v>5</v>
      </c>
      <c r="Q106" s="43">
        <v>53392</v>
      </c>
      <c r="R106" s="44">
        <v>42872</v>
      </c>
    </row>
    <row r="107" spans="1:18" x14ac:dyDescent="0.3">
      <c r="A107" s="34" t="s">
        <v>172</v>
      </c>
      <c r="B107" s="35" t="s">
        <v>78</v>
      </c>
      <c r="C107" s="34" t="s">
        <v>86</v>
      </c>
      <c r="D107" s="36">
        <v>487810878</v>
      </c>
      <c r="E107" s="37">
        <v>9194555389</v>
      </c>
      <c r="F107" s="34" t="s">
        <v>46</v>
      </c>
      <c r="G107" s="38">
        <v>35733</v>
      </c>
      <c r="H107" s="39">
        <f t="shared" ca="1" si="1"/>
        <v>22</v>
      </c>
      <c r="I107" s="40" t="s">
        <v>42</v>
      </c>
      <c r="J107" s="41">
        <v>23330</v>
      </c>
      <c r="K107" s="42">
        <v>4</v>
      </c>
      <c r="Q107" s="43">
        <v>53642</v>
      </c>
      <c r="R107" s="44">
        <v>42635</v>
      </c>
    </row>
    <row r="108" spans="1:18" x14ac:dyDescent="0.3">
      <c r="A108" s="34" t="s">
        <v>173</v>
      </c>
      <c r="B108" s="35" t="s">
        <v>39</v>
      </c>
      <c r="C108" s="34" t="s">
        <v>174</v>
      </c>
      <c r="D108" s="36">
        <v>694800128</v>
      </c>
      <c r="E108" s="37">
        <v>9197111802</v>
      </c>
      <c r="F108" s="34" t="s">
        <v>46</v>
      </c>
      <c r="G108" s="38">
        <v>35674</v>
      </c>
      <c r="H108" s="39">
        <f t="shared" ca="1" si="1"/>
        <v>23</v>
      </c>
      <c r="I108" s="40" t="s">
        <v>42</v>
      </c>
      <c r="J108" s="41">
        <v>61330</v>
      </c>
      <c r="K108" s="42">
        <v>1</v>
      </c>
      <c r="Q108" s="43">
        <v>54106</v>
      </c>
      <c r="R108" s="44">
        <v>42752</v>
      </c>
    </row>
    <row r="109" spans="1:18" x14ac:dyDescent="0.3">
      <c r="A109" s="34" t="s">
        <v>175</v>
      </c>
      <c r="B109" s="35" t="s">
        <v>34</v>
      </c>
      <c r="C109" s="34" t="s">
        <v>35</v>
      </c>
      <c r="D109" s="36">
        <v>644489557</v>
      </c>
      <c r="E109" s="37">
        <v>2526532463</v>
      </c>
      <c r="F109" s="34" t="s">
        <v>46</v>
      </c>
      <c r="G109" s="38">
        <v>35705</v>
      </c>
      <c r="H109" s="39">
        <f t="shared" ca="1" si="1"/>
        <v>22</v>
      </c>
      <c r="I109" s="40" t="s">
        <v>56</v>
      </c>
      <c r="J109" s="41">
        <v>78950</v>
      </c>
      <c r="K109" s="42">
        <v>1</v>
      </c>
      <c r="Q109" s="43">
        <v>54748</v>
      </c>
      <c r="R109" s="44">
        <v>42650</v>
      </c>
    </row>
    <row r="110" spans="1:18" x14ac:dyDescent="0.3">
      <c r="A110" s="34" t="s">
        <v>176</v>
      </c>
      <c r="B110" s="35" t="s">
        <v>39</v>
      </c>
      <c r="C110" s="34" t="s">
        <v>72</v>
      </c>
      <c r="D110" s="36">
        <v>608796012</v>
      </c>
      <c r="E110" s="37">
        <v>9194075460</v>
      </c>
      <c r="F110" s="34" t="s">
        <v>46</v>
      </c>
      <c r="G110" s="38">
        <v>35074</v>
      </c>
      <c r="H110" s="39">
        <f t="shared" ca="1" si="1"/>
        <v>24</v>
      </c>
      <c r="I110" s="40" t="s">
        <v>61</v>
      </c>
      <c r="J110" s="41">
        <v>79760</v>
      </c>
      <c r="K110" s="42">
        <v>5</v>
      </c>
      <c r="Q110" s="43">
        <v>54772</v>
      </c>
      <c r="R110" s="44">
        <v>42703</v>
      </c>
    </row>
    <row r="111" spans="1:18" x14ac:dyDescent="0.3">
      <c r="A111" s="34" t="s">
        <v>177</v>
      </c>
      <c r="B111" s="35" t="s">
        <v>39</v>
      </c>
      <c r="C111" s="34" t="s">
        <v>58</v>
      </c>
      <c r="D111" s="36">
        <v>868128171</v>
      </c>
      <c r="E111" s="37">
        <v>2525048978</v>
      </c>
      <c r="F111" s="34" t="s">
        <v>46</v>
      </c>
      <c r="G111" s="38">
        <v>38353</v>
      </c>
      <c r="H111" s="39">
        <f t="shared" ca="1" si="1"/>
        <v>15</v>
      </c>
      <c r="I111" s="40" t="s">
        <v>64</v>
      </c>
      <c r="J111" s="41">
        <v>75370</v>
      </c>
      <c r="K111" s="42">
        <v>2</v>
      </c>
      <c r="Q111" s="43">
        <v>56432</v>
      </c>
      <c r="R111" s="44">
        <v>42883</v>
      </c>
    </row>
    <row r="112" spans="1:18" x14ac:dyDescent="0.3">
      <c r="A112" s="34" t="s">
        <v>178</v>
      </c>
      <c r="B112" s="35" t="s">
        <v>34</v>
      </c>
      <c r="C112" s="34" t="s">
        <v>141</v>
      </c>
      <c r="D112" s="36">
        <v>759350847</v>
      </c>
      <c r="E112" s="37">
        <v>2527474942</v>
      </c>
      <c r="F112" s="34" t="s">
        <v>46</v>
      </c>
      <c r="G112" s="38">
        <v>35525</v>
      </c>
      <c r="H112" s="39">
        <f t="shared" ca="1" si="1"/>
        <v>23</v>
      </c>
      <c r="I112" s="40" t="s">
        <v>61</v>
      </c>
      <c r="J112" s="41">
        <v>36630</v>
      </c>
      <c r="K112" s="42">
        <v>4</v>
      </c>
      <c r="Q112" s="43">
        <v>56749</v>
      </c>
      <c r="R112" s="44">
        <v>42646</v>
      </c>
    </row>
    <row r="113" spans="1:18" x14ac:dyDescent="0.3">
      <c r="A113" s="34" t="s">
        <v>179</v>
      </c>
      <c r="B113" s="35" t="s">
        <v>60</v>
      </c>
      <c r="C113" s="34" t="s">
        <v>35</v>
      </c>
      <c r="D113" s="36">
        <v>291274360</v>
      </c>
      <c r="E113" s="37">
        <v>2524563177</v>
      </c>
      <c r="F113" s="34" t="s">
        <v>46</v>
      </c>
      <c r="G113" s="38">
        <v>36665</v>
      </c>
      <c r="H113" s="39">
        <f t="shared" ca="1" si="1"/>
        <v>20</v>
      </c>
      <c r="I113" s="40" t="s">
        <v>42</v>
      </c>
      <c r="J113" s="41">
        <v>67407</v>
      </c>
      <c r="K113" s="42">
        <v>5</v>
      </c>
      <c r="Q113" s="43">
        <v>57026</v>
      </c>
      <c r="R113" s="44">
        <v>42752</v>
      </c>
    </row>
    <row r="114" spans="1:18" x14ac:dyDescent="0.3">
      <c r="A114" s="34" t="s">
        <v>180</v>
      </c>
      <c r="B114" s="35" t="s">
        <v>39</v>
      </c>
      <c r="C114" s="34" t="s">
        <v>40</v>
      </c>
      <c r="D114" s="36">
        <v>763182349</v>
      </c>
      <c r="E114" s="37">
        <v>2527780776</v>
      </c>
      <c r="F114" s="34" t="s">
        <v>36</v>
      </c>
      <c r="G114" s="38">
        <v>35698</v>
      </c>
      <c r="H114" s="39">
        <f t="shared" ca="1" si="1"/>
        <v>22</v>
      </c>
      <c r="J114" s="41">
        <v>75550</v>
      </c>
      <c r="K114" s="42">
        <v>3</v>
      </c>
      <c r="Q114" s="43">
        <v>57061</v>
      </c>
      <c r="R114" s="44">
        <v>42835</v>
      </c>
    </row>
    <row r="115" spans="1:18" x14ac:dyDescent="0.3">
      <c r="A115" s="34" t="s">
        <v>181</v>
      </c>
      <c r="B115" s="35" t="s">
        <v>78</v>
      </c>
      <c r="C115" s="34" t="s">
        <v>67</v>
      </c>
      <c r="D115" s="36">
        <v>478004556</v>
      </c>
      <c r="E115" s="37">
        <v>9193891189</v>
      </c>
      <c r="F115" s="34" t="s">
        <v>46</v>
      </c>
      <c r="G115" s="38">
        <v>35794</v>
      </c>
      <c r="H115" s="39">
        <f t="shared" ca="1" si="1"/>
        <v>22</v>
      </c>
      <c r="I115" s="40" t="s">
        <v>64</v>
      </c>
      <c r="J115" s="41">
        <v>62180</v>
      </c>
      <c r="K115" s="42">
        <v>2</v>
      </c>
      <c r="Q115" s="43">
        <v>57446</v>
      </c>
      <c r="R115" s="44">
        <v>42721</v>
      </c>
    </row>
    <row r="116" spans="1:18" x14ac:dyDescent="0.3">
      <c r="A116" s="34" t="s">
        <v>182</v>
      </c>
      <c r="B116" s="35" t="s">
        <v>34</v>
      </c>
      <c r="C116" s="34" t="s">
        <v>40</v>
      </c>
      <c r="D116" s="36">
        <v>418701946</v>
      </c>
      <c r="E116" s="37">
        <v>2524141191</v>
      </c>
      <c r="F116" s="34" t="s">
        <v>41</v>
      </c>
      <c r="G116" s="38">
        <v>35741</v>
      </c>
      <c r="H116" s="39">
        <f t="shared" ca="1" si="1"/>
        <v>22</v>
      </c>
      <c r="I116" s="40" t="s">
        <v>61</v>
      </c>
      <c r="J116" s="41">
        <v>49545</v>
      </c>
      <c r="K116" s="42">
        <v>2</v>
      </c>
      <c r="Q116" s="43">
        <v>57518</v>
      </c>
      <c r="R116" s="44">
        <v>42854</v>
      </c>
    </row>
    <row r="117" spans="1:18" x14ac:dyDescent="0.3">
      <c r="A117" s="34" t="s">
        <v>183</v>
      </c>
      <c r="B117" s="35" t="s">
        <v>34</v>
      </c>
      <c r="C117" s="34" t="s">
        <v>58</v>
      </c>
      <c r="D117" s="36">
        <v>816607187</v>
      </c>
      <c r="E117" s="37">
        <v>9195520461</v>
      </c>
      <c r="F117" s="34" t="s">
        <v>106</v>
      </c>
      <c r="G117" s="38">
        <v>35570</v>
      </c>
      <c r="H117" s="39">
        <f t="shared" ca="1" si="1"/>
        <v>23</v>
      </c>
      <c r="J117" s="41">
        <v>9180</v>
      </c>
      <c r="K117" s="42">
        <v>3</v>
      </c>
      <c r="Q117" s="43">
        <v>57701</v>
      </c>
      <c r="R117" s="44">
        <v>42656</v>
      </c>
    </row>
    <row r="118" spans="1:18" x14ac:dyDescent="0.3">
      <c r="A118" s="34" t="s">
        <v>184</v>
      </c>
      <c r="B118" s="35" t="s">
        <v>60</v>
      </c>
      <c r="C118" s="34" t="s">
        <v>45</v>
      </c>
      <c r="D118" s="36">
        <v>476243591</v>
      </c>
      <c r="E118" s="37">
        <v>9197188067</v>
      </c>
      <c r="F118" s="34" t="s">
        <v>46</v>
      </c>
      <c r="G118" s="38">
        <v>36755</v>
      </c>
      <c r="H118" s="39">
        <f t="shared" ca="1" si="1"/>
        <v>20</v>
      </c>
      <c r="I118" s="40" t="s">
        <v>61</v>
      </c>
      <c r="J118" s="41">
        <v>50570</v>
      </c>
      <c r="K118" s="42">
        <v>4</v>
      </c>
      <c r="Q118" s="43">
        <v>57926</v>
      </c>
      <c r="R118" s="44">
        <v>42725</v>
      </c>
    </row>
    <row r="119" spans="1:18" x14ac:dyDescent="0.3">
      <c r="A119" s="34" t="s">
        <v>185</v>
      </c>
      <c r="B119" s="35" t="s">
        <v>34</v>
      </c>
      <c r="C119" s="34" t="s">
        <v>86</v>
      </c>
      <c r="D119" s="36">
        <v>820244290</v>
      </c>
      <c r="E119" s="37">
        <v>9194944596</v>
      </c>
      <c r="F119" s="34" t="s">
        <v>36</v>
      </c>
      <c r="G119" s="38">
        <v>35845</v>
      </c>
      <c r="H119" s="39">
        <f t="shared" ca="1" si="1"/>
        <v>22</v>
      </c>
      <c r="J119" s="41">
        <v>73990</v>
      </c>
      <c r="K119" s="42">
        <v>3</v>
      </c>
      <c r="Q119" s="43">
        <v>58064</v>
      </c>
      <c r="R119" s="44">
        <v>42784</v>
      </c>
    </row>
    <row r="120" spans="1:18" x14ac:dyDescent="0.3">
      <c r="A120" s="34" t="s">
        <v>186</v>
      </c>
      <c r="B120" s="35" t="s">
        <v>39</v>
      </c>
      <c r="C120" s="34" t="s">
        <v>86</v>
      </c>
      <c r="D120" s="36">
        <v>565952209</v>
      </c>
      <c r="E120" s="37">
        <v>2522889972</v>
      </c>
      <c r="F120" s="34" t="s">
        <v>46</v>
      </c>
      <c r="G120" s="38">
        <v>37179</v>
      </c>
      <c r="H120" s="39">
        <f t="shared" ca="1" si="1"/>
        <v>18</v>
      </c>
      <c r="I120" s="40" t="s">
        <v>42</v>
      </c>
      <c r="J120" s="41">
        <v>67050</v>
      </c>
      <c r="K120" s="42">
        <v>4</v>
      </c>
      <c r="Q120" s="43">
        <v>58460</v>
      </c>
      <c r="R120" s="44">
        <v>42778</v>
      </c>
    </row>
    <row r="121" spans="1:18" x14ac:dyDescent="0.3">
      <c r="A121" s="34" t="s">
        <v>187</v>
      </c>
      <c r="B121" s="35" t="s">
        <v>49</v>
      </c>
      <c r="C121" s="34" t="s">
        <v>40</v>
      </c>
      <c r="D121" s="36">
        <v>120224342</v>
      </c>
      <c r="E121" s="37">
        <v>9198986390</v>
      </c>
      <c r="F121" s="34" t="s">
        <v>106</v>
      </c>
      <c r="G121" s="38">
        <v>35688</v>
      </c>
      <c r="H121" s="39">
        <f t="shared" ca="1" si="1"/>
        <v>22</v>
      </c>
      <c r="J121" s="41">
        <v>32536</v>
      </c>
      <c r="K121" s="42">
        <v>2</v>
      </c>
      <c r="Q121" s="43">
        <v>61292</v>
      </c>
      <c r="R121" s="44">
        <v>42861</v>
      </c>
    </row>
    <row r="122" spans="1:18" x14ac:dyDescent="0.3">
      <c r="A122" s="34" t="s">
        <v>188</v>
      </c>
      <c r="B122" s="35" t="s">
        <v>60</v>
      </c>
      <c r="C122" s="34" t="s">
        <v>83</v>
      </c>
      <c r="D122" s="36">
        <v>822974734</v>
      </c>
      <c r="E122" s="37">
        <v>2524924736</v>
      </c>
      <c r="F122" s="34" t="s">
        <v>106</v>
      </c>
      <c r="G122" s="38">
        <v>35805</v>
      </c>
      <c r="H122" s="39">
        <f t="shared" ca="1" si="1"/>
        <v>22</v>
      </c>
      <c r="J122" s="41">
        <v>33056</v>
      </c>
      <c r="K122" s="42">
        <v>5</v>
      </c>
      <c r="Q122" s="43">
        <v>61783</v>
      </c>
      <c r="R122" s="44">
        <v>42591</v>
      </c>
    </row>
    <row r="123" spans="1:18" x14ac:dyDescent="0.3">
      <c r="A123" s="34" t="s">
        <v>189</v>
      </c>
      <c r="B123" s="35" t="s">
        <v>54</v>
      </c>
      <c r="C123" s="34" t="s">
        <v>86</v>
      </c>
      <c r="D123" s="36">
        <v>338977629</v>
      </c>
      <c r="E123" s="37">
        <v>2524252315</v>
      </c>
      <c r="F123" s="34" t="s">
        <v>46</v>
      </c>
      <c r="G123" s="38">
        <v>34855</v>
      </c>
      <c r="H123" s="39">
        <f t="shared" ca="1" si="1"/>
        <v>25</v>
      </c>
      <c r="I123" s="40" t="s">
        <v>61</v>
      </c>
      <c r="J123" s="41">
        <v>78570</v>
      </c>
      <c r="K123" s="42">
        <v>1</v>
      </c>
      <c r="Q123" s="43">
        <v>61857</v>
      </c>
      <c r="R123" s="44">
        <v>42832</v>
      </c>
    </row>
    <row r="124" spans="1:18" x14ac:dyDescent="0.3">
      <c r="A124" s="34" t="s">
        <v>190</v>
      </c>
      <c r="B124" s="35" t="s">
        <v>39</v>
      </c>
      <c r="C124" s="34" t="s">
        <v>86</v>
      </c>
      <c r="D124" s="36">
        <v>618535019</v>
      </c>
      <c r="E124" s="37">
        <v>9193695179</v>
      </c>
      <c r="F124" s="34" t="s">
        <v>46</v>
      </c>
      <c r="G124" s="38">
        <v>35812</v>
      </c>
      <c r="H124" s="39">
        <f t="shared" ca="1" si="1"/>
        <v>22</v>
      </c>
      <c r="I124" s="40" t="s">
        <v>42</v>
      </c>
      <c r="J124" s="41">
        <v>89740</v>
      </c>
      <c r="K124" s="42">
        <v>5</v>
      </c>
      <c r="Q124" s="43">
        <v>61986</v>
      </c>
      <c r="R124" s="44">
        <v>42780</v>
      </c>
    </row>
    <row r="125" spans="1:18" x14ac:dyDescent="0.3">
      <c r="A125" s="34" t="s">
        <v>191</v>
      </c>
      <c r="B125" s="35" t="s">
        <v>78</v>
      </c>
      <c r="C125" s="34" t="s">
        <v>86</v>
      </c>
      <c r="D125" s="36">
        <v>596008829</v>
      </c>
      <c r="E125" s="37">
        <v>9198721709</v>
      </c>
      <c r="F125" s="34" t="s">
        <v>36</v>
      </c>
      <c r="G125" s="38">
        <v>35362</v>
      </c>
      <c r="H125" s="39">
        <f t="shared" ca="1" si="1"/>
        <v>23</v>
      </c>
      <c r="J125" s="41">
        <v>45050</v>
      </c>
      <c r="K125" s="42">
        <v>1</v>
      </c>
      <c r="Q125" s="43">
        <v>62004</v>
      </c>
      <c r="R125" s="44">
        <v>42682</v>
      </c>
    </row>
    <row r="126" spans="1:18" x14ac:dyDescent="0.3">
      <c r="A126" s="34" t="s">
        <v>192</v>
      </c>
      <c r="B126" s="35" t="s">
        <v>39</v>
      </c>
      <c r="C126" s="34" t="s">
        <v>40</v>
      </c>
      <c r="D126" s="36">
        <v>862698919</v>
      </c>
      <c r="E126" s="37">
        <v>2522780847</v>
      </c>
      <c r="F126" s="34" t="s">
        <v>46</v>
      </c>
      <c r="G126" s="38">
        <v>35169</v>
      </c>
      <c r="H126" s="39">
        <f t="shared" ca="1" si="1"/>
        <v>24</v>
      </c>
      <c r="I126" s="40" t="s">
        <v>56</v>
      </c>
      <c r="J126" s="41">
        <v>48280</v>
      </c>
      <c r="K126" s="42">
        <v>4</v>
      </c>
      <c r="Q126" s="43">
        <v>62888</v>
      </c>
      <c r="R126" s="44">
        <v>42792</v>
      </c>
    </row>
    <row r="127" spans="1:18" x14ac:dyDescent="0.3">
      <c r="A127" s="34" t="s">
        <v>193</v>
      </c>
      <c r="B127" s="35" t="s">
        <v>39</v>
      </c>
      <c r="C127" s="34" t="s">
        <v>83</v>
      </c>
      <c r="D127" s="36">
        <v>260815239</v>
      </c>
      <c r="E127" s="37">
        <v>2523040292</v>
      </c>
      <c r="F127" s="34" t="s">
        <v>106</v>
      </c>
      <c r="G127" s="38">
        <v>35758</v>
      </c>
      <c r="H127" s="39">
        <f t="shared" ca="1" si="1"/>
        <v>22</v>
      </c>
      <c r="J127" s="41">
        <v>14568</v>
      </c>
      <c r="K127" s="42">
        <v>3</v>
      </c>
      <c r="Q127" s="43">
        <v>63341</v>
      </c>
      <c r="R127" s="44">
        <v>42593</v>
      </c>
    </row>
    <row r="128" spans="1:18" x14ac:dyDescent="0.3">
      <c r="A128" s="34" t="s">
        <v>194</v>
      </c>
      <c r="B128" s="35" t="s">
        <v>34</v>
      </c>
      <c r="C128" s="34" t="s">
        <v>55</v>
      </c>
      <c r="D128" s="36">
        <v>796685092</v>
      </c>
      <c r="E128" s="37">
        <v>2527469217</v>
      </c>
      <c r="F128" s="34" t="s">
        <v>46</v>
      </c>
      <c r="G128" s="38">
        <v>35761</v>
      </c>
      <c r="H128" s="39">
        <f t="shared" ca="1" si="1"/>
        <v>22</v>
      </c>
      <c r="I128" s="40" t="s">
        <v>42</v>
      </c>
      <c r="J128" s="41">
        <v>43460</v>
      </c>
      <c r="K128" s="42">
        <v>5</v>
      </c>
      <c r="Q128" s="43">
        <v>63677</v>
      </c>
      <c r="R128" s="44">
        <v>42822</v>
      </c>
    </row>
    <row r="129" spans="1:18" x14ac:dyDescent="0.3">
      <c r="A129" s="34" t="s">
        <v>195</v>
      </c>
      <c r="B129" s="35" t="s">
        <v>49</v>
      </c>
      <c r="C129" s="34" t="s">
        <v>196</v>
      </c>
      <c r="D129" s="36">
        <v>452692136</v>
      </c>
      <c r="E129" s="37">
        <v>2524106437</v>
      </c>
      <c r="F129" s="34" t="s">
        <v>46</v>
      </c>
      <c r="G129" s="38">
        <v>35679</v>
      </c>
      <c r="H129" s="39">
        <f t="shared" ca="1" si="1"/>
        <v>23</v>
      </c>
      <c r="I129" s="40" t="s">
        <v>51</v>
      </c>
      <c r="J129" s="41">
        <v>26510</v>
      </c>
      <c r="K129" s="42">
        <v>1</v>
      </c>
      <c r="Q129" s="43">
        <v>64068</v>
      </c>
      <c r="R129" s="44">
        <v>42732</v>
      </c>
    </row>
    <row r="130" spans="1:18" x14ac:dyDescent="0.3">
      <c r="A130" s="34" t="s">
        <v>197</v>
      </c>
      <c r="B130" s="35" t="s">
        <v>39</v>
      </c>
      <c r="C130" s="34" t="s">
        <v>86</v>
      </c>
      <c r="D130" s="36">
        <v>319449613</v>
      </c>
      <c r="E130" s="37">
        <v>2523454032</v>
      </c>
      <c r="F130" s="34" t="s">
        <v>46</v>
      </c>
      <c r="G130" s="38">
        <v>35944</v>
      </c>
      <c r="H130" s="39">
        <f t="shared" ref="H130:H193" ca="1" si="2">DATEDIF(G130,TODAY(),"Y")</f>
        <v>22</v>
      </c>
      <c r="I130" s="40" t="s">
        <v>51</v>
      </c>
      <c r="J130" s="41">
        <v>37760</v>
      </c>
      <c r="K130" s="42">
        <v>2</v>
      </c>
      <c r="Q130" s="43">
        <v>64647</v>
      </c>
      <c r="R130" s="44">
        <v>42758</v>
      </c>
    </row>
    <row r="131" spans="1:18" x14ac:dyDescent="0.3">
      <c r="A131" s="34" t="s">
        <v>198</v>
      </c>
      <c r="B131" s="35" t="s">
        <v>39</v>
      </c>
      <c r="C131" s="34" t="s">
        <v>45</v>
      </c>
      <c r="D131" s="36">
        <v>302170290</v>
      </c>
      <c r="E131" s="37">
        <v>9191971988</v>
      </c>
      <c r="F131" s="34" t="s">
        <v>46</v>
      </c>
      <c r="G131" s="38">
        <v>35404</v>
      </c>
      <c r="H131" s="39">
        <f t="shared" ca="1" si="2"/>
        <v>23</v>
      </c>
      <c r="I131" s="40" t="s">
        <v>61</v>
      </c>
      <c r="J131" s="41">
        <v>63270</v>
      </c>
      <c r="K131" s="42">
        <v>1</v>
      </c>
      <c r="Q131" s="43">
        <v>64933</v>
      </c>
      <c r="R131" s="44">
        <v>42887</v>
      </c>
    </row>
    <row r="132" spans="1:18" x14ac:dyDescent="0.3">
      <c r="A132" s="34" t="s">
        <v>199</v>
      </c>
      <c r="B132" s="35" t="s">
        <v>60</v>
      </c>
      <c r="C132" s="34" t="s">
        <v>40</v>
      </c>
      <c r="D132" s="36">
        <v>741258203</v>
      </c>
      <c r="E132" s="37">
        <v>9195157707</v>
      </c>
      <c r="F132" s="34" t="s">
        <v>36</v>
      </c>
      <c r="G132" s="38">
        <v>35656</v>
      </c>
      <c r="H132" s="39">
        <f t="shared" ca="1" si="2"/>
        <v>23</v>
      </c>
      <c r="J132" s="41">
        <v>59128</v>
      </c>
      <c r="K132" s="42">
        <v>4</v>
      </c>
      <c r="Q132" s="43">
        <v>66268</v>
      </c>
      <c r="R132" s="44">
        <v>42671</v>
      </c>
    </row>
    <row r="133" spans="1:18" x14ac:dyDescent="0.3">
      <c r="A133" s="34" t="s">
        <v>200</v>
      </c>
      <c r="B133" s="35" t="s">
        <v>34</v>
      </c>
      <c r="C133" s="34" t="s">
        <v>86</v>
      </c>
      <c r="D133" s="36">
        <v>910964196</v>
      </c>
      <c r="E133" s="37">
        <v>9194361873</v>
      </c>
      <c r="F133" s="34" t="s">
        <v>36</v>
      </c>
      <c r="G133" s="38">
        <v>36905</v>
      </c>
      <c r="H133" s="39">
        <f t="shared" ca="1" si="2"/>
        <v>19</v>
      </c>
      <c r="J133" s="41">
        <v>49530</v>
      </c>
      <c r="K133" s="42">
        <v>2</v>
      </c>
      <c r="Q133" s="43">
        <v>66389</v>
      </c>
      <c r="R133" s="44">
        <v>42869</v>
      </c>
    </row>
    <row r="134" spans="1:18" x14ac:dyDescent="0.3">
      <c r="A134" s="34" t="s">
        <v>201</v>
      </c>
      <c r="B134" s="35" t="s">
        <v>34</v>
      </c>
      <c r="C134" s="34" t="s">
        <v>196</v>
      </c>
      <c r="D134" s="36">
        <v>925049144</v>
      </c>
      <c r="E134" s="37">
        <v>2524752921</v>
      </c>
      <c r="F134" s="34" t="s">
        <v>46</v>
      </c>
      <c r="G134" s="38">
        <v>36804</v>
      </c>
      <c r="H134" s="39">
        <f t="shared" ca="1" si="2"/>
        <v>19</v>
      </c>
      <c r="I134" s="40" t="s">
        <v>61</v>
      </c>
      <c r="J134" s="41">
        <v>49860</v>
      </c>
      <c r="K134" s="42">
        <v>2</v>
      </c>
      <c r="Q134" s="43">
        <v>66543</v>
      </c>
      <c r="R134" s="44">
        <v>42717</v>
      </c>
    </row>
    <row r="135" spans="1:18" x14ac:dyDescent="0.3">
      <c r="A135" s="34" t="s">
        <v>202</v>
      </c>
      <c r="B135" s="35" t="s">
        <v>39</v>
      </c>
      <c r="C135" s="34" t="s">
        <v>45</v>
      </c>
      <c r="D135" s="36">
        <v>933883118</v>
      </c>
      <c r="E135" s="37">
        <v>2523294956</v>
      </c>
      <c r="F135" s="34" t="s">
        <v>36</v>
      </c>
      <c r="G135" s="38">
        <v>35762</v>
      </c>
      <c r="H135" s="39">
        <f t="shared" ca="1" si="2"/>
        <v>22</v>
      </c>
      <c r="J135" s="41">
        <v>85980</v>
      </c>
      <c r="K135" s="42">
        <v>2</v>
      </c>
      <c r="Q135" s="43">
        <v>66633</v>
      </c>
      <c r="R135" s="44">
        <v>42562</v>
      </c>
    </row>
    <row r="136" spans="1:18" x14ac:dyDescent="0.3">
      <c r="A136" s="34" t="s">
        <v>203</v>
      </c>
      <c r="B136" s="35" t="s">
        <v>49</v>
      </c>
      <c r="C136" s="34" t="s">
        <v>174</v>
      </c>
      <c r="D136" s="36">
        <v>707882019</v>
      </c>
      <c r="E136" s="37">
        <v>2523373445</v>
      </c>
      <c r="F136" s="34" t="s">
        <v>36</v>
      </c>
      <c r="G136" s="38">
        <v>36808</v>
      </c>
      <c r="H136" s="39">
        <f t="shared" ca="1" si="2"/>
        <v>19</v>
      </c>
      <c r="J136" s="41">
        <v>86970</v>
      </c>
      <c r="K136" s="42">
        <v>4</v>
      </c>
      <c r="Q136" s="43">
        <v>66876</v>
      </c>
      <c r="R136" s="44">
        <v>42871</v>
      </c>
    </row>
    <row r="137" spans="1:18" x14ac:dyDescent="0.3">
      <c r="A137" s="34" t="s">
        <v>204</v>
      </c>
      <c r="B137" s="35" t="s">
        <v>60</v>
      </c>
      <c r="C137" s="34" t="s">
        <v>83</v>
      </c>
      <c r="D137" s="36">
        <v>415228597</v>
      </c>
      <c r="E137" s="37">
        <v>9196252690</v>
      </c>
      <c r="F137" s="34" t="s">
        <v>46</v>
      </c>
      <c r="G137" s="38">
        <v>35479</v>
      </c>
      <c r="H137" s="39">
        <f t="shared" ca="1" si="2"/>
        <v>23</v>
      </c>
      <c r="I137" s="40" t="s">
        <v>61</v>
      </c>
      <c r="J137" s="41">
        <v>40920</v>
      </c>
      <c r="K137" s="42">
        <v>4</v>
      </c>
      <c r="Q137" s="43">
        <v>67068</v>
      </c>
      <c r="R137" s="44">
        <v>42699</v>
      </c>
    </row>
    <row r="138" spans="1:18" x14ac:dyDescent="0.3">
      <c r="A138" s="34" t="s">
        <v>205</v>
      </c>
      <c r="B138" s="35" t="s">
        <v>34</v>
      </c>
      <c r="C138" s="34" t="s">
        <v>86</v>
      </c>
      <c r="D138" s="36">
        <v>854806695</v>
      </c>
      <c r="E138" s="37">
        <v>9192672603</v>
      </c>
      <c r="F138" s="34" t="s">
        <v>46</v>
      </c>
      <c r="G138" s="38">
        <v>35486</v>
      </c>
      <c r="H138" s="39">
        <f t="shared" ca="1" si="2"/>
        <v>23</v>
      </c>
      <c r="I138" s="40" t="s">
        <v>42</v>
      </c>
      <c r="J138" s="41">
        <v>26190</v>
      </c>
      <c r="K138" s="42">
        <v>5</v>
      </c>
      <c r="Q138" s="43">
        <v>67158</v>
      </c>
      <c r="R138" s="44">
        <v>42632</v>
      </c>
    </row>
    <row r="139" spans="1:18" x14ac:dyDescent="0.3">
      <c r="A139" s="34" t="s">
        <v>206</v>
      </c>
      <c r="B139" s="35" t="s">
        <v>39</v>
      </c>
      <c r="C139" s="34" t="s">
        <v>40</v>
      </c>
      <c r="D139" s="36">
        <v>121173068</v>
      </c>
      <c r="E139" s="37">
        <v>9196778600</v>
      </c>
      <c r="F139" s="34" t="s">
        <v>46</v>
      </c>
      <c r="G139" s="38">
        <v>36940</v>
      </c>
      <c r="H139" s="39">
        <f t="shared" ca="1" si="2"/>
        <v>19</v>
      </c>
      <c r="I139" s="40" t="s">
        <v>61</v>
      </c>
      <c r="J139" s="41">
        <v>46390</v>
      </c>
      <c r="K139" s="42">
        <v>5</v>
      </c>
      <c r="Q139" s="43">
        <v>68022</v>
      </c>
      <c r="R139" s="44">
        <v>42823</v>
      </c>
    </row>
    <row r="140" spans="1:18" x14ac:dyDescent="0.3">
      <c r="A140" s="34" t="s">
        <v>207</v>
      </c>
      <c r="B140" s="35" t="s">
        <v>60</v>
      </c>
      <c r="C140" s="34" t="s">
        <v>55</v>
      </c>
      <c r="D140" s="36">
        <v>980960186</v>
      </c>
      <c r="E140" s="37">
        <v>9191517218</v>
      </c>
      <c r="F140" s="34" t="s">
        <v>41</v>
      </c>
      <c r="G140" s="38">
        <v>35420</v>
      </c>
      <c r="H140" s="39">
        <f t="shared" ca="1" si="2"/>
        <v>23</v>
      </c>
      <c r="I140" s="40" t="s">
        <v>42</v>
      </c>
      <c r="J140" s="41">
        <v>47705</v>
      </c>
      <c r="K140" s="42">
        <v>5</v>
      </c>
      <c r="Q140" s="43">
        <v>68125</v>
      </c>
      <c r="R140" s="44">
        <v>42651</v>
      </c>
    </row>
    <row r="141" spans="1:18" x14ac:dyDescent="0.3">
      <c r="A141" s="34" t="s">
        <v>208</v>
      </c>
      <c r="B141" s="35" t="s">
        <v>34</v>
      </c>
      <c r="C141" s="34" t="s">
        <v>40</v>
      </c>
      <c r="D141" s="36">
        <v>918436287</v>
      </c>
      <c r="E141" s="37">
        <v>2528238755</v>
      </c>
      <c r="F141" s="34" t="s">
        <v>36</v>
      </c>
      <c r="G141" s="38">
        <v>36085</v>
      </c>
      <c r="H141" s="39">
        <f t="shared" ca="1" si="2"/>
        <v>21</v>
      </c>
      <c r="J141" s="41">
        <v>63610</v>
      </c>
      <c r="K141" s="42">
        <v>5</v>
      </c>
      <c r="Q141" s="43">
        <v>68576</v>
      </c>
      <c r="R141" s="44">
        <v>42585</v>
      </c>
    </row>
    <row r="142" spans="1:18" x14ac:dyDescent="0.3">
      <c r="A142" s="34" t="s">
        <v>209</v>
      </c>
      <c r="B142" s="35" t="s">
        <v>34</v>
      </c>
      <c r="C142" s="34" t="s">
        <v>86</v>
      </c>
      <c r="D142" s="36">
        <v>219245495</v>
      </c>
      <c r="E142" s="37">
        <v>9198256039</v>
      </c>
      <c r="F142" s="34" t="s">
        <v>36</v>
      </c>
      <c r="G142" s="38">
        <v>35707</v>
      </c>
      <c r="H142" s="39">
        <f t="shared" ca="1" si="2"/>
        <v>22</v>
      </c>
      <c r="J142" s="41">
        <v>63310</v>
      </c>
      <c r="K142" s="42">
        <v>3</v>
      </c>
      <c r="Q142" s="43">
        <v>69620</v>
      </c>
      <c r="R142" s="44">
        <v>42753</v>
      </c>
    </row>
    <row r="143" spans="1:18" x14ac:dyDescent="0.3">
      <c r="A143" s="34" t="s">
        <v>210</v>
      </c>
      <c r="B143" s="35" t="s">
        <v>49</v>
      </c>
      <c r="C143" s="34" t="s">
        <v>86</v>
      </c>
      <c r="D143" s="36">
        <v>881975933</v>
      </c>
      <c r="E143" s="37">
        <v>9192354572</v>
      </c>
      <c r="F143" s="34" t="s">
        <v>46</v>
      </c>
      <c r="G143" s="38">
        <v>35707</v>
      </c>
      <c r="H143" s="39">
        <f t="shared" ca="1" si="2"/>
        <v>22</v>
      </c>
      <c r="I143" s="40" t="s">
        <v>51</v>
      </c>
      <c r="J143" s="41">
        <v>35460</v>
      </c>
      <c r="K143" s="42">
        <v>5</v>
      </c>
      <c r="Q143" s="43">
        <v>69658</v>
      </c>
      <c r="R143" s="44">
        <v>42707</v>
      </c>
    </row>
    <row r="144" spans="1:18" x14ac:dyDescent="0.3">
      <c r="A144" s="34" t="s">
        <v>211</v>
      </c>
      <c r="B144" s="35" t="s">
        <v>34</v>
      </c>
      <c r="C144" s="34" t="s">
        <v>86</v>
      </c>
      <c r="D144" s="36">
        <v>984570981</v>
      </c>
      <c r="E144" s="37">
        <v>2528155179</v>
      </c>
      <c r="F144" s="34" t="s">
        <v>41</v>
      </c>
      <c r="G144" s="38">
        <v>35733</v>
      </c>
      <c r="H144" s="39">
        <f t="shared" ca="1" si="2"/>
        <v>22</v>
      </c>
      <c r="I144" s="40" t="s">
        <v>42</v>
      </c>
      <c r="J144" s="41">
        <v>48190</v>
      </c>
      <c r="K144" s="42">
        <v>1</v>
      </c>
      <c r="Q144" s="43">
        <v>70759</v>
      </c>
      <c r="R144" s="44">
        <v>42887</v>
      </c>
    </row>
    <row r="145" spans="1:18" x14ac:dyDescent="0.3">
      <c r="A145" s="34" t="s">
        <v>212</v>
      </c>
      <c r="B145" s="35" t="s">
        <v>39</v>
      </c>
      <c r="C145" s="34" t="s">
        <v>35</v>
      </c>
      <c r="D145" s="36">
        <v>489667166</v>
      </c>
      <c r="E145" s="37">
        <v>2522238881</v>
      </c>
      <c r="F145" s="34" t="s">
        <v>46</v>
      </c>
      <c r="G145" s="38">
        <v>35765</v>
      </c>
      <c r="H145" s="39">
        <f t="shared" ca="1" si="2"/>
        <v>22</v>
      </c>
      <c r="I145" s="40" t="s">
        <v>56</v>
      </c>
      <c r="J145" s="41">
        <v>45880</v>
      </c>
      <c r="K145" s="42">
        <v>5</v>
      </c>
      <c r="Q145" s="43">
        <v>70854</v>
      </c>
      <c r="R145" s="44">
        <v>42873</v>
      </c>
    </row>
    <row r="146" spans="1:18" x14ac:dyDescent="0.3">
      <c r="A146" s="34" t="s">
        <v>213</v>
      </c>
      <c r="B146" s="35" t="s">
        <v>60</v>
      </c>
      <c r="C146" s="34" t="s">
        <v>86</v>
      </c>
      <c r="D146" s="36">
        <v>136620388</v>
      </c>
      <c r="E146" s="37">
        <v>9195119214</v>
      </c>
      <c r="F146" s="34" t="s">
        <v>46</v>
      </c>
      <c r="G146" s="38">
        <v>35933</v>
      </c>
      <c r="H146" s="39">
        <f t="shared" ca="1" si="2"/>
        <v>22</v>
      </c>
      <c r="I146" s="40" t="s">
        <v>56</v>
      </c>
      <c r="J146" s="41">
        <v>70020</v>
      </c>
      <c r="K146" s="42">
        <v>3</v>
      </c>
      <c r="Q146" s="43">
        <v>71000</v>
      </c>
      <c r="R146" s="44">
        <v>42862</v>
      </c>
    </row>
    <row r="147" spans="1:18" x14ac:dyDescent="0.3">
      <c r="A147" s="34" t="s">
        <v>214</v>
      </c>
      <c r="B147" s="35" t="s">
        <v>49</v>
      </c>
      <c r="C147" s="34" t="s">
        <v>40</v>
      </c>
      <c r="D147" s="36">
        <v>592709648</v>
      </c>
      <c r="E147" s="37">
        <v>9191797370</v>
      </c>
      <c r="F147" s="34" t="s">
        <v>36</v>
      </c>
      <c r="G147" s="38">
        <v>35789</v>
      </c>
      <c r="H147" s="39">
        <f t="shared" ca="1" si="2"/>
        <v>22</v>
      </c>
      <c r="J147" s="41">
        <v>77136</v>
      </c>
      <c r="K147" s="42">
        <v>5</v>
      </c>
      <c r="Q147" s="43">
        <v>71351</v>
      </c>
      <c r="R147" s="44">
        <v>42793</v>
      </c>
    </row>
    <row r="148" spans="1:18" x14ac:dyDescent="0.3">
      <c r="A148" s="34" t="s">
        <v>215</v>
      </c>
      <c r="B148" s="35" t="s">
        <v>49</v>
      </c>
      <c r="C148" s="34" t="s">
        <v>72</v>
      </c>
      <c r="D148" s="36">
        <v>840313216</v>
      </c>
      <c r="E148" s="37">
        <v>9198449868</v>
      </c>
      <c r="F148" s="34" t="s">
        <v>46</v>
      </c>
      <c r="G148" s="38">
        <v>35950</v>
      </c>
      <c r="H148" s="39">
        <f t="shared" ca="1" si="2"/>
        <v>22</v>
      </c>
      <c r="I148" s="40" t="s">
        <v>51</v>
      </c>
      <c r="J148" s="41">
        <v>37670</v>
      </c>
      <c r="K148" s="42">
        <v>3</v>
      </c>
      <c r="Q148" s="43">
        <v>71878</v>
      </c>
      <c r="R148" s="44">
        <v>42638</v>
      </c>
    </row>
    <row r="149" spans="1:18" x14ac:dyDescent="0.3">
      <c r="A149" s="34" t="s">
        <v>216</v>
      </c>
      <c r="B149" s="35" t="s">
        <v>54</v>
      </c>
      <c r="C149" s="34" t="s">
        <v>67</v>
      </c>
      <c r="D149" s="36">
        <v>755945415</v>
      </c>
      <c r="E149" s="37">
        <v>2524373324</v>
      </c>
      <c r="F149" s="34" t="s">
        <v>36</v>
      </c>
      <c r="G149" s="38">
        <v>36258</v>
      </c>
      <c r="H149" s="39">
        <f t="shared" ca="1" si="2"/>
        <v>21</v>
      </c>
      <c r="J149" s="41">
        <v>74020</v>
      </c>
      <c r="K149" s="42">
        <v>2</v>
      </c>
      <c r="Q149" s="43">
        <v>72676</v>
      </c>
      <c r="R149" s="44">
        <v>42851</v>
      </c>
    </row>
    <row r="150" spans="1:18" x14ac:dyDescent="0.3">
      <c r="A150" s="34" t="s">
        <v>217</v>
      </c>
      <c r="B150" s="35" t="s">
        <v>39</v>
      </c>
      <c r="C150" s="34" t="s">
        <v>55</v>
      </c>
      <c r="D150" s="36">
        <v>567266382</v>
      </c>
      <c r="E150" s="37">
        <v>2521683770</v>
      </c>
      <c r="F150" s="34" t="s">
        <v>46</v>
      </c>
      <c r="G150" s="38">
        <v>36192</v>
      </c>
      <c r="H150" s="39">
        <f t="shared" ca="1" si="2"/>
        <v>21</v>
      </c>
      <c r="I150" s="40" t="s">
        <v>64</v>
      </c>
      <c r="J150" s="41">
        <v>49770</v>
      </c>
      <c r="K150" s="42">
        <v>1</v>
      </c>
      <c r="Q150" s="43">
        <v>73274</v>
      </c>
      <c r="R150" s="44">
        <v>42784</v>
      </c>
    </row>
    <row r="151" spans="1:18" x14ac:dyDescent="0.3">
      <c r="A151" s="34" t="s">
        <v>218</v>
      </c>
      <c r="B151" s="35" t="s">
        <v>39</v>
      </c>
      <c r="C151" s="34" t="s">
        <v>40</v>
      </c>
      <c r="D151" s="36">
        <v>287476507</v>
      </c>
      <c r="E151" s="37">
        <v>9191509619</v>
      </c>
      <c r="F151" s="34" t="s">
        <v>41</v>
      </c>
      <c r="G151" s="38">
        <v>35426</v>
      </c>
      <c r="H151" s="39">
        <f t="shared" ca="1" si="2"/>
        <v>23</v>
      </c>
      <c r="I151" s="40" t="s">
        <v>61</v>
      </c>
      <c r="J151" s="41">
        <v>19935</v>
      </c>
      <c r="K151" s="42">
        <v>1</v>
      </c>
      <c r="Q151" s="43">
        <v>73374</v>
      </c>
      <c r="R151" s="44">
        <v>42659</v>
      </c>
    </row>
    <row r="152" spans="1:18" x14ac:dyDescent="0.3">
      <c r="A152" s="34" t="s">
        <v>219</v>
      </c>
      <c r="B152" s="35" t="s">
        <v>60</v>
      </c>
      <c r="C152" s="34" t="s">
        <v>40</v>
      </c>
      <c r="D152" s="36">
        <v>667745362</v>
      </c>
      <c r="E152" s="37">
        <v>2522952173</v>
      </c>
      <c r="F152" s="34" t="s">
        <v>36</v>
      </c>
      <c r="G152" s="38">
        <v>36332</v>
      </c>
      <c r="H152" s="39">
        <f t="shared" ca="1" si="2"/>
        <v>21</v>
      </c>
      <c r="J152" s="41">
        <v>86040</v>
      </c>
      <c r="K152" s="42">
        <v>5</v>
      </c>
      <c r="Q152" s="43">
        <v>73388</v>
      </c>
      <c r="R152" s="44">
        <v>42801</v>
      </c>
    </row>
    <row r="153" spans="1:18" x14ac:dyDescent="0.3">
      <c r="A153" s="34" t="s">
        <v>220</v>
      </c>
      <c r="B153" s="35" t="s">
        <v>34</v>
      </c>
      <c r="C153" s="34" t="s">
        <v>45</v>
      </c>
      <c r="D153" s="36">
        <v>214291610</v>
      </c>
      <c r="E153" s="37">
        <v>2523858464</v>
      </c>
      <c r="F153" s="34" t="s">
        <v>46</v>
      </c>
      <c r="G153" s="38">
        <v>35826</v>
      </c>
      <c r="H153" s="39">
        <f t="shared" ca="1" si="2"/>
        <v>22</v>
      </c>
      <c r="I153" s="40" t="s">
        <v>61</v>
      </c>
      <c r="J153" s="41">
        <v>47340</v>
      </c>
      <c r="K153" s="42">
        <v>2</v>
      </c>
      <c r="Q153" s="43">
        <v>73587</v>
      </c>
      <c r="R153" s="44">
        <v>42658</v>
      </c>
    </row>
    <row r="154" spans="1:18" x14ac:dyDescent="0.3">
      <c r="A154" s="34" t="s">
        <v>221</v>
      </c>
      <c r="B154" s="35" t="s">
        <v>60</v>
      </c>
      <c r="C154" s="34" t="s">
        <v>35</v>
      </c>
      <c r="D154" s="36">
        <v>288741910</v>
      </c>
      <c r="E154" s="37">
        <v>2522842668</v>
      </c>
      <c r="F154" s="34" t="s">
        <v>46</v>
      </c>
      <c r="G154" s="38">
        <v>35870</v>
      </c>
      <c r="H154" s="39">
        <f t="shared" ca="1" si="2"/>
        <v>22</v>
      </c>
      <c r="I154" s="40" t="s">
        <v>42</v>
      </c>
      <c r="J154" s="41">
        <v>67020</v>
      </c>
      <c r="K154" s="42">
        <v>1</v>
      </c>
      <c r="Q154" s="43">
        <v>73862</v>
      </c>
      <c r="R154" s="44">
        <v>42579</v>
      </c>
    </row>
    <row r="155" spans="1:18" x14ac:dyDescent="0.3">
      <c r="A155" s="34" t="s">
        <v>222</v>
      </c>
      <c r="B155" s="35" t="s">
        <v>49</v>
      </c>
      <c r="C155" s="34" t="s">
        <v>174</v>
      </c>
      <c r="D155" s="36">
        <v>291798311</v>
      </c>
      <c r="E155" s="37">
        <v>2526742736</v>
      </c>
      <c r="F155" s="34" t="s">
        <v>46</v>
      </c>
      <c r="G155" s="38">
        <v>35910</v>
      </c>
      <c r="H155" s="39">
        <f t="shared" ca="1" si="2"/>
        <v>22</v>
      </c>
      <c r="I155" s="40" t="s">
        <v>61</v>
      </c>
      <c r="J155" s="41">
        <v>80120</v>
      </c>
      <c r="K155" s="42">
        <v>4</v>
      </c>
      <c r="Q155" s="43">
        <v>73944</v>
      </c>
      <c r="R155" s="44">
        <v>42747</v>
      </c>
    </row>
    <row r="156" spans="1:18" x14ac:dyDescent="0.3">
      <c r="A156" s="34" t="s">
        <v>223</v>
      </c>
      <c r="B156" s="35" t="s">
        <v>49</v>
      </c>
      <c r="C156" s="34" t="s">
        <v>55</v>
      </c>
      <c r="D156" s="36">
        <v>466400098</v>
      </c>
      <c r="E156" s="37">
        <v>2524652136</v>
      </c>
      <c r="F156" s="34" t="s">
        <v>36</v>
      </c>
      <c r="G156" s="38">
        <v>36934</v>
      </c>
      <c r="H156" s="39">
        <f t="shared" ca="1" si="2"/>
        <v>19</v>
      </c>
      <c r="J156" s="41">
        <v>29000</v>
      </c>
      <c r="K156" s="42">
        <v>5</v>
      </c>
      <c r="Q156" s="43">
        <v>74654</v>
      </c>
      <c r="R156" s="44">
        <v>42771</v>
      </c>
    </row>
    <row r="157" spans="1:18" x14ac:dyDescent="0.3">
      <c r="A157" s="34" t="s">
        <v>224</v>
      </c>
      <c r="B157" s="35" t="s">
        <v>39</v>
      </c>
      <c r="C157" s="34" t="s">
        <v>58</v>
      </c>
      <c r="D157" s="36">
        <v>842774592</v>
      </c>
      <c r="E157" s="37">
        <v>2527345539</v>
      </c>
      <c r="F157" s="34" t="s">
        <v>106</v>
      </c>
      <c r="G157" s="38">
        <v>35919</v>
      </c>
      <c r="H157" s="39">
        <f t="shared" ca="1" si="2"/>
        <v>22</v>
      </c>
      <c r="J157" s="41">
        <v>33512</v>
      </c>
      <c r="K157" s="42">
        <v>4</v>
      </c>
      <c r="Q157" s="43">
        <v>75174</v>
      </c>
      <c r="R157" s="44">
        <v>42667</v>
      </c>
    </row>
    <row r="158" spans="1:18" x14ac:dyDescent="0.3">
      <c r="A158" s="34" t="s">
        <v>225</v>
      </c>
      <c r="B158" s="35" t="s">
        <v>34</v>
      </c>
      <c r="C158" s="34" t="s">
        <v>86</v>
      </c>
      <c r="D158" s="36">
        <v>775217609</v>
      </c>
      <c r="E158" s="37">
        <v>9191591006</v>
      </c>
      <c r="F158" s="34" t="s">
        <v>46</v>
      </c>
      <c r="G158" s="38">
        <v>35953</v>
      </c>
      <c r="H158" s="39">
        <f t="shared" ca="1" si="2"/>
        <v>22</v>
      </c>
      <c r="I158" s="40" t="s">
        <v>42</v>
      </c>
      <c r="J158" s="41">
        <v>24710</v>
      </c>
      <c r="K158" s="42">
        <v>2</v>
      </c>
      <c r="Q158" s="43">
        <v>75249</v>
      </c>
      <c r="R158" s="44">
        <v>42686</v>
      </c>
    </row>
    <row r="159" spans="1:18" x14ac:dyDescent="0.3">
      <c r="A159" s="34" t="s">
        <v>226</v>
      </c>
      <c r="B159" s="35" t="s">
        <v>39</v>
      </c>
      <c r="C159" s="34" t="s">
        <v>74</v>
      </c>
      <c r="D159" s="36">
        <v>661397587</v>
      </c>
      <c r="E159" s="37">
        <v>9196126835</v>
      </c>
      <c r="F159" s="34" t="s">
        <v>36</v>
      </c>
      <c r="G159" s="38">
        <v>38857</v>
      </c>
      <c r="H159" s="39">
        <f t="shared" ca="1" si="2"/>
        <v>14</v>
      </c>
      <c r="J159" s="41">
        <v>40560</v>
      </c>
      <c r="K159" s="42">
        <v>5</v>
      </c>
      <c r="Q159" s="43">
        <v>75643</v>
      </c>
      <c r="R159" s="44">
        <v>42831</v>
      </c>
    </row>
    <row r="160" spans="1:18" x14ac:dyDescent="0.3">
      <c r="A160" s="34" t="s">
        <v>227</v>
      </c>
      <c r="B160" s="35" t="s">
        <v>39</v>
      </c>
      <c r="C160" s="34" t="s">
        <v>83</v>
      </c>
      <c r="D160" s="36">
        <v>951516517</v>
      </c>
      <c r="E160" s="37">
        <v>2524936058</v>
      </c>
      <c r="F160" s="34" t="s">
        <v>46</v>
      </c>
      <c r="G160" s="38">
        <v>36969</v>
      </c>
      <c r="H160" s="39">
        <f t="shared" ca="1" si="2"/>
        <v>19</v>
      </c>
      <c r="I160" s="40" t="s">
        <v>42</v>
      </c>
      <c r="J160" s="41">
        <v>71670</v>
      </c>
      <c r="K160" s="42">
        <v>4</v>
      </c>
      <c r="Q160" s="43">
        <v>76332</v>
      </c>
      <c r="R160" s="44">
        <v>42629</v>
      </c>
    </row>
    <row r="161" spans="1:18" x14ac:dyDescent="0.3">
      <c r="A161" s="34" t="s">
        <v>228</v>
      </c>
      <c r="B161" s="35" t="s">
        <v>34</v>
      </c>
      <c r="C161" s="34" t="s">
        <v>83</v>
      </c>
      <c r="D161" s="36">
        <v>436693732</v>
      </c>
      <c r="E161" s="37">
        <v>2524077699</v>
      </c>
      <c r="F161" s="34" t="s">
        <v>46</v>
      </c>
      <c r="G161" s="38">
        <v>36435</v>
      </c>
      <c r="H161" s="39">
        <f t="shared" ca="1" si="2"/>
        <v>20</v>
      </c>
      <c r="I161" s="40" t="s">
        <v>51</v>
      </c>
      <c r="J161" s="41">
        <v>62790</v>
      </c>
      <c r="K161" s="42">
        <v>2</v>
      </c>
      <c r="Q161" s="43">
        <v>76455</v>
      </c>
      <c r="R161" s="44">
        <v>42796</v>
      </c>
    </row>
    <row r="162" spans="1:18" x14ac:dyDescent="0.3">
      <c r="A162" s="34" t="s">
        <v>229</v>
      </c>
      <c r="B162" s="35" t="s">
        <v>39</v>
      </c>
      <c r="C162" s="34" t="s">
        <v>134</v>
      </c>
      <c r="D162" s="36">
        <v>285295419</v>
      </c>
      <c r="E162" s="37">
        <v>9197904981</v>
      </c>
      <c r="F162" s="34" t="s">
        <v>106</v>
      </c>
      <c r="G162" s="38">
        <v>37233</v>
      </c>
      <c r="H162" s="39">
        <f t="shared" ca="1" si="2"/>
        <v>18</v>
      </c>
      <c r="J162" s="41">
        <v>33232</v>
      </c>
      <c r="K162" s="42">
        <v>4</v>
      </c>
      <c r="Q162" s="43">
        <v>76523</v>
      </c>
      <c r="R162" s="44">
        <v>42847</v>
      </c>
    </row>
    <row r="163" spans="1:18" x14ac:dyDescent="0.3">
      <c r="A163" s="34" t="s">
        <v>230</v>
      </c>
      <c r="B163" s="35" t="s">
        <v>54</v>
      </c>
      <c r="C163" s="34" t="s">
        <v>58</v>
      </c>
      <c r="D163" s="36">
        <v>711445298</v>
      </c>
      <c r="E163" s="37">
        <v>2528359862</v>
      </c>
      <c r="F163" s="34" t="s">
        <v>36</v>
      </c>
      <c r="G163" s="38">
        <v>36006</v>
      </c>
      <c r="H163" s="39">
        <f t="shared" ca="1" si="2"/>
        <v>22</v>
      </c>
      <c r="J163" s="41">
        <v>84300</v>
      </c>
      <c r="K163" s="42">
        <v>1</v>
      </c>
      <c r="Q163" s="43">
        <v>77618</v>
      </c>
      <c r="R163" s="44">
        <v>42897</v>
      </c>
    </row>
    <row r="164" spans="1:18" x14ac:dyDescent="0.3">
      <c r="A164" s="34" t="s">
        <v>231</v>
      </c>
      <c r="B164" s="35" t="s">
        <v>54</v>
      </c>
      <c r="C164" s="34" t="s">
        <v>40</v>
      </c>
      <c r="D164" s="36">
        <v>799754905</v>
      </c>
      <c r="E164" s="37">
        <v>2526757210</v>
      </c>
      <c r="F164" s="34" t="s">
        <v>46</v>
      </c>
      <c r="G164" s="38">
        <v>36972</v>
      </c>
      <c r="H164" s="39">
        <f t="shared" ca="1" si="2"/>
        <v>19</v>
      </c>
      <c r="I164" s="40" t="s">
        <v>61</v>
      </c>
      <c r="J164" s="41">
        <v>31690</v>
      </c>
      <c r="K164" s="42">
        <v>4</v>
      </c>
      <c r="Q164" s="43">
        <v>77843</v>
      </c>
      <c r="R164" s="44">
        <v>42808</v>
      </c>
    </row>
    <row r="165" spans="1:18" x14ac:dyDescent="0.3">
      <c r="A165" s="34" t="s">
        <v>232</v>
      </c>
      <c r="B165" s="35" t="s">
        <v>60</v>
      </c>
      <c r="C165" s="34" t="s">
        <v>72</v>
      </c>
      <c r="D165" s="36">
        <v>767961463</v>
      </c>
      <c r="E165" s="37">
        <v>2523646601</v>
      </c>
      <c r="F165" s="34" t="s">
        <v>36</v>
      </c>
      <c r="G165" s="38">
        <v>35397</v>
      </c>
      <c r="H165" s="39">
        <f t="shared" ca="1" si="2"/>
        <v>23</v>
      </c>
      <c r="J165" s="41">
        <v>76690</v>
      </c>
      <c r="K165" s="42">
        <v>3</v>
      </c>
      <c r="Q165" s="43">
        <v>77925</v>
      </c>
      <c r="R165" s="44">
        <v>42639</v>
      </c>
    </row>
    <row r="166" spans="1:18" x14ac:dyDescent="0.3">
      <c r="A166" s="34" t="s">
        <v>233</v>
      </c>
      <c r="B166" s="35" t="s">
        <v>34</v>
      </c>
      <c r="C166" s="34" t="s">
        <v>74</v>
      </c>
      <c r="D166" s="36">
        <v>518690148</v>
      </c>
      <c r="E166" s="37">
        <v>2526500529</v>
      </c>
      <c r="F166" s="34" t="s">
        <v>46</v>
      </c>
      <c r="G166" s="38">
        <v>35945</v>
      </c>
      <c r="H166" s="39">
        <f t="shared" ca="1" si="2"/>
        <v>22</v>
      </c>
      <c r="I166" s="40" t="s">
        <v>51</v>
      </c>
      <c r="J166" s="41">
        <v>32640</v>
      </c>
      <c r="K166" s="42">
        <v>4</v>
      </c>
      <c r="Q166" s="43">
        <v>78100</v>
      </c>
      <c r="R166" s="44">
        <v>42721</v>
      </c>
    </row>
    <row r="167" spans="1:18" x14ac:dyDescent="0.3">
      <c r="A167" s="34" t="s">
        <v>234</v>
      </c>
      <c r="B167" s="35" t="s">
        <v>34</v>
      </c>
      <c r="C167" s="34" t="s">
        <v>86</v>
      </c>
      <c r="D167" s="36">
        <v>259573806</v>
      </c>
      <c r="E167" s="37">
        <v>9193302808</v>
      </c>
      <c r="F167" s="34" t="s">
        <v>46</v>
      </c>
      <c r="G167" s="38">
        <v>35258</v>
      </c>
      <c r="H167" s="39">
        <f t="shared" ca="1" si="2"/>
        <v>24</v>
      </c>
      <c r="I167" s="40" t="s">
        <v>64</v>
      </c>
      <c r="J167" s="41">
        <v>60380</v>
      </c>
      <c r="K167" s="42">
        <v>4</v>
      </c>
      <c r="Q167" s="43">
        <v>80420</v>
      </c>
      <c r="R167" s="44">
        <v>42812</v>
      </c>
    </row>
    <row r="168" spans="1:18" x14ac:dyDescent="0.3">
      <c r="A168" s="34" t="s">
        <v>235</v>
      </c>
      <c r="B168" s="35" t="s">
        <v>34</v>
      </c>
      <c r="C168" s="34" t="s">
        <v>236</v>
      </c>
      <c r="D168" s="36">
        <v>351268538</v>
      </c>
      <c r="E168" s="37">
        <v>2525610944</v>
      </c>
      <c r="F168" s="34" t="s">
        <v>106</v>
      </c>
      <c r="G168" s="38">
        <v>36973</v>
      </c>
      <c r="H168" s="39">
        <f t="shared" ca="1" si="2"/>
        <v>19</v>
      </c>
      <c r="I168" s="40" t="s">
        <v>42</v>
      </c>
      <c r="J168" s="41">
        <v>61860</v>
      </c>
      <c r="K168" s="42">
        <v>5</v>
      </c>
      <c r="Q168" s="43">
        <v>81007</v>
      </c>
      <c r="R168" s="44">
        <v>42652</v>
      </c>
    </row>
    <row r="169" spans="1:18" x14ac:dyDescent="0.3">
      <c r="A169" s="34" t="s">
        <v>237</v>
      </c>
      <c r="B169" s="35" t="s">
        <v>78</v>
      </c>
      <c r="C169" s="34" t="s">
        <v>74</v>
      </c>
      <c r="D169" s="36">
        <v>291841866</v>
      </c>
      <c r="E169" s="37">
        <v>9191534053</v>
      </c>
      <c r="F169" s="34" t="s">
        <v>46</v>
      </c>
      <c r="G169" s="38">
        <v>36983</v>
      </c>
      <c r="H169" s="39">
        <f t="shared" ca="1" si="2"/>
        <v>19</v>
      </c>
      <c r="I169" s="40" t="s">
        <v>61</v>
      </c>
      <c r="J169" s="41">
        <v>64510</v>
      </c>
      <c r="K169" s="42">
        <v>3</v>
      </c>
      <c r="Q169" s="43">
        <v>81166</v>
      </c>
      <c r="R169" s="44">
        <v>42584</v>
      </c>
    </row>
    <row r="170" spans="1:18" x14ac:dyDescent="0.3">
      <c r="A170" s="34" t="s">
        <v>238</v>
      </c>
      <c r="B170" s="35" t="s">
        <v>60</v>
      </c>
      <c r="C170" s="34" t="s">
        <v>55</v>
      </c>
      <c r="D170" s="36">
        <v>261920277</v>
      </c>
      <c r="E170" s="37">
        <v>2524272773</v>
      </c>
      <c r="F170" s="34" t="s">
        <v>46</v>
      </c>
      <c r="G170" s="38">
        <v>36262</v>
      </c>
      <c r="H170" s="39">
        <f t="shared" ca="1" si="2"/>
        <v>21</v>
      </c>
      <c r="I170" s="40" t="s">
        <v>64</v>
      </c>
      <c r="J170" s="41">
        <v>86830</v>
      </c>
      <c r="K170" s="42">
        <v>3</v>
      </c>
      <c r="Q170" s="43">
        <v>82789</v>
      </c>
      <c r="R170" s="44">
        <v>42766</v>
      </c>
    </row>
    <row r="171" spans="1:18" x14ac:dyDescent="0.3">
      <c r="A171" s="34" t="s">
        <v>239</v>
      </c>
      <c r="B171" s="35" t="s">
        <v>60</v>
      </c>
      <c r="C171" s="34" t="s">
        <v>128</v>
      </c>
      <c r="D171" s="36">
        <v>796079833</v>
      </c>
      <c r="E171" s="37">
        <v>2525327906</v>
      </c>
      <c r="F171" s="34" t="s">
        <v>41</v>
      </c>
      <c r="G171" s="38">
        <v>36442</v>
      </c>
      <c r="H171" s="39">
        <f t="shared" ca="1" si="2"/>
        <v>20</v>
      </c>
      <c r="I171" s="40" t="s">
        <v>61</v>
      </c>
      <c r="J171" s="41">
        <v>11025</v>
      </c>
      <c r="K171" s="42">
        <v>1</v>
      </c>
      <c r="Q171" s="43">
        <v>82976</v>
      </c>
      <c r="R171" s="44">
        <v>42615</v>
      </c>
    </row>
    <row r="172" spans="1:18" x14ac:dyDescent="0.3">
      <c r="A172" s="34" t="s">
        <v>240</v>
      </c>
      <c r="B172" s="35" t="s">
        <v>39</v>
      </c>
      <c r="C172" s="34" t="s">
        <v>86</v>
      </c>
      <c r="D172" s="36">
        <v>130619578</v>
      </c>
      <c r="E172" s="37">
        <v>9195057530</v>
      </c>
      <c r="F172" s="34" t="s">
        <v>36</v>
      </c>
      <c r="G172" s="38">
        <v>37095</v>
      </c>
      <c r="H172" s="39">
        <f t="shared" ca="1" si="2"/>
        <v>19</v>
      </c>
      <c r="J172" s="41">
        <v>89520</v>
      </c>
      <c r="K172" s="42">
        <v>5</v>
      </c>
      <c r="Q172" s="43">
        <v>84103</v>
      </c>
      <c r="R172" s="44">
        <v>42678</v>
      </c>
    </row>
    <row r="173" spans="1:18" x14ac:dyDescent="0.3">
      <c r="A173" s="34" t="s">
        <v>241</v>
      </c>
      <c r="B173" s="35" t="s">
        <v>60</v>
      </c>
      <c r="C173" s="34" t="s">
        <v>86</v>
      </c>
      <c r="D173" s="36">
        <v>427260216</v>
      </c>
      <c r="E173" s="37">
        <v>9198999194</v>
      </c>
      <c r="F173" s="34" t="s">
        <v>41</v>
      </c>
      <c r="G173" s="38">
        <v>35266</v>
      </c>
      <c r="H173" s="39">
        <f t="shared" ca="1" si="2"/>
        <v>24</v>
      </c>
      <c r="I173" s="40" t="s">
        <v>56</v>
      </c>
      <c r="J173" s="41">
        <v>18895</v>
      </c>
      <c r="K173" s="42">
        <v>4</v>
      </c>
      <c r="Q173" s="43">
        <v>84181</v>
      </c>
      <c r="R173" s="44">
        <v>42824</v>
      </c>
    </row>
    <row r="174" spans="1:18" x14ac:dyDescent="0.3">
      <c r="A174" s="34" t="s">
        <v>242</v>
      </c>
      <c r="B174" s="35" t="s">
        <v>60</v>
      </c>
      <c r="C174" s="34" t="s">
        <v>86</v>
      </c>
      <c r="D174" s="36">
        <v>561968668</v>
      </c>
      <c r="E174" s="37">
        <v>2522433774</v>
      </c>
      <c r="F174" s="34" t="s">
        <v>46</v>
      </c>
      <c r="G174" s="38">
        <v>36477</v>
      </c>
      <c r="H174" s="39">
        <f t="shared" ca="1" si="2"/>
        <v>20</v>
      </c>
      <c r="I174" s="40" t="s">
        <v>56</v>
      </c>
      <c r="J174" s="41">
        <v>76584</v>
      </c>
      <c r="K174" s="42">
        <v>1</v>
      </c>
      <c r="Q174" s="43">
        <v>84211</v>
      </c>
      <c r="R174" s="44">
        <v>42658</v>
      </c>
    </row>
    <row r="175" spans="1:18" x14ac:dyDescent="0.3">
      <c r="A175" s="34" t="s">
        <v>243</v>
      </c>
      <c r="B175" s="35" t="s">
        <v>78</v>
      </c>
      <c r="C175" s="34" t="s">
        <v>55</v>
      </c>
      <c r="D175" s="36">
        <v>991764142</v>
      </c>
      <c r="E175" s="37">
        <v>9192490678</v>
      </c>
      <c r="F175" s="34" t="s">
        <v>36</v>
      </c>
      <c r="G175" s="38">
        <v>35595</v>
      </c>
      <c r="H175" s="39">
        <f t="shared" ca="1" si="2"/>
        <v>23</v>
      </c>
      <c r="J175" s="41">
        <v>81930</v>
      </c>
      <c r="K175" s="42">
        <v>5</v>
      </c>
      <c r="Q175" s="43">
        <v>84458</v>
      </c>
      <c r="R175" s="44">
        <v>42722</v>
      </c>
    </row>
    <row r="176" spans="1:18" x14ac:dyDescent="0.3">
      <c r="A176" s="34" t="s">
        <v>244</v>
      </c>
      <c r="B176" s="35" t="s">
        <v>39</v>
      </c>
      <c r="C176" s="34" t="s">
        <v>40</v>
      </c>
      <c r="D176" s="36">
        <v>296641985</v>
      </c>
      <c r="E176" s="37">
        <v>2528217409</v>
      </c>
      <c r="F176" s="34" t="s">
        <v>46</v>
      </c>
      <c r="G176" s="38">
        <v>40539</v>
      </c>
      <c r="H176" s="39">
        <f t="shared" ca="1" si="2"/>
        <v>9</v>
      </c>
      <c r="I176" s="40" t="s">
        <v>42</v>
      </c>
      <c r="J176" s="41">
        <v>41380</v>
      </c>
      <c r="K176" s="42">
        <v>2</v>
      </c>
      <c r="Q176" s="43">
        <v>84642</v>
      </c>
      <c r="R176" s="44">
        <v>42814</v>
      </c>
    </row>
    <row r="177" spans="1:18" x14ac:dyDescent="0.3">
      <c r="A177" s="34" t="s">
        <v>245</v>
      </c>
      <c r="B177" s="35" t="s">
        <v>60</v>
      </c>
      <c r="C177" s="34" t="s">
        <v>35</v>
      </c>
      <c r="D177" s="36">
        <v>512404764</v>
      </c>
      <c r="E177" s="37">
        <v>9193976775</v>
      </c>
      <c r="F177" s="34" t="s">
        <v>46</v>
      </c>
      <c r="G177" s="38">
        <v>35662</v>
      </c>
      <c r="H177" s="39">
        <f t="shared" ca="1" si="2"/>
        <v>23</v>
      </c>
      <c r="I177" s="40" t="s">
        <v>42</v>
      </c>
      <c r="J177" s="41">
        <v>39000</v>
      </c>
      <c r="K177" s="42">
        <v>3</v>
      </c>
      <c r="Q177" s="43">
        <v>84820</v>
      </c>
      <c r="R177" s="44">
        <v>42591</v>
      </c>
    </row>
    <row r="178" spans="1:18" x14ac:dyDescent="0.3">
      <c r="A178" s="34" t="s">
        <v>246</v>
      </c>
      <c r="B178" s="35" t="s">
        <v>54</v>
      </c>
      <c r="C178" s="34" t="s">
        <v>236</v>
      </c>
      <c r="D178" s="36">
        <v>117896630</v>
      </c>
      <c r="E178" s="37">
        <v>9197173558</v>
      </c>
      <c r="F178" s="34" t="s">
        <v>36</v>
      </c>
      <c r="G178" s="38">
        <v>35549</v>
      </c>
      <c r="H178" s="39">
        <f t="shared" ca="1" si="2"/>
        <v>23</v>
      </c>
      <c r="I178" s="40" t="s">
        <v>51</v>
      </c>
      <c r="J178" s="41">
        <v>71190</v>
      </c>
      <c r="K178" s="42">
        <v>4</v>
      </c>
      <c r="Q178" s="43">
        <v>85111</v>
      </c>
      <c r="R178" s="44">
        <v>42626</v>
      </c>
    </row>
    <row r="179" spans="1:18" x14ac:dyDescent="0.3">
      <c r="A179" s="34" t="s">
        <v>247</v>
      </c>
      <c r="B179" s="35" t="s">
        <v>78</v>
      </c>
      <c r="C179" s="34" t="s">
        <v>40</v>
      </c>
      <c r="D179" s="36">
        <v>641962645</v>
      </c>
      <c r="E179" s="37">
        <v>9196965088</v>
      </c>
      <c r="F179" s="34" t="s">
        <v>36</v>
      </c>
      <c r="G179" s="38">
        <v>35818</v>
      </c>
      <c r="H179" s="39">
        <f t="shared" ca="1" si="2"/>
        <v>22</v>
      </c>
      <c r="J179" s="41">
        <v>78590</v>
      </c>
      <c r="K179" s="42">
        <v>1</v>
      </c>
      <c r="Q179" s="43">
        <v>86387</v>
      </c>
      <c r="R179" s="44">
        <v>42776</v>
      </c>
    </row>
    <row r="180" spans="1:18" x14ac:dyDescent="0.3">
      <c r="A180" s="34" t="s">
        <v>248</v>
      </c>
      <c r="B180" s="35" t="s">
        <v>78</v>
      </c>
      <c r="C180" s="34" t="s">
        <v>55</v>
      </c>
      <c r="D180" s="36">
        <v>168147877</v>
      </c>
      <c r="E180" s="37">
        <v>9196530760</v>
      </c>
      <c r="F180" s="34" t="s">
        <v>41</v>
      </c>
      <c r="G180" s="38">
        <v>35924</v>
      </c>
      <c r="H180" s="39">
        <f t="shared" ca="1" si="2"/>
        <v>22</v>
      </c>
      <c r="I180" s="40" t="s">
        <v>64</v>
      </c>
      <c r="J180" s="41">
        <v>15910</v>
      </c>
      <c r="K180" s="42">
        <v>3</v>
      </c>
      <c r="Q180" s="43">
        <v>86609</v>
      </c>
      <c r="R180" s="44">
        <v>42757</v>
      </c>
    </row>
    <row r="181" spans="1:18" x14ac:dyDescent="0.3">
      <c r="A181" s="34" t="s">
        <v>249</v>
      </c>
      <c r="B181" s="35" t="s">
        <v>34</v>
      </c>
      <c r="C181" s="34" t="s">
        <v>58</v>
      </c>
      <c r="D181" s="36">
        <v>803776506</v>
      </c>
      <c r="E181" s="37">
        <v>2526920236</v>
      </c>
      <c r="F181" s="34" t="s">
        <v>46</v>
      </c>
      <c r="G181" s="38">
        <v>36185</v>
      </c>
      <c r="H181" s="39">
        <f t="shared" ca="1" si="2"/>
        <v>21</v>
      </c>
      <c r="I181" s="40" t="s">
        <v>56</v>
      </c>
      <c r="J181" s="41">
        <v>77950</v>
      </c>
      <c r="K181" s="42">
        <v>4</v>
      </c>
      <c r="Q181" s="43">
        <v>87017</v>
      </c>
      <c r="R181" s="44">
        <v>42642</v>
      </c>
    </row>
    <row r="182" spans="1:18" x14ac:dyDescent="0.3">
      <c r="A182" s="34" t="s">
        <v>250</v>
      </c>
      <c r="B182" s="35" t="s">
        <v>54</v>
      </c>
      <c r="C182" s="34" t="s">
        <v>45</v>
      </c>
      <c r="D182" s="36">
        <v>343185481</v>
      </c>
      <c r="E182" s="37">
        <v>9196446519</v>
      </c>
      <c r="F182" s="34" t="s">
        <v>46</v>
      </c>
      <c r="G182" s="38">
        <v>37127</v>
      </c>
      <c r="H182" s="39">
        <f t="shared" ca="1" si="2"/>
        <v>19</v>
      </c>
      <c r="I182" s="40" t="s">
        <v>56</v>
      </c>
      <c r="J182" s="41">
        <v>73740</v>
      </c>
      <c r="K182" s="42">
        <v>4</v>
      </c>
      <c r="Q182" s="43">
        <v>87102</v>
      </c>
      <c r="R182" s="44">
        <v>42564</v>
      </c>
    </row>
    <row r="183" spans="1:18" x14ac:dyDescent="0.3">
      <c r="A183" s="34" t="s">
        <v>251</v>
      </c>
      <c r="B183" s="35" t="s">
        <v>39</v>
      </c>
      <c r="C183" s="34" t="s">
        <v>40</v>
      </c>
      <c r="D183" s="36">
        <v>992674973</v>
      </c>
      <c r="E183" s="37">
        <v>2526088101</v>
      </c>
      <c r="F183" s="34" t="s">
        <v>46</v>
      </c>
      <c r="G183" s="38">
        <v>36510</v>
      </c>
      <c r="H183" s="39">
        <f t="shared" ca="1" si="2"/>
        <v>20</v>
      </c>
      <c r="I183" s="40" t="s">
        <v>51</v>
      </c>
      <c r="J183" s="41">
        <v>64780</v>
      </c>
      <c r="K183" s="42">
        <v>5</v>
      </c>
      <c r="Q183" s="43">
        <v>87565</v>
      </c>
      <c r="R183" s="44">
        <v>42666</v>
      </c>
    </row>
    <row r="184" spans="1:18" x14ac:dyDescent="0.3">
      <c r="A184" s="34" t="s">
        <v>252</v>
      </c>
      <c r="B184" s="35" t="s">
        <v>34</v>
      </c>
      <c r="C184" s="34" t="s">
        <v>86</v>
      </c>
      <c r="D184" s="36">
        <v>384454025</v>
      </c>
      <c r="E184" s="37">
        <v>2522064219</v>
      </c>
      <c r="F184" s="34" t="s">
        <v>36</v>
      </c>
      <c r="G184" s="38">
        <v>37298</v>
      </c>
      <c r="H184" s="39">
        <f t="shared" ca="1" si="2"/>
        <v>18</v>
      </c>
      <c r="J184" s="41">
        <v>23810</v>
      </c>
      <c r="K184" s="42">
        <v>4</v>
      </c>
      <c r="Q184" s="43">
        <v>87603</v>
      </c>
      <c r="R184" s="44">
        <v>42731</v>
      </c>
    </row>
    <row r="185" spans="1:18" x14ac:dyDescent="0.3">
      <c r="A185" s="34" t="s">
        <v>253</v>
      </c>
      <c r="B185" s="35" t="s">
        <v>34</v>
      </c>
      <c r="C185" s="34" t="s">
        <v>40</v>
      </c>
      <c r="D185" s="36">
        <v>308317457</v>
      </c>
      <c r="E185" s="37">
        <v>9192729524</v>
      </c>
      <c r="F185" s="34" t="s">
        <v>46</v>
      </c>
      <c r="G185" s="38">
        <v>35964</v>
      </c>
      <c r="H185" s="39">
        <f t="shared" ca="1" si="2"/>
        <v>22</v>
      </c>
      <c r="I185" s="40" t="s">
        <v>61</v>
      </c>
      <c r="J185" s="41">
        <v>23030</v>
      </c>
      <c r="K185" s="42">
        <v>4</v>
      </c>
      <c r="Q185" s="43">
        <v>88436</v>
      </c>
      <c r="R185" s="44">
        <v>42584</v>
      </c>
    </row>
    <row r="186" spans="1:18" x14ac:dyDescent="0.3">
      <c r="A186" s="34" t="s">
        <v>254</v>
      </c>
      <c r="B186" s="35" t="s">
        <v>49</v>
      </c>
      <c r="C186" s="34" t="s">
        <v>55</v>
      </c>
      <c r="D186" s="36">
        <v>506165137</v>
      </c>
      <c r="E186" s="37">
        <v>9193613417</v>
      </c>
      <c r="F186" s="34" t="s">
        <v>46</v>
      </c>
      <c r="G186" s="38">
        <v>35665</v>
      </c>
      <c r="H186" s="39">
        <f t="shared" ca="1" si="2"/>
        <v>23</v>
      </c>
      <c r="I186" s="40" t="s">
        <v>42</v>
      </c>
      <c r="J186" s="41">
        <v>44150</v>
      </c>
      <c r="K186" s="42">
        <v>4</v>
      </c>
      <c r="Q186" s="43">
        <v>89287</v>
      </c>
      <c r="R186" s="44">
        <v>42598</v>
      </c>
    </row>
    <row r="187" spans="1:18" x14ac:dyDescent="0.3">
      <c r="A187" s="34" t="s">
        <v>255</v>
      </c>
      <c r="B187" s="35" t="s">
        <v>49</v>
      </c>
      <c r="C187" s="34" t="s">
        <v>67</v>
      </c>
      <c r="D187" s="36">
        <v>917195248</v>
      </c>
      <c r="E187" s="37">
        <v>9194605984</v>
      </c>
      <c r="F187" s="34" t="s">
        <v>106</v>
      </c>
      <c r="G187" s="38">
        <v>36616</v>
      </c>
      <c r="H187" s="39">
        <f t="shared" ca="1" si="2"/>
        <v>20</v>
      </c>
      <c r="J187" s="41">
        <v>11044</v>
      </c>
      <c r="K187" s="42">
        <v>2</v>
      </c>
      <c r="Q187" s="43">
        <v>89540</v>
      </c>
      <c r="R187" s="44">
        <v>42635</v>
      </c>
    </row>
    <row r="188" spans="1:18" x14ac:dyDescent="0.3">
      <c r="A188" s="34" t="s">
        <v>256</v>
      </c>
      <c r="B188" s="35" t="s">
        <v>34</v>
      </c>
      <c r="C188" s="34" t="s">
        <v>35</v>
      </c>
      <c r="D188" s="36">
        <v>668708287</v>
      </c>
      <c r="E188" s="37">
        <v>9191952821</v>
      </c>
      <c r="F188" s="34" t="s">
        <v>36</v>
      </c>
      <c r="G188" s="38">
        <v>37133</v>
      </c>
      <c r="H188" s="39">
        <f t="shared" ca="1" si="2"/>
        <v>19</v>
      </c>
      <c r="J188" s="41">
        <v>86100</v>
      </c>
      <c r="K188" s="42">
        <v>4</v>
      </c>
      <c r="Q188" s="43">
        <v>90480</v>
      </c>
      <c r="R188" s="44">
        <v>42683</v>
      </c>
    </row>
    <row r="189" spans="1:18" x14ac:dyDescent="0.3">
      <c r="A189" s="34" t="s">
        <v>257</v>
      </c>
      <c r="B189" s="35" t="s">
        <v>49</v>
      </c>
      <c r="C189" s="34" t="s">
        <v>74</v>
      </c>
      <c r="D189" s="36">
        <v>956291859</v>
      </c>
      <c r="E189" s="37">
        <v>2521156902</v>
      </c>
      <c r="F189" s="34" t="s">
        <v>36</v>
      </c>
      <c r="G189" s="38">
        <v>35938</v>
      </c>
      <c r="H189" s="39">
        <f t="shared" ca="1" si="2"/>
        <v>22</v>
      </c>
      <c r="J189" s="41">
        <v>45710</v>
      </c>
      <c r="K189" s="42">
        <v>3</v>
      </c>
      <c r="Q189" s="43">
        <v>91691</v>
      </c>
      <c r="R189" s="44">
        <v>42696</v>
      </c>
    </row>
    <row r="190" spans="1:18" x14ac:dyDescent="0.3">
      <c r="A190" s="34" t="s">
        <v>258</v>
      </c>
      <c r="B190" s="35" t="s">
        <v>34</v>
      </c>
      <c r="C190" s="34" t="s">
        <v>35</v>
      </c>
      <c r="D190" s="36">
        <v>562497973</v>
      </c>
      <c r="E190" s="37">
        <v>2524111882</v>
      </c>
      <c r="F190" s="34" t="s">
        <v>46</v>
      </c>
      <c r="G190" s="38">
        <v>37140</v>
      </c>
      <c r="H190" s="39">
        <f t="shared" ca="1" si="2"/>
        <v>19</v>
      </c>
      <c r="I190" s="40" t="s">
        <v>56</v>
      </c>
      <c r="J190" s="41">
        <v>63030</v>
      </c>
      <c r="K190" s="42">
        <v>1</v>
      </c>
      <c r="Q190" s="43">
        <v>91958</v>
      </c>
      <c r="R190" s="44">
        <v>42830</v>
      </c>
    </row>
    <row r="191" spans="1:18" x14ac:dyDescent="0.3">
      <c r="A191" s="34" t="s">
        <v>259</v>
      </c>
      <c r="B191" s="35" t="s">
        <v>34</v>
      </c>
      <c r="C191" s="34" t="s">
        <v>35</v>
      </c>
      <c r="D191" s="36">
        <v>102159909</v>
      </c>
      <c r="E191" s="37">
        <v>2521868104</v>
      </c>
      <c r="F191" s="34" t="s">
        <v>106</v>
      </c>
      <c r="G191" s="38">
        <v>35838</v>
      </c>
      <c r="H191" s="39">
        <f t="shared" ca="1" si="2"/>
        <v>22</v>
      </c>
      <c r="J191" s="41">
        <v>36788</v>
      </c>
      <c r="K191" s="42">
        <v>4</v>
      </c>
      <c r="Q191" s="43">
        <v>93700</v>
      </c>
      <c r="R191" s="44">
        <v>42648</v>
      </c>
    </row>
    <row r="192" spans="1:18" x14ac:dyDescent="0.3">
      <c r="A192" s="34" t="s">
        <v>260</v>
      </c>
      <c r="B192" s="35" t="s">
        <v>60</v>
      </c>
      <c r="C192" s="34" t="s">
        <v>72</v>
      </c>
      <c r="D192" s="36">
        <v>771277493</v>
      </c>
      <c r="E192" s="37">
        <v>2522872439</v>
      </c>
      <c r="F192" s="34" t="s">
        <v>106</v>
      </c>
      <c r="G192" s="38">
        <v>36780</v>
      </c>
      <c r="H192" s="39">
        <f t="shared" ca="1" si="2"/>
        <v>20</v>
      </c>
      <c r="J192" s="41">
        <v>10636</v>
      </c>
      <c r="K192" s="42">
        <v>4</v>
      </c>
      <c r="Q192" s="43">
        <v>94491</v>
      </c>
      <c r="R192" s="44">
        <v>42774</v>
      </c>
    </row>
    <row r="193" spans="1:18" x14ac:dyDescent="0.3">
      <c r="A193" s="34" t="s">
        <v>261</v>
      </c>
      <c r="B193" s="35" t="s">
        <v>60</v>
      </c>
      <c r="C193" s="34" t="s">
        <v>45</v>
      </c>
      <c r="D193" s="36">
        <v>174159111</v>
      </c>
      <c r="E193" s="37">
        <v>9191675237</v>
      </c>
      <c r="F193" s="34" t="s">
        <v>46</v>
      </c>
      <c r="G193" s="38">
        <v>37144</v>
      </c>
      <c r="H193" s="39">
        <f t="shared" ca="1" si="2"/>
        <v>19</v>
      </c>
      <c r="I193" s="40" t="s">
        <v>56</v>
      </c>
      <c r="J193" s="41">
        <v>72700</v>
      </c>
      <c r="K193" s="42">
        <v>5</v>
      </c>
      <c r="Q193" s="43">
        <v>95476</v>
      </c>
      <c r="R193" s="44">
        <v>42904</v>
      </c>
    </row>
    <row r="194" spans="1:18" x14ac:dyDescent="0.3">
      <c r="A194" s="34" t="s">
        <v>262</v>
      </c>
      <c r="B194" s="35" t="s">
        <v>78</v>
      </c>
      <c r="C194" s="34" t="s">
        <v>45</v>
      </c>
      <c r="D194" s="36">
        <v>451159170</v>
      </c>
      <c r="E194" s="37">
        <v>2522604602</v>
      </c>
      <c r="F194" s="34" t="s">
        <v>41</v>
      </c>
      <c r="G194" s="38">
        <v>36577</v>
      </c>
      <c r="H194" s="39">
        <f t="shared" ref="H194:H257" ca="1" si="3">DATEDIF(G194,TODAY(),"Y")</f>
        <v>20</v>
      </c>
      <c r="I194" s="40" t="s">
        <v>61</v>
      </c>
      <c r="J194" s="41">
        <v>31205</v>
      </c>
      <c r="K194" s="42">
        <v>2</v>
      </c>
      <c r="Q194" s="43">
        <v>96303</v>
      </c>
      <c r="R194" s="44">
        <v>42697</v>
      </c>
    </row>
    <row r="195" spans="1:18" x14ac:dyDescent="0.3">
      <c r="A195" s="34" t="s">
        <v>263</v>
      </c>
      <c r="B195" s="35" t="s">
        <v>34</v>
      </c>
      <c r="C195" s="34" t="s">
        <v>83</v>
      </c>
      <c r="D195" s="36">
        <v>873100939</v>
      </c>
      <c r="E195" s="37">
        <v>9191259179</v>
      </c>
      <c r="F195" s="34" t="s">
        <v>46</v>
      </c>
      <c r="G195" s="38">
        <v>36069</v>
      </c>
      <c r="H195" s="39">
        <f t="shared" ca="1" si="3"/>
        <v>21</v>
      </c>
      <c r="I195" s="40" t="s">
        <v>61</v>
      </c>
      <c r="J195" s="41">
        <v>41490</v>
      </c>
      <c r="K195" s="42">
        <v>5</v>
      </c>
      <c r="Q195" s="43">
        <v>97976</v>
      </c>
      <c r="R195" s="44">
        <v>42645</v>
      </c>
    </row>
    <row r="196" spans="1:18" x14ac:dyDescent="0.3">
      <c r="A196" s="34" t="s">
        <v>264</v>
      </c>
      <c r="B196" s="35" t="s">
        <v>49</v>
      </c>
      <c r="C196" s="34" t="s">
        <v>134</v>
      </c>
      <c r="D196" s="36">
        <v>834061135</v>
      </c>
      <c r="E196" s="37">
        <v>9198472270</v>
      </c>
      <c r="F196" s="34" t="s">
        <v>46</v>
      </c>
      <c r="G196" s="38">
        <v>35851</v>
      </c>
      <c r="H196" s="39">
        <f t="shared" ca="1" si="3"/>
        <v>22</v>
      </c>
      <c r="I196" s="40" t="s">
        <v>51</v>
      </c>
      <c r="J196" s="41">
        <v>44560</v>
      </c>
      <c r="K196" s="42">
        <v>2</v>
      </c>
      <c r="Q196" s="43">
        <v>98087</v>
      </c>
      <c r="R196" s="44">
        <v>42833</v>
      </c>
    </row>
    <row r="197" spans="1:18" x14ac:dyDescent="0.3">
      <c r="A197" s="34" t="s">
        <v>265</v>
      </c>
      <c r="B197" s="35" t="s">
        <v>34</v>
      </c>
      <c r="C197" s="34" t="s">
        <v>86</v>
      </c>
      <c r="D197" s="36">
        <v>806508287</v>
      </c>
      <c r="E197" s="37">
        <v>2528801464</v>
      </c>
      <c r="F197" s="34" t="s">
        <v>46</v>
      </c>
      <c r="G197" s="38">
        <v>35943</v>
      </c>
      <c r="H197" s="39">
        <f t="shared" ca="1" si="3"/>
        <v>22</v>
      </c>
      <c r="I197" s="40" t="s">
        <v>61</v>
      </c>
      <c r="J197" s="41">
        <v>52940</v>
      </c>
      <c r="K197" s="42">
        <v>4</v>
      </c>
      <c r="Q197" s="43">
        <v>99022</v>
      </c>
      <c r="R197" s="44">
        <v>42872</v>
      </c>
    </row>
    <row r="198" spans="1:18" x14ac:dyDescent="0.3">
      <c r="A198" s="34" t="s">
        <v>266</v>
      </c>
      <c r="B198" s="35" t="s">
        <v>34</v>
      </c>
      <c r="C198" s="34" t="s">
        <v>45</v>
      </c>
      <c r="D198" s="36">
        <v>330879921</v>
      </c>
      <c r="E198" s="37">
        <v>9195691314</v>
      </c>
      <c r="F198" s="34" t="s">
        <v>46</v>
      </c>
      <c r="G198" s="38">
        <v>36699</v>
      </c>
      <c r="H198" s="39">
        <f t="shared" ca="1" si="3"/>
        <v>20</v>
      </c>
      <c r="I198" s="40" t="s">
        <v>51</v>
      </c>
      <c r="J198" s="41">
        <v>54580</v>
      </c>
      <c r="K198" s="42">
        <v>4</v>
      </c>
      <c r="Q198" s="43">
        <v>99092</v>
      </c>
      <c r="R198" s="44">
        <v>42831</v>
      </c>
    </row>
    <row r="199" spans="1:18" x14ac:dyDescent="0.3">
      <c r="A199" s="34" t="s">
        <v>267</v>
      </c>
      <c r="B199" s="35" t="s">
        <v>60</v>
      </c>
      <c r="C199" s="34" t="s">
        <v>35</v>
      </c>
      <c r="D199" s="36">
        <v>221347766</v>
      </c>
      <c r="E199" s="37">
        <v>2526853122</v>
      </c>
      <c r="F199" s="34" t="s">
        <v>36</v>
      </c>
      <c r="G199" s="38">
        <v>36129</v>
      </c>
      <c r="H199" s="39">
        <f t="shared" ca="1" si="3"/>
        <v>21</v>
      </c>
      <c r="J199" s="41">
        <v>59050</v>
      </c>
      <c r="K199" s="42">
        <v>4</v>
      </c>
      <c r="Q199" s="43">
        <v>99572</v>
      </c>
      <c r="R199" s="44">
        <v>42859</v>
      </c>
    </row>
    <row r="200" spans="1:18" x14ac:dyDescent="0.3">
      <c r="A200" s="34" t="s">
        <v>268</v>
      </c>
      <c r="B200" s="35" t="s">
        <v>34</v>
      </c>
      <c r="C200" s="34" t="s">
        <v>134</v>
      </c>
      <c r="D200" s="36">
        <v>134557291</v>
      </c>
      <c r="E200" s="37">
        <v>2525536623</v>
      </c>
      <c r="F200" s="34" t="s">
        <v>46</v>
      </c>
      <c r="G200" s="38">
        <v>36773</v>
      </c>
      <c r="H200" s="39">
        <f t="shared" ca="1" si="3"/>
        <v>20</v>
      </c>
      <c r="I200" s="40" t="s">
        <v>61</v>
      </c>
      <c r="J200" s="41">
        <v>32600</v>
      </c>
      <c r="K200" s="42">
        <v>5</v>
      </c>
    </row>
    <row r="201" spans="1:18" x14ac:dyDescent="0.3">
      <c r="A201" s="34" t="s">
        <v>269</v>
      </c>
      <c r="B201" s="35" t="s">
        <v>39</v>
      </c>
      <c r="C201" s="34" t="s">
        <v>270</v>
      </c>
      <c r="D201" s="36">
        <v>534034571</v>
      </c>
      <c r="E201" s="37">
        <v>2526169135</v>
      </c>
      <c r="F201" s="34" t="s">
        <v>41</v>
      </c>
      <c r="G201" s="38">
        <v>37145</v>
      </c>
      <c r="H201" s="39">
        <f t="shared" ca="1" si="3"/>
        <v>19</v>
      </c>
      <c r="I201" s="40" t="s">
        <v>51</v>
      </c>
      <c r="J201" s="41">
        <v>46095</v>
      </c>
      <c r="K201" s="42">
        <v>3</v>
      </c>
    </row>
    <row r="202" spans="1:18" x14ac:dyDescent="0.3">
      <c r="A202" s="34" t="s">
        <v>271</v>
      </c>
      <c r="B202" s="35" t="s">
        <v>39</v>
      </c>
      <c r="C202" s="34" t="s">
        <v>45</v>
      </c>
      <c r="D202" s="36">
        <v>945160038</v>
      </c>
      <c r="E202" s="37">
        <v>2527909707</v>
      </c>
      <c r="F202" s="34" t="s">
        <v>46</v>
      </c>
      <c r="G202" s="38">
        <v>35607</v>
      </c>
      <c r="H202" s="39">
        <f t="shared" ca="1" si="3"/>
        <v>23</v>
      </c>
      <c r="I202" s="40" t="s">
        <v>56</v>
      </c>
      <c r="J202" s="41">
        <v>23560</v>
      </c>
      <c r="K202" s="42">
        <v>3</v>
      </c>
    </row>
    <row r="203" spans="1:18" x14ac:dyDescent="0.3">
      <c r="A203" s="34" t="s">
        <v>272</v>
      </c>
      <c r="B203" s="35" t="s">
        <v>49</v>
      </c>
      <c r="C203" s="34" t="s">
        <v>35</v>
      </c>
      <c r="D203" s="36">
        <v>687623890</v>
      </c>
      <c r="E203" s="37">
        <v>2522447501</v>
      </c>
      <c r="F203" s="34" t="s">
        <v>106</v>
      </c>
      <c r="G203" s="38">
        <v>36070</v>
      </c>
      <c r="H203" s="39">
        <f t="shared" ca="1" si="3"/>
        <v>21</v>
      </c>
      <c r="J203" s="41">
        <v>23692</v>
      </c>
      <c r="K203" s="42">
        <v>4</v>
      </c>
    </row>
    <row r="204" spans="1:18" x14ac:dyDescent="0.3">
      <c r="A204" s="34" t="s">
        <v>273</v>
      </c>
      <c r="B204" s="35" t="s">
        <v>60</v>
      </c>
      <c r="C204" s="34" t="s">
        <v>128</v>
      </c>
      <c r="D204" s="36">
        <v>278431222</v>
      </c>
      <c r="E204" s="37">
        <v>9196699611</v>
      </c>
      <c r="F204" s="34" t="s">
        <v>46</v>
      </c>
      <c r="G204" s="38">
        <v>35997</v>
      </c>
      <c r="H204" s="39">
        <f t="shared" ca="1" si="3"/>
        <v>22</v>
      </c>
      <c r="I204" s="40" t="s">
        <v>42</v>
      </c>
      <c r="J204" s="41">
        <v>33640</v>
      </c>
      <c r="K204" s="42">
        <v>3</v>
      </c>
    </row>
    <row r="205" spans="1:18" x14ac:dyDescent="0.3">
      <c r="A205" s="34" t="s">
        <v>274</v>
      </c>
      <c r="B205" s="35" t="s">
        <v>34</v>
      </c>
      <c r="C205" s="34" t="s">
        <v>35</v>
      </c>
      <c r="D205" s="36">
        <v>304024314</v>
      </c>
      <c r="E205" s="37">
        <v>9192244880</v>
      </c>
      <c r="F205" s="34" t="s">
        <v>36</v>
      </c>
      <c r="G205" s="38">
        <v>37163</v>
      </c>
      <c r="H205" s="39">
        <f t="shared" ca="1" si="3"/>
        <v>18</v>
      </c>
      <c r="J205" s="41">
        <v>46650</v>
      </c>
      <c r="K205" s="42">
        <v>2</v>
      </c>
    </row>
    <row r="206" spans="1:18" x14ac:dyDescent="0.3">
      <c r="A206" s="34" t="s">
        <v>275</v>
      </c>
      <c r="B206" s="35" t="s">
        <v>39</v>
      </c>
      <c r="C206" s="34" t="s">
        <v>83</v>
      </c>
      <c r="D206" s="36">
        <v>870106287</v>
      </c>
      <c r="E206" s="37">
        <v>2528611970</v>
      </c>
      <c r="F206" s="34" t="s">
        <v>41</v>
      </c>
      <c r="G206" s="38">
        <v>36209</v>
      </c>
      <c r="H206" s="39">
        <f t="shared" ca="1" si="3"/>
        <v>21</v>
      </c>
      <c r="I206" s="40" t="s">
        <v>64</v>
      </c>
      <c r="J206" s="41">
        <v>38920</v>
      </c>
      <c r="K206" s="42">
        <v>4</v>
      </c>
    </row>
    <row r="207" spans="1:18" x14ac:dyDescent="0.3">
      <c r="A207" s="34" t="s">
        <v>276</v>
      </c>
      <c r="B207" s="35" t="s">
        <v>34</v>
      </c>
      <c r="C207" s="34" t="s">
        <v>74</v>
      </c>
      <c r="D207" s="36">
        <v>736688620</v>
      </c>
      <c r="E207" s="37">
        <v>2524562999</v>
      </c>
      <c r="F207" s="34" t="s">
        <v>41</v>
      </c>
      <c r="G207" s="38">
        <v>36870</v>
      </c>
      <c r="H207" s="39">
        <f t="shared" ca="1" si="3"/>
        <v>19</v>
      </c>
      <c r="I207" s="40" t="s">
        <v>61</v>
      </c>
      <c r="J207" s="41">
        <v>39515</v>
      </c>
      <c r="K207" s="42">
        <v>5</v>
      </c>
    </row>
    <row r="208" spans="1:18" x14ac:dyDescent="0.3">
      <c r="A208" s="34" t="s">
        <v>277</v>
      </c>
      <c r="B208" s="35" t="s">
        <v>60</v>
      </c>
      <c r="C208" s="34" t="s">
        <v>174</v>
      </c>
      <c r="D208" s="36">
        <v>681596577</v>
      </c>
      <c r="E208" s="37">
        <v>9192387348</v>
      </c>
      <c r="F208" s="34" t="s">
        <v>36</v>
      </c>
      <c r="G208" s="38">
        <v>36539</v>
      </c>
      <c r="H208" s="39">
        <f t="shared" ca="1" si="3"/>
        <v>20</v>
      </c>
      <c r="J208" s="41">
        <v>35260</v>
      </c>
      <c r="K208" s="42">
        <v>2</v>
      </c>
    </row>
    <row r="209" spans="1:11" x14ac:dyDescent="0.3">
      <c r="A209" s="34" t="s">
        <v>278</v>
      </c>
      <c r="B209" s="35" t="s">
        <v>34</v>
      </c>
      <c r="C209" s="34" t="s">
        <v>174</v>
      </c>
      <c r="D209" s="36">
        <v>469591073</v>
      </c>
      <c r="E209" s="37">
        <v>2523327522</v>
      </c>
      <c r="F209" s="34" t="s">
        <v>46</v>
      </c>
      <c r="G209" s="38">
        <v>36545</v>
      </c>
      <c r="H209" s="39">
        <f t="shared" ca="1" si="3"/>
        <v>20</v>
      </c>
      <c r="I209" s="40" t="s">
        <v>51</v>
      </c>
      <c r="J209" s="41">
        <v>61150</v>
      </c>
      <c r="K209" s="42">
        <v>4</v>
      </c>
    </row>
    <row r="210" spans="1:11" x14ac:dyDescent="0.3">
      <c r="A210" s="34" t="s">
        <v>279</v>
      </c>
      <c r="B210" s="35" t="s">
        <v>34</v>
      </c>
      <c r="C210" s="34" t="s">
        <v>74</v>
      </c>
      <c r="D210" s="36">
        <v>571821715</v>
      </c>
      <c r="E210" s="37">
        <v>2527102355</v>
      </c>
      <c r="F210" s="34" t="s">
        <v>46</v>
      </c>
      <c r="G210" s="38">
        <v>36903</v>
      </c>
      <c r="H210" s="39">
        <f t="shared" ca="1" si="3"/>
        <v>19</v>
      </c>
      <c r="I210" s="40" t="s">
        <v>42</v>
      </c>
      <c r="J210" s="41">
        <v>56870</v>
      </c>
      <c r="K210" s="42">
        <v>1</v>
      </c>
    </row>
    <row r="211" spans="1:11" x14ac:dyDescent="0.3">
      <c r="A211" s="34" t="s">
        <v>280</v>
      </c>
      <c r="B211" s="35" t="s">
        <v>39</v>
      </c>
      <c r="C211" s="34" t="s">
        <v>40</v>
      </c>
      <c r="D211" s="36">
        <v>904497673</v>
      </c>
      <c r="E211" s="37">
        <v>2521277028</v>
      </c>
      <c r="F211" s="34" t="s">
        <v>36</v>
      </c>
      <c r="G211" s="38">
        <v>36318</v>
      </c>
      <c r="H211" s="39">
        <f t="shared" ca="1" si="3"/>
        <v>21</v>
      </c>
      <c r="J211" s="41">
        <v>23340</v>
      </c>
      <c r="K211" s="42">
        <v>4</v>
      </c>
    </row>
    <row r="212" spans="1:11" x14ac:dyDescent="0.3">
      <c r="A212" s="34" t="s">
        <v>281</v>
      </c>
      <c r="B212" s="35" t="s">
        <v>60</v>
      </c>
      <c r="C212" s="34" t="s">
        <v>282</v>
      </c>
      <c r="D212" s="36">
        <v>885773638</v>
      </c>
      <c r="E212" s="37">
        <v>9196188082</v>
      </c>
      <c r="F212" s="34" t="s">
        <v>46</v>
      </c>
      <c r="G212" s="38">
        <v>37235</v>
      </c>
      <c r="H212" s="39">
        <f t="shared" ca="1" si="3"/>
        <v>18</v>
      </c>
      <c r="I212" s="40" t="s">
        <v>42</v>
      </c>
      <c r="J212" s="41">
        <v>75060</v>
      </c>
      <c r="K212" s="42">
        <v>5</v>
      </c>
    </row>
    <row r="213" spans="1:11" x14ac:dyDescent="0.3">
      <c r="A213" s="34" t="s">
        <v>283</v>
      </c>
      <c r="B213" s="35" t="s">
        <v>49</v>
      </c>
      <c r="C213" s="34" t="s">
        <v>86</v>
      </c>
      <c r="D213" s="36">
        <v>135965371</v>
      </c>
      <c r="E213" s="37">
        <v>9195592950</v>
      </c>
      <c r="F213" s="34" t="s">
        <v>46</v>
      </c>
      <c r="G213" s="38">
        <v>37274</v>
      </c>
      <c r="H213" s="39">
        <f t="shared" ca="1" si="3"/>
        <v>18</v>
      </c>
      <c r="I213" s="40" t="s">
        <v>42</v>
      </c>
      <c r="J213" s="41">
        <v>30920</v>
      </c>
      <c r="K213" s="42">
        <v>5</v>
      </c>
    </row>
    <row r="214" spans="1:11" x14ac:dyDescent="0.3">
      <c r="A214" s="34" t="s">
        <v>284</v>
      </c>
      <c r="B214" s="35" t="s">
        <v>39</v>
      </c>
      <c r="C214" s="34" t="s">
        <v>58</v>
      </c>
      <c r="D214" s="36">
        <v>248820119</v>
      </c>
      <c r="E214" s="37">
        <v>2521711684</v>
      </c>
      <c r="F214" s="34" t="s">
        <v>46</v>
      </c>
      <c r="G214" s="38">
        <v>37295</v>
      </c>
      <c r="H214" s="39">
        <f t="shared" ca="1" si="3"/>
        <v>18</v>
      </c>
      <c r="I214" s="40" t="s">
        <v>61</v>
      </c>
      <c r="J214" s="41">
        <v>68520</v>
      </c>
      <c r="K214" s="42">
        <v>5</v>
      </c>
    </row>
    <row r="215" spans="1:11" x14ac:dyDescent="0.3">
      <c r="A215" s="34" t="s">
        <v>285</v>
      </c>
      <c r="B215" s="35" t="s">
        <v>39</v>
      </c>
      <c r="C215" s="34" t="s">
        <v>40</v>
      </c>
      <c r="D215" s="36">
        <v>283476654</v>
      </c>
      <c r="E215" s="37">
        <v>9197049910</v>
      </c>
      <c r="F215" s="34" t="s">
        <v>46</v>
      </c>
      <c r="G215" s="38">
        <v>36538</v>
      </c>
      <c r="H215" s="39">
        <f t="shared" ca="1" si="3"/>
        <v>20</v>
      </c>
      <c r="I215" s="40" t="s">
        <v>56</v>
      </c>
      <c r="J215" s="41">
        <v>46550</v>
      </c>
      <c r="K215" s="42">
        <v>4</v>
      </c>
    </row>
    <row r="216" spans="1:11" x14ac:dyDescent="0.3">
      <c r="A216" s="34" t="s">
        <v>286</v>
      </c>
      <c r="B216" s="35" t="s">
        <v>49</v>
      </c>
      <c r="C216" s="34" t="s">
        <v>83</v>
      </c>
      <c r="D216" s="36">
        <v>600458368</v>
      </c>
      <c r="E216" s="37">
        <v>9197280453</v>
      </c>
      <c r="F216" s="34" t="s">
        <v>41</v>
      </c>
      <c r="G216" s="38">
        <v>34944</v>
      </c>
      <c r="H216" s="39">
        <f t="shared" ca="1" si="3"/>
        <v>25</v>
      </c>
      <c r="I216" s="40" t="s">
        <v>64</v>
      </c>
      <c r="J216" s="41">
        <v>22535</v>
      </c>
      <c r="K216" s="42">
        <v>3</v>
      </c>
    </row>
    <row r="217" spans="1:11" x14ac:dyDescent="0.3">
      <c r="A217" s="34" t="s">
        <v>287</v>
      </c>
      <c r="B217" s="35" t="s">
        <v>54</v>
      </c>
      <c r="C217" s="34" t="s">
        <v>35</v>
      </c>
      <c r="D217" s="36">
        <v>626501093</v>
      </c>
      <c r="E217" s="37">
        <v>9192822520</v>
      </c>
      <c r="F217" s="34" t="s">
        <v>36</v>
      </c>
      <c r="G217" s="38">
        <v>37304</v>
      </c>
      <c r="H217" s="39">
        <f t="shared" ca="1" si="3"/>
        <v>18</v>
      </c>
      <c r="J217" s="41">
        <v>64590</v>
      </c>
      <c r="K217" s="42">
        <v>1</v>
      </c>
    </row>
    <row r="218" spans="1:11" x14ac:dyDescent="0.3">
      <c r="A218" s="34" t="s">
        <v>288</v>
      </c>
      <c r="B218" s="35" t="s">
        <v>78</v>
      </c>
      <c r="C218" s="34" t="s">
        <v>40</v>
      </c>
      <c r="D218" s="36">
        <v>651999482</v>
      </c>
      <c r="E218" s="37">
        <v>2523014821</v>
      </c>
      <c r="F218" s="34" t="s">
        <v>46</v>
      </c>
      <c r="G218" s="38">
        <v>36944</v>
      </c>
      <c r="H218" s="39">
        <f t="shared" ca="1" si="3"/>
        <v>19</v>
      </c>
      <c r="I218" s="40" t="s">
        <v>61</v>
      </c>
      <c r="J218" s="41">
        <v>22820</v>
      </c>
      <c r="K218" s="42">
        <v>5</v>
      </c>
    </row>
    <row r="219" spans="1:11" x14ac:dyDescent="0.3">
      <c r="A219" s="34" t="s">
        <v>289</v>
      </c>
      <c r="B219" s="35" t="s">
        <v>34</v>
      </c>
      <c r="C219" s="34" t="s">
        <v>35</v>
      </c>
      <c r="D219" s="36">
        <v>705186668</v>
      </c>
      <c r="E219" s="37">
        <v>9193922813</v>
      </c>
      <c r="F219" s="34" t="s">
        <v>106</v>
      </c>
      <c r="G219" s="38">
        <v>37310</v>
      </c>
      <c r="H219" s="39">
        <f t="shared" ca="1" si="3"/>
        <v>18</v>
      </c>
      <c r="J219" s="41">
        <v>26484</v>
      </c>
      <c r="K219" s="42">
        <v>5</v>
      </c>
    </row>
    <row r="220" spans="1:11" x14ac:dyDescent="0.3">
      <c r="A220" s="34" t="s">
        <v>290</v>
      </c>
      <c r="B220" s="35" t="s">
        <v>78</v>
      </c>
      <c r="C220" s="34" t="s">
        <v>236</v>
      </c>
      <c r="D220" s="36">
        <v>746497232</v>
      </c>
      <c r="E220" s="37">
        <v>9196681578</v>
      </c>
      <c r="F220" s="34" t="s">
        <v>36</v>
      </c>
      <c r="G220" s="38">
        <v>36878</v>
      </c>
      <c r="H220" s="39">
        <f t="shared" ca="1" si="3"/>
        <v>19</v>
      </c>
      <c r="I220" s="40" t="s">
        <v>42</v>
      </c>
      <c r="J220" s="41">
        <v>69410</v>
      </c>
      <c r="K220" s="42">
        <v>4</v>
      </c>
    </row>
    <row r="221" spans="1:11" x14ac:dyDescent="0.3">
      <c r="A221" s="34" t="s">
        <v>291</v>
      </c>
      <c r="B221" s="35" t="s">
        <v>54</v>
      </c>
      <c r="C221" s="34" t="s">
        <v>58</v>
      </c>
      <c r="D221" s="36">
        <v>761337848</v>
      </c>
      <c r="E221" s="37">
        <v>9193967339</v>
      </c>
      <c r="F221" s="34" t="s">
        <v>36</v>
      </c>
      <c r="G221" s="38">
        <v>36981</v>
      </c>
      <c r="H221" s="39">
        <f t="shared" ca="1" si="3"/>
        <v>19</v>
      </c>
      <c r="J221" s="41">
        <v>66710</v>
      </c>
      <c r="K221" s="42">
        <v>2</v>
      </c>
    </row>
    <row r="222" spans="1:11" x14ac:dyDescent="0.3">
      <c r="A222" s="34" t="s">
        <v>292</v>
      </c>
      <c r="B222" s="35" t="s">
        <v>34</v>
      </c>
      <c r="C222" s="34" t="s">
        <v>35</v>
      </c>
      <c r="D222" s="36">
        <v>404589373</v>
      </c>
      <c r="E222" s="37">
        <v>9198407416</v>
      </c>
      <c r="F222" s="34" t="s">
        <v>46</v>
      </c>
      <c r="G222" s="38">
        <v>36930</v>
      </c>
      <c r="H222" s="39">
        <f t="shared" ca="1" si="3"/>
        <v>19</v>
      </c>
      <c r="I222" s="40" t="s">
        <v>42</v>
      </c>
      <c r="J222" s="41">
        <v>66824</v>
      </c>
      <c r="K222" s="42">
        <v>2</v>
      </c>
    </row>
    <row r="223" spans="1:11" x14ac:dyDescent="0.3">
      <c r="A223" s="34" t="s">
        <v>293</v>
      </c>
      <c r="B223" s="35" t="s">
        <v>60</v>
      </c>
      <c r="C223" s="34" t="s">
        <v>45</v>
      </c>
      <c r="D223" s="36">
        <v>502200672</v>
      </c>
      <c r="E223" s="37">
        <v>2527925201</v>
      </c>
      <c r="F223" s="34" t="s">
        <v>36</v>
      </c>
      <c r="G223" s="38">
        <v>37313</v>
      </c>
      <c r="H223" s="39">
        <f t="shared" ca="1" si="3"/>
        <v>18</v>
      </c>
      <c r="J223" s="41">
        <v>57680</v>
      </c>
      <c r="K223" s="42">
        <v>4</v>
      </c>
    </row>
    <row r="224" spans="1:11" x14ac:dyDescent="0.3">
      <c r="A224" s="34" t="s">
        <v>294</v>
      </c>
      <c r="B224" s="35" t="s">
        <v>39</v>
      </c>
      <c r="C224" s="34" t="s">
        <v>40</v>
      </c>
      <c r="D224" s="36">
        <v>380304349</v>
      </c>
      <c r="E224" s="37">
        <v>2526129939</v>
      </c>
      <c r="F224" s="34" t="s">
        <v>46</v>
      </c>
      <c r="G224" s="38">
        <v>37373</v>
      </c>
      <c r="H224" s="39">
        <f t="shared" ca="1" si="3"/>
        <v>18</v>
      </c>
      <c r="I224" s="40" t="s">
        <v>42</v>
      </c>
      <c r="J224" s="41">
        <v>35460</v>
      </c>
      <c r="K224" s="42">
        <v>1</v>
      </c>
    </row>
    <row r="225" spans="1:11" x14ac:dyDescent="0.3">
      <c r="A225" s="34" t="s">
        <v>295</v>
      </c>
      <c r="B225" s="35" t="s">
        <v>39</v>
      </c>
      <c r="C225" s="34" t="s">
        <v>40</v>
      </c>
      <c r="D225" s="36">
        <v>101829876</v>
      </c>
      <c r="E225" s="37">
        <v>2522552565</v>
      </c>
      <c r="F225" s="34" t="s">
        <v>106</v>
      </c>
      <c r="G225" s="38">
        <v>35712</v>
      </c>
      <c r="H225" s="39">
        <f t="shared" ca="1" si="3"/>
        <v>22</v>
      </c>
      <c r="J225" s="41">
        <v>33752</v>
      </c>
      <c r="K225" s="42">
        <v>3</v>
      </c>
    </row>
    <row r="226" spans="1:11" x14ac:dyDescent="0.3">
      <c r="A226" s="34" t="s">
        <v>296</v>
      </c>
      <c r="B226" s="35" t="s">
        <v>60</v>
      </c>
      <c r="C226" s="34" t="s">
        <v>83</v>
      </c>
      <c r="D226" s="36">
        <v>393393249</v>
      </c>
      <c r="E226" s="37">
        <v>9194980674</v>
      </c>
      <c r="F226" s="34" t="s">
        <v>36</v>
      </c>
      <c r="G226" s="38">
        <v>35961</v>
      </c>
      <c r="H226" s="39">
        <f t="shared" ca="1" si="3"/>
        <v>22</v>
      </c>
      <c r="J226" s="41">
        <v>23560</v>
      </c>
      <c r="K226" s="42">
        <v>3</v>
      </c>
    </row>
    <row r="227" spans="1:11" x14ac:dyDescent="0.3">
      <c r="A227" s="34" t="s">
        <v>297</v>
      </c>
      <c r="B227" s="35" t="s">
        <v>39</v>
      </c>
      <c r="C227" s="34" t="s">
        <v>86</v>
      </c>
      <c r="D227" s="36">
        <v>377194926</v>
      </c>
      <c r="E227" s="37">
        <v>9197362525</v>
      </c>
      <c r="F227" s="34" t="s">
        <v>46</v>
      </c>
      <c r="G227" s="38">
        <v>35615</v>
      </c>
      <c r="H227" s="39">
        <f t="shared" ca="1" si="3"/>
        <v>23</v>
      </c>
      <c r="I227" s="40" t="s">
        <v>51</v>
      </c>
      <c r="J227" s="41">
        <v>44260</v>
      </c>
      <c r="K227" s="42">
        <v>1</v>
      </c>
    </row>
    <row r="228" spans="1:11" x14ac:dyDescent="0.3">
      <c r="A228" s="34" t="s">
        <v>298</v>
      </c>
      <c r="B228" s="35" t="s">
        <v>54</v>
      </c>
      <c r="C228" s="34" t="s">
        <v>45</v>
      </c>
      <c r="D228" s="36">
        <v>265323292</v>
      </c>
      <c r="E228" s="37">
        <v>2522939413</v>
      </c>
      <c r="F228" s="34" t="s">
        <v>46</v>
      </c>
      <c r="G228" s="38">
        <v>37966</v>
      </c>
      <c r="H228" s="39">
        <f t="shared" ca="1" si="3"/>
        <v>16</v>
      </c>
      <c r="I228" s="40" t="s">
        <v>42</v>
      </c>
      <c r="J228" s="41">
        <v>45000</v>
      </c>
      <c r="K228" s="42">
        <v>4</v>
      </c>
    </row>
    <row r="229" spans="1:11" x14ac:dyDescent="0.3">
      <c r="A229" s="34" t="s">
        <v>299</v>
      </c>
      <c r="B229" s="35" t="s">
        <v>54</v>
      </c>
      <c r="C229" s="34" t="s">
        <v>74</v>
      </c>
      <c r="D229" s="36">
        <v>281005046</v>
      </c>
      <c r="E229" s="37">
        <v>2527051004</v>
      </c>
      <c r="F229" s="34" t="s">
        <v>36</v>
      </c>
      <c r="G229" s="38">
        <v>35778</v>
      </c>
      <c r="H229" s="39">
        <f t="shared" ca="1" si="3"/>
        <v>22</v>
      </c>
      <c r="J229" s="41">
        <v>56920</v>
      </c>
      <c r="K229" s="42">
        <v>4</v>
      </c>
    </row>
    <row r="230" spans="1:11" x14ac:dyDescent="0.3">
      <c r="A230" s="34" t="s">
        <v>300</v>
      </c>
      <c r="B230" s="35" t="s">
        <v>78</v>
      </c>
      <c r="C230" s="34" t="s">
        <v>196</v>
      </c>
      <c r="D230" s="36">
        <v>313651312</v>
      </c>
      <c r="E230" s="37">
        <v>2526092172</v>
      </c>
      <c r="F230" s="34" t="s">
        <v>46</v>
      </c>
      <c r="G230" s="38">
        <v>38303</v>
      </c>
      <c r="H230" s="39">
        <f t="shared" ca="1" si="3"/>
        <v>15</v>
      </c>
      <c r="I230" s="40" t="s">
        <v>42</v>
      </c>
      <c r="J230" s="41">
        <v>68300</v>
      </c>
      <c r="K230" s="42">
        <v>5</v>
      </c>
    </row>
    <row r="231" spans="1:11" x14ac:dyDescent="0.3">
      <c r="A231" s="34" t="s">
        <v>301</v>
      </c>
      <c r="B231" s="35" t="s">
        <v>60</v>
      </c>
      <c r="C231" s="34" t="s">
        <v>302</v>
      </c>
      <c r="D231" s="36">
        <v>425943144</v>
      </c>
      <c r="E231" s="37">
        <v>2522911046</v>
      </c>
      <c r="F231" s="34" t="s">
        <v>36</v>
      </c>
      <c r="G231" s="38">
        <v>36991</v>
      </c>
      <c r="H231" s="39">
        <f t="shared" ca="1" si="3"/>
        <v>19</v>
      </c>
      <c r="J231" s="41">
        <v>71700</v>
      </c>
      <c r="K231" s="42">
        <v>2</v>
      </c>
    </row>
    <row r="232" spans="1:11" x14ac:dyDescent="0.3">
      <c r="A232" s="34" t="s">
        <v>303</v>
      </c>
      <c r="B232" s="35" t="s">
        <v>39</v>
      </c>
      <c r="C232" s="34" t="s">
        <v>45</v>
      </c>
      <c r="D232" s="36">
        <v>699386024</v>
      </c>
      <c r="E232" s="37">
        <v>2525842116</v>
      </c>
      <c r="F232" s="34" t="s">
        <v>106</v>
      </c>
      <c r="G232" s="38">
        <v>36555</v>
      </c>
      <c r="H232" s="39">
        <f t="shared" ca="1" si="3"/>
        <v>20</v>
      </c>
      <c r="J232" s="41">
        <v>16688</v>
      </c>
      <c r="K232" s="42">
        <v>3</v>
      </c>
    </row>
    <row r="233" spans="1:11" x14ac:dyDescent="0.3">
      <c r="A233" s="34" t="s">
        <v>304</v>
      </c>
      <c r="B233" s="35" t="s">
        <v>60</v>
      </c>
      <c r="C233" s="34" t="s">
        <v>58</v>
      </c>
      <c r="D233" s="36">
        <v>847051774</v>
      </c>
      <c r="E233" s="37">
        <v>2522881600</v>
      </c>
      <c r="F233" s="34" t="s">
        <v>46</v>
      </c>
      <c r="G233" s="38">
        <v>38457</v>
      </c>
      <c r="H233" s="39">
        <f t="shared" ca="1" si="3"/>
        <v>15</v>
      </c>
      <c r="I233" s="40" t="s">
        <v>64</v>
      </c>
      <c r="J233" s="41">
        <v>80880</v>
      </c>
      <c r="K233" s="42">
        <v>1</v>
      </c>
    </row>
    <row r="234" spans="1:11" x14ac:dyDescent="0.3">
      <c r="A234" s="34" t="s">
        <v>305</v>
      </c>
      <c r="B234" s="35" t="s">
        <v>60</v>
      </c>
      <c r="C234" s="34" t="s">
        <v>174</v>
      </c>
      <c r="D234" s="36">
        <v>719937584</v>
      </c>
      <c r="E234" s="37">
        <v>9191653055</v>
      </c>
      <c r="F234" s="34" t="s">
        <v>46</v>
      </c>
      <c r="G234" s="38">
        <v>37375</v>
      </c>
      <c r="H234" s="39">
        <f t="shared" ca="1" si="3"/>
        <v>18</v>
      </c>
      <c r="I234" s="40" t="s">
        <v>42</v>
      </c>
      <c r="J234" s="41">
        <v>37620</v>
      </c>
      <c r="K234" s="42">
        <v>5</v>
      </c>
    </row>
    <row r="235" spans="1:11" x14ac:dyDescent="0.3">
      <c r="A235" s="34" t="s">
        <v>306</v>
      </c>
      <c r="B235" s="35" t="s">
        <v>39</v>
      </c>
      <c r="C235" s="34" t="s">
        <v>40</v>
      </c>
      <c r="D235" s="36">
        <v>794814501</v>
      </c>
      <c r="E235" s="37">
        <v>2525604891</v>
      </c>
      <c r="F235" s="34" t="s">
        <v>36</v>
      </c>
      <c r="G235" s="38">
        <v>41172</v>
      </c>
      <c r="H235" s="39">
        <f t="shared" ca="1" si="3"/>
        <v>7</v>
      </c>
      <c r="J235" s="41">
        <v>80729</v>
      </c>
      <c r="K235" s="42">
        <v>3</v>
      </c>
    </row>
    <row r="236" spans="1:11" x14ac:dyDescent="0.3">
      <c r="A236" s="34" t="s">
        <v>307</v>
      </c>
      <c r="B236" s="35" t="s">
        <v>34</v>
      </c>
      <c r="C236" s="34" t="s">
        <v>55</v>
      </c>
      <c r="D236" s="36">
        <v>247406371</v>
      </c>
      <c r="E236" s="37">
        <v>9195299873</v>
      </c>
      <c r="F236" s="34" t="s">
        <v>41</v>
      </c>
      <c r="G236" s="38">
        <v>37165</v>
      </c>
      <c r="H236" s="39">
        <f t="shared" ca="1" si="3"/>
        <v>18</v>
      </c>
      <c r="I236" s="40" t="s">
        <v>42</v>
      </c>
      <c r="J236" s="41">
        <v>20040</v>
      </c>
      <c r="K236" s="42">
        <v>3</v>
      </c>
    </row>
    <row r="237" spans="1:11" x14ac:dyDescent="0.3">
      <c r="A237" s="34" t="s">
        <v>308</v>
      </c>
      <c r="B237" s="35" t="s">
        <v>39</v>
      </c>
      <c r="C237" s="34" t="s">
        <v>45</v>
      </c>
      <c r="D237" s="36">
        <v>953109212</v>
      </c>
      <c r="E237" s="37">
        <v>9191664940</v>
      </c>
      <c r="F237" s="34" t="s">
        <v>46</v>
      </c>
      <c r="G237" s="38">
        <v>37479</v>
      </c>
      <c r="H237" s="39">
        <f t="shared" ca="1" si="3"/>
        <v>18</v>
      </c>
      <c r="I237" s="40" t="s">
        <v>51</v>
      </c>
      <c r="J237" s="41">
        <v>59150</v>
      </c>
      <c r="K237" s="42">
        <v>4</v>
      </c>
    </row>
    <row r="238" spans="1:11" x14ac:dyDescent="0.3">
      <c r="A238" s="34" t="s">
        <v>309</v>
      </c>
      <c r="B238" s="35" t="s">
        <v>34</v>
      </c>
      <c r="C238" s="34" t="s">
        <v>45</v>
      </c>
      <c r="D238" s="36">
        <v>313358310</v>
      </c>
      <c r="E238" s="37">
        <v>9195442791</v>
      </c>
      <c r="F238" s="34" t="s">
        <v>46</v>
      </c>
      <c r="G238" s="38">
        <v>36935</v>
      </c>
      <c r="H238" s="39">
        <f t="shared" ca="1" si="3"/>
        <v>19</v>
      </c>
      <c r="I238" s="40" t="s">
        <v>61</v>
      </c>
      <c r="J238" s="41">
        <v>62688</v>
      </c>
      <c r="K238" s="42">
        <v>2</v>
      </c>
    </row>
    <row r="239" spans="1:11" x14ac:dyDescent="0.3">
      <c r="A239" s="34" t="s">
        <v>310</v>
      </c>
      <c r="B239" s="35" t="s">
        <v>54</v>
      </c>
      <c r="C239" s="34" t="s">
        <v>86</v>
      </c>
      <c r="D239" s="36">
        <v>682907379</v>
      </c>
      <c r="E239" s="37">
        <v>2521854525</v>
      </c>
      <c r="F239" s="34" t="s">
        <v>46</v>
      </c>
      <c r="G239" s="38">
        <v>36935</v>
      </c>
      <c r="H239" s="39">
        <f t="shared" ca="1" si="3"/>
        <v>19</v>
      </c>
      <c r="I239" s="40" t="s">
        <v>51</v>
      </c>
      <c r="J239" s="41">
        <v>39520</v>
      </c>
      <c r="K239" s="42">
        <v>5</v>
      </c>
    </row>
    <row r="240" spans="1:11" x14ac:dyDescent="0.3">
      <c r="A240" s="34" t="s">
        <v>311</v>
      </c>
      <c r="B240" s="35" t="s">
        <v>60</v>
      </c>
      <c r="C240" s="34" t="s">
        <v>86</v>
      </c>
      <c r="D240" s="36">
        <v>416394493</v>
      </c>
      <c r="E240" s="37">
        <v>2525228252</v>
      </c>
      <c r="F240" s="34" t="s">
        <v>46</v>
      </c>
      <c r="G240" s="38">
        <v>36454</v>
      </c>
      <c r="H240" s="39">
        <f t="shared" ca="1" si="3"/>
        <v>20</v>
      </c>
      <c r="I240" s="40" t="s">
        <v>51</v>
      </c>
      <c r="J240" s="41">
        <v>55450</v>
      </c>
      <c r="K240" s="42">
        <v>5</v>
      </c>
    </row>
    <row r="241" spans="1:11" x14ac:dyDescent="0.3">
      <c r="A241" s="34" t="s">
        <v>312</v>
      </c>
      <c r="B241" s="35" t="s">
        <v>39</v>
      </c>
      <c r="C241" s="34" t="s">
        <v>35</v>
      </c>
      <c r="D241" s="36">
        <v>331251341</v>
      </c>
      <c r="E241" s="37">
        <v>2528678875</v>
      </c>
      <c r="F241" s="34" t="s">
        <v>46</v>
      </c>
      <c r="G241" s="38">
        <v>37487</v>
      </c>
      <c r="H241" s="39">
        <f t="shared" ca="1" si="3"/>
        <v>18</v>
      </c>
      <c r="I241" s="40" t="s">
        <v>42</v>
      </c>
      <c r="J241" s="41">
        <v>70280</v>
      </c>
      <c r="K241" s="42">
        <v>3</v>
      </c>
    </row>
    <row r="242" spans="1:11" x14ac:dyDescent="0.3">
      <c r="A242" s="34" t="s">
        <v>313</v>
      </c>
      <c r="B242" s="35" t="s">
        <v>39</v>
      </c>
      <c r="C242" s="34" t="s">
        <v>170</v>
      </c>
      <c r="D242" s="36">
        <v>978092408</v>
      </c>
      <c r="E242" s="37">
        <v>9191888279</v>
      </c>
      <c r="F242" s="34" t="s">
        <v>36</v>
      </c>
      <c r="G242" s="38">
        <v>36507</v>
      </c>
      <c r="H242" s="39">
        <f t="shared" ca="1" si="3"/>
        <v>20</v>
      </c>
      <c r="J242" s="41">
        <v>64720</v>
      </c>
      <c r="K242" s="42">
        <v>5</v>
      </c>
    </row>
    <row r="243" spans="1:11" x14ac:dyDescent="0.3">
      <c r="A243" s="34" t="s">
        <v>314</v>
      </c>
      <c r="B243" s="35" t="s">
        <v>34</v>
      </c>
      <c r="C243" s="34" t="s">
        <v>35</v>
      </c>
      <c r="D243" s="36">
        <v>843632637</v>
      </c>
      <c r="E243" s="37">
        <v>9198545681</v>
      </c>
      <c r="F243" s="34" t="s">
        <v>106</v>
      </c>
      <c r="G243" s="38">
        <v>36609</v>
      </c>
      <c r="H243" s="39">
        <f t="shared" ca="1" si="3"/>
        <v>20</v>
      </c>
      <c r="J243" s="41">
        <v>12836</v>
      </c>
      <c r="K243" s="42">
        <v>5</v>
      </c>
    </row>
    <row r="244" spans="1:11" x14ac:dyDescent="0.3">
      <c r="A244" s="34" t="s">
        <v>315</v>
      </c>
      <c r="B244" s="35" t="s">
        <v>34</v>
      </c>
      <c r="C244" s="34" t="s">
        <v>35</v>
      </c>
      <c r="D244" s="36">
        <v>180832423</v>
      </c>
      <c r="E244" s="37">
        <v>9198097539</v>
      </c>
      <c r="F244" s="34" t="s">
        <v>46</v>
      </c>
      <c r="G244" s="38">
        <v>36953</v>
      </c>
      <c r="H244" s="39">
        <f t="shared" ca="1" si="3"/>
        <v>19</v>
      </c>
      <c r="I244" s="40" t="s">
        <v>64</v>
      </c>
      <c r="J244" s="41">
        <v>79610</v>
      </c>
      <c r="K244" s="42">
        <v>2</v>
      </c>
    </row>
    <row r="245" spans="1:11" x14ac:dyDescent="0.3">
      <c r="A245" s="34" t="s">
        <v>316</v>
      </c>
      <c r="B245" s="35" t="s">
        <v>34</v>
      </c>
      <c r="C245" s="34" t="s">
        <v>72</v>
      </c>
      <c r="D245" s="36">
        <v>638271383</v>
      </c>
      <c r="E245" s="37">
        <v>2521641031</v>
      </c>
      <c r="F245" s="34" t="s">
        <v>46</v>
      </c>
      <c r="G245" s="38">
        <v>37003</v>
      </c>
      <c r="H245" s="39">
        <f t="shared" ca="1" si="3"/>
        <v>19</v>
      </c>
      <c r="I245" s="40" t="s">
        <v>61</v>
      </c>
      <c r="J245" s="41">
        <v>49350</v>
      </c>
      <c r="K245" s="42">
        <v>4</v>
      </c>
    </row>
    <row r="246" spans="1:11" x14ac:dyDescent="0.3">
      <c r="A246" s="34" t="s">
        <v>317</v>
      </c>
      <c r="B246" s="35" t="s">
        <v>54</v>
      </c>
      <c r="C246" s="34" t="s">
        <v>67</v>
      </c>
      <c r="D246" s="36">
        <v>859204644</v>
      </c>
      <c r="E246" s="37">
        <v>9191617913</v>
      </c>
      <c r="F246" s="34" t="s">
        <v>36</v>
      </c>
      <c r="G246" s="38">
        <v>37070</v>
      </c>
      <c r="H246" s="39">
        <f t="shared" ca="1" si="3"/>
        <v>19</v>
      </c>
      <c r="J246" s="41">
        <v>86470</v>
      </c>
      <c r="K246" s="42">
        <v>4</v>
      </c>
    </row>
    <row r="247" spans="1:11" x14ac:dyDescent="0.3">
      <c r="A247" s="34" t="s">
        <v>318</v>
      </c>
      <c r="B247" s="35" t="s">
        <v>34</v>
      </c>
      <c r="C247" s="34" t="s">
        <v>58</v>
      </c>
      <c r="D247" s="36">
        <v>960967007</v>
      </c>
      <c r="E247" s="37">
        <v>9194694995</v>
      </c>
      <c r="F247" s="34" t="s">
        <v>36</v>
      </c>
      <c r="G247" s="38">
        <v>37085</v>
      </c>
      <c r="H247" s="39">
        <f t="shared" ca="1" si="3"/>
        <v>19</v>
      </c>
      <c r="J247" s="41">
        <v>30300</v>
      </c>
      <c r="K247" s="42">
        <v>1</v>
      </c>
    </row>
    <row r="248" spans="1:11" x14ac:dyDescent="0.3">
      <c r="A248" s="34" t="s">
        <v>319</v>
      </c>
      <c r="B248" s="35" t="s">
        <v>78</v>
      </c>
      <c r="C248" s="34" t="s">
        <v>86</v>
      </c>
      <c r="D248" s="36">
        <v>725737456</v>
      </c>
      <c r="E248" s="37">
        <v>9191847141</v>
      </c>
      <c r="F248" s="34" t="s">
        <v>36</v>
      </c>
      <c r="G248" s="38">
        <v>35895</v>
      </c>
      <c r="H248" s="39">
        <f t="shared" ca="1" si="3"/>
        <v>22</v>
      </c>
      <c r="J248" s="41">
        <v>59330</v>
      </c>
      <c r="K248" s="42">
        <v>4</v>
      </c>
    </row>
    <row r="249" spans="1:11" x14ac:dyDescent="0.3">
      <c r="A249" s="34" t="s">
        <v>320</v>
      </c>
      <c r="B249" s="35" t="s">
        <v>60</v>
      </c>
      <c r="C249" s="34" t="s">
        <v>83</v>
      </c>
      <c r="D249" s="36">
        <v>580960042</v>
      </c>
      <c r="E249" s="37">
        <v>9197528456</v>
      </c>
      <c r="F249" s="34" t="s">
        <v>36</v>
      </c>
      <c r="G249" s="38">
        <v>36744</v>
      </c>
      <c r="H249" s="39">
        <f t="shared" ca="1" si="3"/>
        <v>20</v>
      </c>
      <c r="J249" s="41">
        <v>62150</v>
      </c>
      <c r="K249" s="42">
        <v>4</v>
      </c>
    </row>
    <row r="250" spans="1:11" x14ac:dyDescent="0.3">
      <c r="A250" s="34" t="s">
        <v>321</v>
      </c>
      <c r="B250" s="35" t="s">
        <v>78</v>
      </c>
      <c r="C250" s="34" t="s">
        <v>86</v>
      </c>
      <c r="D250" s="36">
        <v>969216994</v>
      </c>
      <c r="E250" s="37">
        <v>2528973095</v>
      </c>
      <c r="F250" s="34" t="s">
        <v>36</v>
      </c>
      <c r="G250" s="38">
        <v>37498</v>
      </c>
      <c r="H250" s="39">
        <f t="shared" ca="1" si="3"/>
        <v>18</v>
      </c>
      <c r="J250" s="41">
        <v>25130</v>
      </c>
      <c r="K250" s="42">
        <v>5</v>
      </c>
    </row>
    <row r="251" spans="1:11" x14ac:dyDescent="0.3">
      <c r="A251" s="34" t="s">
        <v>322</v>
      </c>
      <c r="B251" s="35" t="s">
        <v>54</v>
      </c>
      <c r="C251" s="34" t="s">
        <v>86</v>
      </c>
      <c r="D251" s="36">
        <v>884025623</v>
      </c>
      <c r="E251" s="37">
        <v>2521280865</v>
      </c>
      <c r="F251" s="34" t="s">
        <v>36</v>
      </c>
      <c r="G251" s="38">
        <v>37039</v>
      </c>
      <c r="H251" s="39">
        <f t="shared" ca="1" si="3"/>
        <v>19</v>
      </c>
      <c r="J251" s="41">
        <v>64430</v>
      </c>
      <c r="K251" s="42">
        <v>4</v>
      </c>
    </row>
    <row r="252" spans="1:11" x14ac:dyDescent="0.3">
      <c r="A252" s="34" t="s">
        <v>323</v>
      </c>
      <c r="B252" s="35" t="s">
        <v>54</v>
      </c>
      <c r="C252" s="34" t="s">
        <v>55</v>
      </c>
      <c r="D252" s="36">
        <v>634954970</v>
      </c>
      <c r="E252" s="37">
        <v>9194900864</v>
      </c>
      <c r="F252" s="34" t="s">
        <v>46</v>
      </c>
      <c r="G252" s="38">
        <v>36584</v>
      </c>
      <c r="H252" s="39">
        <f t="shared" ca="1" si="3"/>
        <v>20</v>
      </c>
      <c r="I252" s="40" t="s">
        <v>61</v>
      </c>
      <c r="J252" s="41">
        <v>57560</v>
      </c>
      <c r="K252" s="42">
        <v>4</v>
      </c>
    </row>
    <row r="253" spans="1:11" x14ac:dyDescent="0.3">
      <c r="A253" s="34" t="s">
        <v>324</v>
      </c>
      <c r="B253" s="35" t="s">
        <v>34</v>
      </c>
      <c r="C253" s="34" t="s">
        <v>134</v>
      </c>
      <c r="D253" s="36">
        <v>967826310</v>
      </c>
      <c r="E253" s="37">
        <v>9196100410</v>
      </c>
      <c r="F253" s="34" t="s">
        <v>46</v>
      </c>
      <c r="G253" s="38">
        <v>36818</v>
      </c>
      <c r="H253" s="39">
        <f t="shared" ca="1" si="3"/>
        <v>19</v>
      </c>
      <c r="I253" s="40" t="s">
        <v>64</v>
      </c>
      <c r="J253" s="41">
        <v>35320</v>
      </c>
      <c r="K253" s="42">
        <v>3</v>
      </c>
    </row>
    <row r="254" spans="1:11" x14ac:dyDescent="0.3">
      <c r="A254" s="34" t="s">
        <v>325</v>
      </c>
      <c r="B254" s="35" t="s">
        <v>39</v>
      </c>
      <c r="C254" s="34" t="s">
        <v>86</v>
      </c>
      <c r="D254" s="36">
        <v>337370590</v>
      </c>
      <c r="E254" s="37">
        <v>9197046530</v>
      </c>
      <c r="F254" s="34" t="s">
        <v>36</v>
      </c>
      <c r="G254" s="38">
        <v>37585</v>
      </c>
      <c r="H254" s="39">
        <f t="shared" ca="1" si="3"/>
        <v>17</v>
      </c>
      <c r="J254" s="41">
        <v>57410</v>
      </c>
      <c r="K254" s="42">
        <v>2</v>
      </c>
    </row>
    <row r="255" spans="1:11" x14ac:dyDescent="0.3">
      <c r="A255" s="34" t="s">
        <v>326</v>
      </c>
      <c r="B255" s="35" t="s">
        <v>34</v>
      </c>
      <c r="C255" s="34" t="s">
        <v>58</v>
      </c>
      <c r="D255" s="36">
        <v>272714784</v>
      </c>
      <c r="E255" s="37">
        <v>9191162663</v>
      </c>
      <c r="F255" s="34" t="s">
        <v>106</v>
      </c>
      <c r="G255" s="38">
        <v>37591</v>
      </c>
      <c r="H255" s="39">
        <f t="shared" ca="1" si="3"/>
        <v>17</v>
      </c>
      <c r="J255" s="41">
        <v>21648</v>
      </c>
      <c r="K255" s="42">
        <v>2</v>
      </c>
    </row>
    <row r="256" spans="1:11" x14ac:dyDescent="0.3">
      <c r="A256" s="34" t="s">
        <v>327</v>
      </c>
      <c r="B256" s="35" t="s">
        <v>78</v>
      </c>
      <c r="C256" s="34" t="s">
        <v>86</v>
      </c>
      <c r="D256" s="36">
        <v>575270646</v>
      </c>
      <c r="E256" s="37">
        <v>9197819805</v>
      </c>
      <c r="F256" s="34" t="s">
        <v>46</v>
      </c>
      <c r="G256" s="38">
        <v>36836</v>
      </c>
      <c r="H256" s="39">
        <f t="shared" ca="1" si="3"/>
        <v>19</v>
      </c>
      <c r="I256" s="40" t="s">
        <v>61</v>
      </c>
      <c r="J256" s="41">
        <v>46220</v>
      </c>
      <c r="K256" s="42">
        <v>2</v>
      </c>
    </row>
    <row r="257" spans="1:11" x14ac:dyDescent="0.3">
      <c r="A257" s="34" t="s">
        <v>328</v>
      </c>
      <c r="B257" s="35" t="s">
        <v>39</v>
      </c>
      <c r="C257" s="34" t="s">
        <v>58</v>
      </c>
      <c r="D257" s="36">
        <v>824046378</v>
      </c>
      <c r="E257" s="37">
        <v>9196335284</v>
      </c>
      <c r="F257" s="34" t="s">
        <v>46</v>
      </c>
      <c r="G257" s="38">
        <v>36836</v>
      </c>
      <c r="H257" s="39">
        <f t="shared" ca="1" si="3"/>
        <v>19</v>
      </c>
      <c r="I257" s="40" t="s">
        <v>64</v>
      </c>
      <c r="J257" s="41">
        <v>67230</v>
      </c>
      <c r="K257" s="42">
        <v>4</v>
      </c>
    </row>
    <row r="258" spans="1:11" x14ac:dyDescent="0.3">
      <c r="A258" s="34" t="s">
        <v>329</v>
      </c>
      <c r="B258" s="35" t="s">
        <v>49</v>
      </c>
      <c r="C258" s="34" t="s">
        <v>58</v>
      </c>
      <c r="D258" s="36">
        <v>851400058</v>
      </c>
      <c r="E258" s="37">
        <v>9196012031</v>
      </c>
      <c r="F258" s="34" t="s">
        <v>41</v>
      </c>
      <c r="G258" s="38">
        <v>36659</v>
      </c>
      <c r="H258" s="39">
        <f t="shared" ref="H258:H321" ca="1" si="4">DATEDIF(G258,TODAY(),"Y")</f>
        <v>20</v>
      </c>
      <c r="I258" s="40" t="s">
        <v>61</v>
      </c>
      <c r="J258" s="41">
        <v>16925</v>
      </c>
      <c r="K258" s="42">
        <v>1</v>
      </c>
    </row>
    <row r="259" spans="1:11" x14ac:dyDescent="0.3">
      <c r="A259" s="34" t="s">
        <v>330</v>
      </c>
      <c r="B259" s="35" t="s">
        <v>49</v>
      </c>
      <c r="C259" s="34" t="s">
        <v>55</v>
      </c>
      <c r="D259" s="36">
        <v>650784238</v>
      </c>
      <c r="E259" s="37">
        <v>9194679864</v>
      </c>
      <c r="F259" s="34" t="s">
        <v>36</v>
      </c>
      <c r="G259" s="38">
        <v>37613</v>
      </c>
      <c r="H259" s="39">
        <f t="shared" ca="1" si="4"/>
        <v>17</v>
      </c>
      <c r="J259" s="41">
        <v>53870</v>
      </c>
      <c r="K259" s="42">
        <v>2</v>
      </c>
    </row>
    <row r="260" spans="1:11" x14ac:dyDescent="0.3">
      <c r="A260" s="34" t="s">
        <v>331</v>
      </c>
      <c r="B260" s="35" t="s">
        <v>34</v>
      </c>
      <c r="C260" s="34" t="s">
        <v>86</v>
      </c>
      <c r="D260" s="36">
        <v>512405919</v>
      </c>
      <c r="E260" s="37">
        <v>9195858234</v>
      </c>
      <c r="F260" s="34" t="s">
        <v>46</v>
      </c>
      <c r="G260" s="38">
        <v>36286</v>
      </c>
      <c r="H260" s="39">
        <f t="shared" ca="1" si="4"/>
        <v>21</v>
      </c>
      <c r="I260" s="40" t="s">
        <v>51</v>
      </c>
      <c r="J260" s="41">
        <v>64130</v>
      </c>
      <c r="K260" s="42">
        <v>1</v>
      </c>
    </row>
    <row r="261" spans="1:11" x14ac:dyDescent="0.3">
      <c r="A261" s="34" t="s">
        <v>332</v>
      </c>
      <c r="B261" s="35" t="s">
        <v>54</v>
      </c>
      <c r="C261" s="34" t="s">
        <v>58</v>
      </c>
      <c r="D261" s="36">
        <v>719165738</v>
      </c>
      <c r="E261" s="37">
        <v>9195750692</v>
      </c>
      <c r="F261" s="34" t="s">
        <v>36</v>
      </c>
      <c r="G261" s="38">
        <v>37614</v>
      </c>
      <c r="H261" s="39">
        <f t="shared" ca="1" si="4"/>
        <v>17</v>
      </c>
      <c r="J261" s="41">
        <v>39440</v>
      </c>
      <c r="K261" s="42">
        <v>4</v>
      </c>
    </row>
    <row r="262" spans="1:11" x14ac:dyDescent="0.3">
      <c r="A262" s="34" t="s">
        <v>333</v>
      </c>
      <c r="B262" s="35" t="s">
        <v>34</v>
      </c>
      <c r="C262" s="34" t="s">
        <v>86</v>
      </c>
      <c r="D262" s="36">
        <v>687006783</v>
      </c>
      <c r="E262" s="37">
        <v>2524919418</v>
      </c>
      <c r="F262" s="34" t="s">
        <v>36</v>
      </c>
      <c r="G262" s="38">
        <v>37312</v>
      </c>
      <c r="H262" s="39">
        <f t="shared" ca="1" si="4"/>
        <v>18</v>
      </c>
      <c r="J262" s="41">
        <v>66010</v>
      </c>
      <c r="K262" s="42">
        <v>2</v>
      </c>
    </row>
    <row r="263" spans="1:11" x14ac:dyDescent="0.3">
      <c r="A263" s="34" t="s">
        <v>334</v>
      </c>
      <c r="B263" s="35" t="s">
        <v>39</v>
      </c>
      <c r="C263" s="34" t="s">
        <v>35</v>
      </c>
      <c r="D263" s="36">
        <v>195772503</v>
      </c>
      <c r="E263" s="37">
        <v>9193123940</v>
      </c>
      <c r="F263" s="34" t="s">
        <v>36</v>
      </c>
      <c r="G263" s="38">
        <v>37231</v>
      </c>
      <c r="H263" s="39">
        <f t="shared" ca="1" si="4"/>
        <v>18</v>
      </c>
      <c r="J263" s="41">
        <v>55690</v>
      </c>
      <c r="K263" s="42">
        <v>2</v>
      </c>
    </row>
    <row r="264" spans="1:11" x14ac:dyDescent="0.3">
      <c r="A264" s="34" t="s">
        <v>335</v>
      </c>
      <c r="B264" s="35" t="s">
        <v>34</v>
      </c>
      <c r="C264" s="34" t="s">
        <v>45</v>
      </c>
      <c r="D264" s="36">
        <v>462650472</v>
      </c>
      <c r="E264" s="37">
        <v>2521276517</v>
      </c>
      <c r="F264" s="34" t="s">
        <v>36</v>
      </c>
      <c r="G264" s="38">
        <v>37289</v>
      </c>
      <c r="H264" s="39">
        <f t="shared" ca="1" si="4"/>
        <v>18</v>
      </c>
      <c r="J264" s="41">
        <v>79380</v>
      </c>
      <c r="K264" s="42">
        <v>1</v>
      </c>
    </row>
    <row r="265" spans="1:11" x14ac:dyDescent="0.3">
      <c r="A265" s="34" t="s">
        <v>336</v>
      </c>
      <c r="B265" s="35" t="s">
        <v>60</v>
      </c>
      <c r="C265" s="34" t="s">
        <v>86</v>
      </c>
      <c r="D265" s="36">
        <v>488831244</v>
      </c>
      <c r="E265" s="37">
        <v>9198979762</v>
      </c>
      <c r="F265" s="34" t="s">
        <v>41</v>
      </c>
      <c r="G265" s="38">
        <v>37325</v>
      </c>
      <c r="H265" s="39">
        <f t="shared" ca="1" si="4"/>
        <v>18</v>
      </c>
      <c r="I265" s="40" t="s">
        <v>61</v>
      </c>
      <c r="J265" s="41">
        <v>24460</v>
      </c>
      <c r="K265" s="42">
        <v>1</v>
      </c>
    </row>
    <row r="266" spans="1:11" x14ac:dyDescent="0.3">
      <c r="A266" s="34" t="s">
        <v>337</v>
      </c>
      <c r="B266" s="35" t="s">
        <v>34</v>
      </c>
      <c r="C266" s="34" t="s">
        <v>45</v>
      </c>
      <c r="D266" s="36">
        <v>209846975</v>
      </c>
      <c r="E266" s="37">
        <v>2522639452</v>
      </c>
      <c r="F266" s="34" t="s">
        <v>41</v>
      </c>
      <c r="G266" s="38">
        <v>37711</v>
      </c>
      <c r="H266" s="39">
        <f t="shared" ca="1" si="4"/>
        <v>17</v>
      </c>
      <c r="I266" s="40" t="s">
        <v>64</v>
      </c>
      <c r="J266" s="41">
        <v>12545</v>
      </c>
      <c r="K266" s="42">
        <v>4</v>
      </c>
    </row>
    <row r="267" spans="1:11" x14ac:dyDescent="0.3">
      <c r="A267" s="34" t="s">
        <v>338</v>
      </c>
      <c r="B267" s="35" t="s">
        <v>34</v>
      </c>
      <c r="C267" s="34" t="s">
        <v>67</v>
      </c>
      <c r="D267" s="36">
        <v>788832967</v>
      </c>
      <c r="E267" s="37">
        <v>2521919147</v>
      </c>
      <c r="F267" s="34" t="s">
        <v>106</v>
      </c>
      <c r="G267" s="38">
        <v>36401</v>
      </c>
      <c r="H267" s="39">
        <f t="shared" ca="1" si="4"/>
        <v>21</v>
      </c>
      <c r="J267" s="41">
        <v>35312</v>
      </c>
      <c r="K267" s="42">
        <v>3</v>
      </c>
    </row>
    <row r="268" spans="1:11" x14ac:dyDescent="0.3">
      <c r="A268" s="34" t="s">
        <v>339</v>
      </c>
      <c r="B268" s="35" t="s">
        <v>39</v>
      </c>
      <c r="C268" s="34" t="s">
        <v>45</v>
      </c>
      <c r="D268" s="36">
        <v>965916299</v>
      </c>
      <c r="E268" s="37">
        <v>9193552027</v>
      </c>
      <c r="F268" s="34" t="s">
        <v>46</v>
      </c>
      <c r="G268" s="38">
        <v>37140</v>
      </c>
      <c r="H268" s="39">
        <f t="shared" ca="1" si="4"/>
        <v>19</v>
      </c>
      <c r="I268" s="40" t="s">
        <v>56</v>
      </c>
      <c r="J268" s="41">
        <v>24340</v>
      </c>
      <c r="K268" s="42">
        <v>4</v>
      </c>
    </row>
    <row r="269" spans="1:11" x14ac:dyDescent="0.3">
      <c r="A269" s="34" t="s">
        <v>340</v>
      </c>
      <c r="B269" s="35" t="s">
        <v>39</v>
      </c>
      <c r="C269" s="34" t="s">
        <v>74</v>
      </c>
      <c r="D269" s="36">
        <v>659929807</v>
      </c>
      <c r="E269" s="37">
        <v>9193089561</v>
      </c>
      <c r="F269" s="34" t="s">
        <v>46</v>
      </c>
      <c r="G269" s="38">
        <v>35616</v>
      </c>
      <c r="H269" s="39">
        <f t="shared" ca="1" si="4"/>
        <v>23</v>
      </c>
      <c r="I269" s="40" t="s">
        <v>61</v>
      </c>
      <c r="J269" s="41">
        <v>22410</v>
      </c>
      <c r="K269" s="42">
        <v>4</v>
      </c>
    </row>
    <row r="270" spans="1:11" x14ac:dyDescent="0.3">
      <c r="A270" s="34" t="s">
        <v>341</v>
      </c>
      <c r="B270" s="35" t="s">
        <v>39</v>
      </c>
      <c r="C270" s="34" t="s">
        <v>86</v>
      </c>
      <c r="D270" s="36">
        <v>876777922</v>
      </c>
      <c r="E270" s="37">
        <v>2527358099</v>
      </c>
      <c r="F270" s="34" t="s">
        <v>36</v>
      </c>
      <c r="G270" s="38">
        <v>37716</v>
      </c>
      <c r="H270" s="39">
        <f t="shared" ca="1" si="4"/>
        <v>17</v>
      </c>
      <c r="J270" s="41">
        <v>88840</v>
      </c>
      <c r="K270" s="42">
        <v>5</v>
      </c>
    </row>
    <row r="271" spans="1:11" x14ac:dyDescent="0.3">
      <c r="A271" s="34" t="s">
        <v>342</v>
      </c>
      <c r="B271" s="35" t="s">
        <v>54</v>
      </c>
      <c r="C271" s="34" t="s">
        <v>35</v>
      </c>
      <c r="D271" s="36">
        <v>265993407</v>
      </c>
      <c r="E271" s="37">
        <v>9193558443</v>
      </c>
      <c r="F271" s="34" t="s">
        <v>36</v>
      </c>
      <c r="G271" s="38">
        <v>34963</v>
      </c>
      <c r="H271" s="39">
        <f t="shared" ca="1" si="4"/>
        <v>24</v>
      </c>
      <c r="J271" s="41">
        <v>89450</v>
      </c>
      <c r="K271" s="42">
        <v>2</v>
      </c>
    </row>
    <row r="272" spans="1:11" x14ac:dyDescent="0.3">
      <c r="A272" s="34" t="s">
        <v>343</v>
      </c>
      <c r="B272" s="35" t="s">
        <v>34</v>
      </c>
      <c r="C272" s="34" t="s">
        <v>83</v>
      </c>
      <c r="D272" s="36">
        <v>831188207</v>
      </c>
      <c r="E272" s="37">
        <v>9192121334</v>
      </c>
      <c r="F272" s="34" t="s">
        <v>46</v>
      </c>
      <c r="G272" s="38">
        <v>37508</v>
      </c>
      <c r="H272" s="39">
        <f t="shared" ca="1" si="4"/>
        <v>18</v>
      </c>
      <c r="I272" s="40" t="s">
        <v>61</v>
      </c>
      <c r="J272" s="41">
        <v>71950</v>
      </c>
      <c r="K272" s="42">
        <v>5</v>
      </c>
    </row>
    <row r="273" spans="1:11" x14ac:dyDescent="0.3">
      <c r="A273" s="34" t="s">
        <v>344</v>
      </c>
      <c r="B273" s="35" t="s">
        <v>39</v>
      </c>
      <c r="C273" s="34" t="s">
        <v>86</v>
      </c>
      <c r="D273" s="36">
        <v>589649495</v>
      </c>
      <c r="E273" s="37">
        <v>2524248455</v>
      </c>
      <c r="F273" s="34" t="s">
        <v>46</v>
      </c>
      <c r="G273" s="38">
        <v>37745</v>
      </c>
      <c r="H273" s="39">
        <f t="shared" ca="1" si="4"/>
        <v>17</v>
      </c>
      <c r="I273" s="40" t="s">
        <v>64</v>
      </c>
      <c r="J273" s="41">
        <v>38870</v>
      </c>
      <c r="K273" s="42">
        <v>2</v>
      </c>
    </row>
    <row r="274" spans="1:11" x14ac:dyDescent="0.3">
      <c r="A274" s="34" t="s">
        <v>345</v>
      </c>
      <c r="B274" s="35" t="s">
        <v>34</v>
      </c>
      <c r="C274" s="34" t="s">
        <v>58</v>
      </c>
      <c r="D274" s="36">
        <v>150132247</v>
      </c>
      <c r="E274" s="37">
        <v>9198561612</v>
      </c>
      <c r="F274" s="34" t="s">
        <v>46</v>
      </c>
      <c r="G274" s="38">
        <v>37722</v>
      </c>
      <c r="H274" s="39">
        <f t="shared" ca="1" si="4"/>
        <v>17</v>
      </c>
      <c r="I274" s="40" t="s">
        <v>64</v>
      </c>
      <c r="J274" s="41">
        <v>46910</v>
      </c>
      <c r="K274" s="42">
        <v>3</v>
      </c>
    </row>
    <row r="275" spans="1:11" x14ac:dyDescent="0.3">
      <c r="A275" s="34" t="s">
        <v>346</v>
      </c>
      <c r="B275" s="35" t="s">
        <v>34</v>
      </c>
      <c r="C275" s="34" t="s">
        <v>86</v>
      </c>
      <c r="D275" s="36">
        <v>853268713</v>
      </c>
      <c r="E275" s="37">
        <v>9192712826</v>
      </c>
      <c r="F275" s="34" t="s">
        <v>46</v>
      </c>
      <c r="G275" s="38">
        <v>37400</v>
      </c>
      <c r="H275" s="39">
        <f t="shared" ca="1" si="4"/>
        <v>18</v>
      </c>
      <c r="I275" s="40" t="s">
        <v>61</v>
      </c>
      <c r="J275" s="41">
        <v>60280</v>
      </c>
      <c r="K275" s="42">
        <v>1</v>
      </c>
    </row>
    <row r="276" spans="1:11" x14ac:dyDescent="0.3">
      <c r="A276" s="34" t="s">
        <v>347</v>
      </c>
      <c r="B276" s="35" t="s">
        <v>34</v>
      </c>
      <c r="C276" s="34" t="s">
        <v>58</v>
      </c>
      <c r="D276" s="36">
        <v>617795992</v>
      </c>
      <c r="E276" s="37">
        <v>2526345909</v>
      </c>
      <c r="F276" s="34" t="s">
        <v>46</v>
      </c>
      <c r="G276" s="38">
        <v>36921</v>
      </c>
      <c r="H276" s="39">
        <f t="shared" ca="1" si="4"/>
        <v>19</v>
      </c>
      <c r="I276" s="40" t="s">
        <v>61</v>
      </c>
      <c r="J276" s="41">
        <v>43580</v>
      </c>
      <c r="K276" s="42">
        <v>5</v>
      </c>
    </row>
    <row r="277" spans="1:11" x14ac:dyDescent="0.3">
      <c r="A277" s="34" t="s">
        <v>348</v>
      </c>
      <c r="B277" s="35" t="s">
        <v>78</v>
      </c>
      <c r="C277" s="34" t="s">
        <v>58</v>
      </c>
      <c r="D277" s="36">
        <v>213741822</v>
      </c>
      <c r="E277" s="37">
        <v>2521780498</v>
      </c>
      <c r="F277" s="34" t="s">
        <v>36</v>
      </c>
      <c r="G277" s="38">
        <v>36934</v>
      </c>
      <c r="H277" s="39">
        <f t="shared" ca="1" si="4"/>
        <v>19</v>
      </c>
      <c r="J277" s="41">
        <v>63330</v>
      </c>
      <c r="K277" s="42">
        <v>4</v>
      </c>
    </row>
    <row r="278" spans="1:11" x14ac:dyDescent="0.3">
      <c r="A278" s="34" t="s">
        <v>349</v>
      </c>
      <c r="B278" s="35" t="s">
        <v>39</v>
      </c>
      <c r="C278" s="34" t="s">
        <v>86</v>
      </c>
      <c r="D278" s="36">
        <v>378281658</v>
      </c>
      <c r="E278" s="37">
        <v>9196705508</v>
      </c>
      <c r="F278" s="34" t="s">
        <v>36</v>
      </c>
      <c r="G278" s="38">
        <v>36696</v>
      </c>
      <c r="H278" s="39">
        <f t="shared" ca="1" si="4"/>
        <v>20</v>
      </c>
      <c r="J278" s="41">
        <v>39300</v>
      </c>
      <c r="K278" s="42">
        <v>2</v>
      </c>
    </row>
    <row r="279" spans="1:11" x14ac:dyDescent="0.3">
      <c r="A279" s="34" t="s">
        <v>350</v>
      </c>
      <c r="B279" s="35" t="s">
        <v>34</v>
      </c>
      <c r="C279" s="34" t="s">
        <v>45</v>
      </c>
      <c r="D279" s="36">
        <v>728567428</v>
      </c>
      <c r="E279" s="37">
        <v>2521957923</v>
      </c>
      <c r="F279" s="34" t="s">
        <v>46</v>
      </c>
      <c r="G279" s="38">
        <v>37031</v>
      </c>
      <c r="H279" s="39">
        <f t="shared" ca="1" si="4"/>
        <v>19</v>
      </c>
      <c r="I279" s="40" t="s">
        <v>64</v>
      </c>
      <c r="J279" s="41">
        <v>86500</v>
      </c>
      <c r="K279" s="42">
        <v>1</v>
      </c>
    </row>
    <row r="280" spans="1:11" x14ac:dyDescent="0.3">
      <c r="A280" s="34" t="s">
        <v>351</v>
      </c>
      <c r="B280" s="35" t="s">
        <v>78</v>
      </c>
      <c r="C280" s="34" t="s">
        <v>40</v>
      </c>
      <c r="D280" s="36">
        <v>364525917</v>
      </c>
      <c r="E280" s="37">
        <v>2522787318</v>
      </c>
      <c r="F280" s="34" t="s">
        <v>46</v>
      </c>
      <c r="G280" s="38">
        <v>38827</v>
      </c>
      <c r="H280" s="39">
        <f t="shared" ca="1" si="4"/>
        <v>14</v>
      </c>
      <c r="I280" s="40" t="s">
        <v>42</v>
      </c>
      <c r="J280" s="41">
        <v>46410</v>
      </c>
      <c r="K280" s="42">
        <v>2</v>
      </c>
    </row>
    <row r="281" spans="1:11" x14ac:dyDescent="0.3">
      <c r="A281" s="34" t="s">
        <v>352</v>
      </c>
      <c r="B281" s="35" t="s">
        <v>60</v>
      </c>
      <c r="C281" s="34" t="s">
        <v>35</v>
      </c>
      <c r="D281" s="36">
        <v>357568979</v>
      </c>
      <c r="E281" s="37">
        <v>2524316324</v>
      </c>
      <c r="F281" s="34" t="s">
        <v>41</v>
      </c>
      <c r="G281" s="38">
        <v>37060</v>
      </c>
      <c r="H281" s="39">
        <f t="shared" ca="1" si="4"/>
        <v>19</v>
      </c>
      <c r="I281" s="40" t="s">
        <v>56</v>
      </c>
      <c r="J281" s="41">
        <v>28525</v>
      </c>
      <c r="K281" s="42">
        <v>4</v>
      </c>
    </row>
    <row r="282" spans="1:11" x14ac:dyDescent="0.3">
      <c r="A282" s="34" t="s">
        <v>353</v>
      </c>
      <c r="B282" s="35" t="s">
        <v>60</v>
      </c>
      <c r="C282" s="34" t="s">
        <v>58</v>
      </c>
      <c r="D282" s="36">
        <v>972791650</v>
      </c>
      <c r="E282" s="37">
        <v>2525236892</v>
      </c>
      <c r="F282" s="34" t="s">
        <v>41</v>
      </c>
      <c r="G282" s="38">
        <v>37756</v>
      </c>
      <c r="H282" s="39">
        <f t="shared" ca="1" si="4"/>
        <v>17</v>
      </c>
      <c r="I282" s="40" t="s">
        <v>61</v>
      </c>
      <c r="J282" s="41">
        <v>33810</v>
      </c>
      <c r="K282" s="42">
        <v>5</v>
      </c>
    </row>
    <row r="283" spans="1:11" x14ac:dyDescent="0.3">
      <c r="A283" s="34" t="s">
        <v>354</v>
      </c>
      <c r="B283" s="35" t="s">
        <v>60</v>
      </c>
      <c r="C283" s="34" t="s">
        <v>55</v>
      </c>
      <c r="D283" s="36">
        <v>662247915</v>
      </c>
      <c r="E283" s="37">
        <v>9194378387</v>
      </c>
      <c r="F283" s="34" t="s">
        <v>46</v>
      </c>
      <c r="G283" s="38">
        <v>38549</v>
      </c>
      <c r="H283" s="39">
        <f t="shared" ca="1" si="4"/>
        <v>15</v>
      </c>
      <c r="I283" s="40" t="s">
        <v>61</v>
      </c>
      <c r="J283" s="41">
        <v>48990</v>
      </c>
      <c r="K283" s="42">
        <v>5</v>
      </c>
    </row>
    <row r="284" spans="1:11" x14ac:dyDescent="0.3">
      <c r="A284" s="34" t="s">
        <v>355</v>
      </c>
      <c r="B284" s="35" t="s">
        <v>60</v>
      </c>
      <c r="C284" s="34" t="s">
        <v>86</v>
      </c>
      <c r="D284" s="36">
        <v>138607245</v>
      </c>
      <c r="E284" s="37">
        <v>2522140101</v>
      </c>
      <c r="F284" s="34" t="s">
        <v>36</v>
      </c>
      <c r="G284" s="38">
        <v>34970</v>
      </c>
      <c r="H284" s="39">
        <f t="shared" ca="1" si="4"/>
        <v>24</v>
      </c>
      <c r="J284" s="41">
        <v>79220</v>
      </c>
      <c r="K284" s="42">
        <v>4</v>
      </c>
    </row>
    <row r="285" spans="1:11" x14ac:dyDescent="0.3">
      <c r="A285" s="34" t="s">
        <v>356</v>
      </c>
      <c r="B285" s="35" t="s">
        <v>78</v>
      </c>
      <c r="C285" s="34" t="s">
        <v>174</v>
      </c>
      <c r="D285" s="36">
        <v>581823751</v>
      </c>
      <c r="E285" s="37">
        <v>2528577225</v>
      </c>
      <c r="F285" s="34" t="s">
        <v>36</v>
      </c>
      <c r="G285" s="38">
        <v>35630</v>
      </c>
      <c r="H285" s="39">
        <f t="shared" ca="1" si="4"/>
        <v>23</v>
      </c>
      <c r="J285" s="41">
        <v>73390</v>
      </c>
      <c r="K285" s="42">
        <v>2</v>
      </c>
    </row>
    <row r="286" spans="1:11" x14ac:dyDescent="0.3">
      <c r="A286" s="34" t="s">
        <v>357</v>
      </c>
      <c r="B286" s="35" t="s">
        <v>49</v>
      </c>
      <c r="C286" s="34" t="s">
        <v>86</v>
      </c>
      <c r="D286" s="36">
        <v>590896401</v>
      </c>
      <c r="E286" s="37">
        <v>2523122603</v>
      </c>
      <c r="F286" s="34" t="s">
        <v>46</v>
      </c>
      <c r="G286" s="38">
        <v>37477</v>
      </c>
      <c r="H286" s="39">
        <f t="shared" ca="1" si="4"/>
        <v>18</v>
      </c>
      <c r="I286" s="40" t="s">
        <v>56</v>
      </c>
      <c r="J286" s="41">
        <v>70760</v>
      </c>
      <c r="K286" s="42">
        <v>1</v>
      </c>
    </row>
    <row r="287" spans="1:11" x14ac:dyDescent="0.3">
      <c r="A287" s="34" t="s">
        <v>358</v>
      </c>
      <c r="B287" s="35" t="s">
        <v>54</v>
      </c>
      <c r="C287" s="34" t="s">
        <v>40</v>
      </c>
      <c r="D287" s="36">
        <v>688769770</v>
      </c>
      <c r="E287" s="37">
        <v>9192416398</v>
      </c>
      <c r="F287" s="34" t="s">
        <v>46</v>
      </c>
      <c r="G287" s="38">
        <v>35030</v>
      </c>
      <c r="H287" s="39">
        <f t="shared" ca="1" si="4"/>
        <v>24</v>
      </c>
      <c r="I287" s="40" t="s">
        <v>61</v>
      </c>
      <c r="J287" s="41">
        <v>44530</v>
      </c>
      <c r="K287" s="42">
        <v>2</v>
      </c>
    </row>
    <row r="288" spans="1:11" x14ac:dyDescent="0.3">
      <c r="A288" s="34" t="s">
        <v>359</v>
      </c>
      <c r="B288" s="35" t="s">
        <v>54</v>
      </c>
      <c r="C288" s="34" t="s">
        <v>45</v>
      </c>
      <c r="D288" s="36">
        <v>698472533</v>
      </c>
      <c r="E288" s="37">
        <v>9192917217</v>
      </c>
      <c r="F288" s="34" t="s">
        <v>36</v>
      </c>
      <c r="G288" s="38">
        <v>37301</v>
      </c>
      <c r="H288" s="39">
        <f t="shared" ca="1" si="4"/>
        <v>18</v>
      </c>
      <c r="J288" s="41">
        <v>36230</v>
      </c>
      <c r="K288" s="42">
        <v>2</v>
      </c>
    </row>
    <row r="289" spans="1:11" x14ac:dyDescent="0.3">
      <c r="A289" s="34" t="s">
        <v>360</v>
      </c>
      <c r="B289" s="35" t="s">
        <v>39</v>
      </c>
      <c r="C289" s="34" t="s">
        <v>55</v>
      </c>
      <c r="D289" s="36">
        <v>751878224</v>
      </c>
      <c r="E289" s="37">
        <v>9194713628</v>
      </c>
      <c r="F289" s="34" t="s">
        <v>46</v>
      </c>
      <c r="G289" s="38">
        <v>37483</v>
      </c>
      <c r="H289" s="39">
        <f t="shared" ca="1" si="4"/>
        <v>18</v>
      </c>
      <c r="I289" s="40" t="s">
        <v>56</v>
      </c>
      <c r="J289" s="41">
        <v>87120</v>
      </c>
      <c r="K289" s="42">
        <v>3</v>
      </c>
    </row>
    <row r="290" spans="1:11" x14ac:dyDescent="0.3">
      <c r="A290" s="34" t="s">
        <v>361</v>
      </c>
      <c r="B290" s="35" t="s">
        <v>60</v>
      </c>
      <c r="C290" s="34" t="s">
        <v>134</v>
      </c>
      <c r="D290" s="36">
        <v>360904659</v>
      </c>
      <c r="E290" s="37">
        <v>2523766803</v>
      </c>
      <c r="F290" s="34" t="s">
        <v>46</v>
      </c>
      <c r="G290" s="38">
        <v>36486</v>
      </c>
      <c r="H290" s="39">
        <f t="shared" ca="1" si="4"/>
        <v>20</v>
      </c>
      <c r="I290" s="40" t="s">
        <v>42</v>
      </c>
      <c r="J290" s="41">
        <v>44620</v>
      </c>
      <c r="K290" s="42">
        <v>5</v>
      </c>
    </row>
    <row r="291" spans="1:11" x14ac:dyDescent="0.3">
      <c r="A291" s="34" t="s">
        <v>362</v>
      </c>
      <c r="B291" s="35" t="s">
        <v>39</v>
      </c>
      <c r="C291" s="34" t="s">
        <v>86</v>
      </c>
      <c r="D291" s="36">
        <v>948480407</v>
      </c>
      <c r="E291" s="37">
        <v>9191449596</v>
      </c>
      <c r="F291" s="34" t="s">
        <v>36</v>
      </c>
      <c r="G291" s="38">
        <v>36521</v>
      </c>
      <c r="H291" s="39">
        <f t="shared" ca="1" si="4"/>
        <v>20</v>
      </c>
      <c r="J291" s="41">
        <v>61370</v>
      </c>
      <c r="K291" s="42">
        <v>3</v>
      </c>
    </row>
    <row r="292" spans="1:11" x14ac:dyDescent="0.3">
      <c r="A292" s="34" t="s">
        <v>363</v>
      </c>
      <c r="B292" s="35" t="s">
        <v>34</v>
      </c>
      <c r="C292" s="34" t="s">
        <v>86</v>
      </c>
      <c r="D292" s="36">
        <v>332289257</v>
      </c>
      <c r="E292" s="37">
        <v>9198367725</v>
      </c>
      <c r="F292" s="34" t="s">
        <v>36</v>
      </c>
      <c r="G292" s="38">
        <v>37353</v>
      </c>
      <c r="H292" s="39">
        <f t="shared" ca="1" si="4"/>
        <v>18</v>
      </c>
      <c r="J292" s="41">
        <v>68260</v>
      </c>
      <c r="K292" s="42">
        <v>5</v>
      </c>
    </row>
    <row r="293" spans="1:11" x14ac:dyDescent="0.3">
      <c r="A293" s="34" t="s">
        <v>364</v>
      </c>
      <c r="B293" s="35" t="s">
        <v>60</v>
      </c>
      <c r="C293" s="34" t="s">
        <v>45</v>
      </c>
      <c r="D293" s="36">
        <v>452255054</v>
      </c>
      <c r="E293" s="37">
        <v>9196114005</v>
      </c>
      <c r="F293" s="34" t="s">
        <v>36</v>
      </c>
      <c r="G293" s="38">
        <v>37766</v>
      </c>
      <c r="H293" s="39">
        <f t="shared" ca="1" si="4"/>
        <v>17</v>
      </c>
      <c r="J293" s="41">
        <v>50840</v>
      </c>
      <c r="K293" s="42">
        <v>4</v>
      </c>
    </row>
    <row r="294" spans="1:11" x14ac:dyDescent="0.3">
      <c r="A294" s="34" t="s">
        <v>365</v>
      </c>
      <c r="B294" s="35" t="s">
        <v>39</v>
      </c>
      <c r="C294" s="34" t="s">
        <v>45</v>
      </c>
      <c r="D294" s="36">
        <v>115404531</v>
      </c>
      <c r="E294" s="37">
        <v>2522636321</v>
      </c>
      <c r="F294" s="34" t="s">
        <v>41</v>
      </c>
      <c r="G294" s="38">
        <v>36731</v>
      </c>
      <c r="H294" s="39">
        <f t="shared" ca="1" si="4"/>
        <v>20</v>
      </c>
      <c r="I294" s="40" t="s">
        <v>42</v>
      </c>
      <c r="J294" s="41">
        <v>32900</v>
      </c>
      <c r="K294" s="42">
        <v>2</v>
      </c>
    </row>
    <row r="295" spans="1:11" x14ac:dyDescent="0.3">
      <c r="A295" s="34" t="s">
        <v>366</v>
      </c>
      <c r="B295" s="35" t="s">
        <v>60</v>
      </c>
      <c r="C295" s="34" t="s">
        <v>83</v>
      </c>
      <c r="D295" s="36">
        <v>474999228</v>
      </c>
      <c r="E295" s="37">
        <v>9193848677</v>
      </c>
      <c r="F295" s="34" t="s">
        <v>36</v>
      </c>
      <c r="G295" s="38">
        <v>36731</v>
      </c>
      <c r="H295" s="39">
        <f t="shared" ca="1" si="4"/>
        <v>20</v>
      </c>
      <c r="J295" s="41">
        <v>76930</v>
      </c>
      <c r="K295" s="42">
        <v>1</v>
      </c>
    </row>
    <row r="296" spans="1:11" x14ac:dyDescent="0.3">
      <c r="A296" s="34" t="s">
        <v>367</v>
      </c>
      <c r="B296" s="35" t="s">
        <v>78</v>
      </c>
      <c r="C296" s="34" t="s">
        <v>55</v>
      </c>
      <c r="D296" s="36">
        <v>357081517</v>
      </c>
      <c r="E296" s="37">
        <v>2527660273</v>
      </c>
      <c r="F296" s="34" t="s">
        <v>41</v>
      </c>
      <c r="G296" s="38">
        <v>36524</v>
      </c>
      <c r="H296" s="39">
        <f t="shared" ca="1" si="4"/>
        <v>20</v>
      </c>
      <c r="I296" s="40" t="s">
        <v>42</v>
      </c>
      <c r="J296" s="41">
        <v>26790</v>
      </c>
      <c r="K296" s="42">
        <v>2</v>
      </c>
    </row>
    <row r="297" spans="1:11" x14ac:dyDescent="0.3">
      <c r="A297" s="34" t="s">
        <v>368</v>
      </c>
      <c r="B297" s="35" t="s">
        <v>60</v>
      </c>
      <c r="C297" s="34" t="s">
        <v>35</v>
      </c>
      <c r="D297" s="36">
        <v>765836666</v>
      </c>
      <c r="E297" s="37">
        <v>2525013435</v>
      </c>
      <c r="F297" s="34" t="s">
        <v>46</v>
      </c>
      <c r="G297" s="38">
        <v>37776</v>
      </c>
      <c r="H297" s="39">
        <f t="shared" ca="1" si="4"/>
        <v>17</v>
      </c>
      <c r="I297" s="40" t="s">
        <v>42</v>
      </c>
      <c r="J297" s="41">
        <v>43600</v>
      </c>
      <c r="K297" s="42">
        <v>5</v>
      </c>
    </row>
    <row r="298" spans="1:11" x14ac:dyDescent="0.3">
      <c r="A298" s="34" t="s">
        <v>369</v>
      </c>
      <c r="B298" s="35" t="s">
        <v>34</v>
      </c>
      <c r="C298" s="34" t="s">
        <v>86</v>
      </c>
      <c r="D298" s="36">
        <v>220781349</v>
      </c>
      <c r="E298" s="37">
        <v>2525185281</v>
      </c>
      <c r="F298" s="34" t="s">
        <v>36</v>
      </c>
      <c r="G298" s="38">
        <v>36309</v>
      </c>
      <c r="H298" s="39">
        <f t="shared" ca="1" si="4"/>
        <v>21</v>
      </c>
      <c r="J298" s="41">
        <v>45770</v>
      </c>
      <c r="K298" s="42">
        <v>5</v>
      </c>
    </row>
    <row r="299" spans="1:11" x14ac:dyDescent="0.3">
      <c r="A299" s="34" t="s">
        <v>370</v>
      </c>
      <c r="B299" s="35" t="s">
        <v>49</v>
      </c>
      <c r="C299" s="34" t="s">
        <v>58</v>
      </c>
      <c r="D299" s="36">
        <v>297806507</v>
      </c>
      <c r="E299" s="37">
        <v>9197312659</v>
      </c>
      <c r="F299" s="34" t="s">
        <v>46</v>
      </c>
      <c r="G299" s="38">
        <v>36309</v>
      </c>
      <c r="H299" s="39">
        <f t="shared" ca="1" si="4"/>
        <v>21</v>
      </c>
      <c r="I299" s="40" t="s">
        <v>51</v>
      </c>
      <c r="J299" s="41">
        <v>77840</v>
      </c>
      <c r="K299" s="42">
        <v>2</v>
      </c>
    </row>
    <row r="300" spans="1:11" x14ac:dyDescent="0.3">
      <c r="A300" s="34" t="s">
        <v>371</v>
      </c>
      <c r="B300" s="35" t="s">
        <v>39</v>
      </c>
      <c r="C300" s="34" t="s">
        <v>55</v>
      </c>
      <c r="D300" s="36">
        <v>479081328</v>
      </c>
      <c r="E300" s="37">
        <v>2525368383</v>
      </c>
      <c r="F300" s="34" t="s">
        <v>36</v>
      </c>
      <c r="G300" s="38">
        <v>38033</v>
      </c>
      <c r="H300" s="39">
        <f t="shared" ca="1" si="4"/>
        <v>16</v>
      </c>
      <c r="J300" s="41">
        <v>63850</v>
      </c>
      <c r="K300" s="42">
        <v>2</v>
      </c>
    </row>
    <row r="301" spans="1:11" x14ac:dyDescent="0.3">
      <c r="A301" s="34" t="s">
        <v>372</v>
      </c>
      <c r="B301" s="35" t="s">
        <v>39</v>
      </c>
      <c r="C301" s="34" t="s">
        <v>170</v>
      </c>
      <c r="D301" s="36">
        <v>183135788</v>
      </c>
      <c r="E301" s="37">
        <v>2521198851</v>
      </c>
      <c r="F301" s="34" t="s">
        <v>36</v>
      </c>
      <c r="G301" s="38">
        <v>36685</v>
      </c>
      <c r="H301" s="39">
        <f t="shared" ca="1" si="4"/>
        <v>20</v>
      </c>
      <c r="J301" s="41">
        <v>60760</v>
      </c>
      <c r="K301" s="42">
        <v>2</v>
      </c>
    </row>
    <row r="302" spans="1:11" x14ac:dyDescent="0.3">
      <c r="A302" s="34" t="s">
        <v>373</v>
      </c>
      <c r="B302" s="35" t="s">
        <v>34</v>
      </c>
      <c r="C302" s="34" t="s">
        <v>134</v>
      </c>
      <c r="D302" s="36">
        <v>904790184</v>
      </c>
      <c r="E302" s="37">
        <v>9191876990</v>
      </c>
      <c r="F302" s="34" t="s">
        <v>46</v>
      </c>
      <c r="G302" s="38">
        <v>37157</v>
      </c>
      <c r="H302" s="39">
        <f t="shared" ca="1" si="4"/>
        <v>18</v>
      </c>
      <c r="I302" s="40" t="s">
        <v>42</v>
      </c>
      <c r="J302" s="41">
        <v>77720</v>
      </c>
      <c r="K302" s="42">
        <v>3</v>
      </c>
    </row>
    <row r="303" spans="1:11" x14ac:dyDescent="0.3">
      <c r="A303" s="34" t="s">
        <v>374</v>
      </c>
      <c r="B303" s="35" t="s">
        <v>39</v>
      </c>
      <c r="C303" s="34" t="s">
        <v>86</v>
      </c>
      <c r="D303" s="36">
        <v>594680949</v>
      </c>
      <c r="E303" s="37">
        <v>9192375580</v>
      </c>
      <c r="F303" s="34" t="s">
        <v>41</v>
      </c>
      <c r="G303" s="38">
        <v>37064</v>
      </c>
      <c r="H303" s="39">
        <f t="shared" ca="1" si="4"/>
        <v>19</v>
      </c>
      <c r="I303" s="40" t="s">
        <v>42</v>
      </c>
      <c r="J303" s="41">
        <v>17270</v>
      </c>
      <c r="K303" s="42">
        <v>5</v>
      </c>
    </row>
    <row r="304" spans="1:11" x14ac:dyDescent="0.3">
      <c r="A304" s="34" t="s">
        <v>375</v>
      </c>
      <c r="B304" s="35" t="s">
        <v>39</v>
      </c>
      <c r="C304" s="34" t="s">
        <v>236</v>
      </c>
      <c r="D304" s="36">
        <v>771953685</v>
      </c>
      <c r="E304" s="37">
        <v>2526739978</v>
      </c>
      <c r="F304" s="34" t="s">
        <v>106</v>
      </c>
      <c r="G304" s="38">
        <v>37186</v>
      </c>
      <c r="H304" s="39">
        <f t="shared" ca="1" si="4"/>
        <v>18</v>
      </c>
      <c r="I304" s="40" t="s">
        <v>61</v>
      </c>
      <c r="J304" s="41">
        <v>85130</v>
      </c>
      <c r="K304" s="42">
        <v>5</v>
      </c>
    </row>
    <row r="305" spans="1:11" x14ac:dyDescent="0.3">
      <c r="A305" s="34" t="s">
        <v>376</v>
      </c>
      <c r="B305" s="35" t="s">
        <v>49</v>
      </c>
      <c r="C305" s="34" t="s">
        <v>35</v>
      </c>
      <c r="D305" s="36">
        <v>313648228</v>
      </c>
      <c r="E305" s="37">
        <v>2524998145</v>
      </c>
      <c r="F305" s="34" t="s">
        <v>46</v>
      </c>
      <c r="G305" s="38">
        <v>37780</v>
      </c>
      <c r="H305" s="39">
        <f t="shared" ca="1" si="4"/>
        <v>17</v>
      </c>
      <c r="I305" s="40" t="s">
        <v>42</v>
      </c>
      <c r="J305" s="41">
        <v>82490</v>
      </c>
      <c r="K305" s="42">
        <v>5</v>
      </c>
    </row>
    <row r="306" spans="1:11" x14ac:dyDescent="0.3">
      <c r="A306" s="34" t="s">
        <v>377</v>
      </c>
      <c r="B306" s="35" t="s">
        <v>39</v>
      </c>
      <c r="C306" s="34" t="s">
        <v>196</v>
      </c>
      <c r="D306" s="36">
        <v>124203063</v>
      </c>
      <c r="E306" s="37">
        <v>9192229885</v>
      </c>
      <c r="F306" s="34" t="s">
        <v>41</v>
      </c>
      <c r="G306" s="38">
        <v>37781</v>
      </c>
      <c r="H306" s="39">
        <f t="shared" ca="1" si="4"/>
        <v>17</v>
      </c>
      <c r="I306" s="40" t="s">
        <v>42</v>
      </c>
      <c r="J306" s="41">
        <v>10520</v>
      </c>
      <c r="K306" s="42">
        <v>4</v>
      </c>
    </row>
    <row r="307" spans="1:11" x14ac:dyDescent="0.3">
      <c r="A307" s="34" t="s">
        <v>378</v>
      </c>
      <c r="B307" s="35" t="s">
        <v>39</v>
      </c>
      <c r="C307" s="34" t="s">
        <v>86</v>
      </c>
      <c r="D307" s="36">
        <v>251824309</v>
      </c>
      <c r="E307" s="37">
        <v>9197950668</v>
      </c>
      <c r="F307" s="34" t="s">
        <v>36</v>
      </c>
      <c r="G307" s="38">
        <v>37004</v>
      </c>
      <c r="H307" s="39">
        <f t="shared" ca="1" si="4"/>
        <v>19</v>
      </c>
      <c r="J307" s="41">
        <v>45420</v>
      </c>
      <c r="K307" s="42">
        <v>1</v>
      </c>
    </row>
    <row r="308" spans="1:11" x14ac:dyDescent="0.3">
      <c r="A308" s="34" t="s">
        <v>379</v>
      </c>
      <c r="B308" s="35" t="s">
        <v>49</v>
      </c>
      <c r="C308" s="34" t="s">
        <v>109</v>
      </c>
      <c r="D308" s="36">
        <v>380343690</v>
      </c>
      <c r="E308" s="37">
        <v>2523906310</v>
      </c>
      <c r="F308" s="34" t="s">
        <v>36</v>
      </c>
      <c r="G308" s="38">
        <v>38341</v>
      </c>
      <c r="H308" s="39">
        <f t="shared" ca="1" si="4"/>
        <v>15</v>
      </c>
      <c r="J308" s="41">
        <v>61890</v>
      </c>
      <c r="K308" s="42">
        <v>2</v>
      </c>
    </row>
    <row r="309" spans="1:11" x14ac:dyDescent="0.3">
      <c r="A309" s="34" t="s">
        <v>380</v>
      </c>
      <c r="B309" s="35" t="s">
        <v>39</v>
      </c>
      <c r="C309" s="34" t="s">
        <v>40</v>
      </c>
      <c r="D309" s="36">
        <v>144722757</v>
      </c>
      <c r="E309" s="37">
        <v>9196060038</v>
      </c>
      <c r="F309" s="34" t="s">
        <v>36</v>
      </c>
      <c r="G309" s="38">
        <v>37271</v>
      </c>
      <c r="H309" s="39">
        <f t="shared" ca="1" si="4"/>
        <v>18</v>
      </c>
      <c r="J309" s="41">
        <v>57500</v>
      </c>
      <c r="K309" s="42">
        <v>1</v>
      </c>
    </row>
    <row r="310" spans="1:11" x14ac:dyDescent="0.3">
      <c r="A310" s="34" t="s">
        <v>381</v>
      </c>
      <c r="B310" s="35" t="s">
        <v>60</v>
      </c>
      <c r="C310" s="34" t="s">
        <v>45</v>
      </c>
      <c r="D310" s="36">
        <v>106686151</v>
      </c>
      <c r="E310" s="37">
        <v>2521246633</v>
      </c>
      <c r="F310" s="34" t="s">
        <v>36</v>
      </c>
      <c r="G310" s="38">
        <v>37793</v>
      </c>
      <c r="H310" s="39">
        <f t="shared" ca="1" si="4"/>
        <v>17</v>
      </c>
      <c r="J310" s="41">
        <v>47520</v>
      </c>
      <c r="K310" s="42">
        <v>1</v>
      </c>
    </row>
    <row r="311" spans="1:11" x14ac:dyDescent="0.3">
      <c r="A311" s="34" t="s">
        <v>382</v>
      </c>
      <c r="B311" s="35" t="s">
        <v>60</v>
      </c>
      <c r="C311" s="34" t="s">
        <v>45</v>
      </c>
      <c r="D311" s="36">
        <v>643979374</v>
      </c>
      <c r="E311" s="37">
        <v>2521230519</v>
      </c>
      <c r="F311" s="34" t="s">
        <v>36</v>
      </c>
      <c r="G311" s="38">
        <v>36917</v>
      </c>
      <c r="H311" s="39">
        <f t="shared" ca="1" si="4"/>
        <v>19</v>
      </c>
      <c r="J311" s="41">
        <v>49530</v>
      </c>
      <c r="K311" s="42">
        <v>4</v>
      </c>
    </row>
    <row r="312" spans="1:11" x14ac:dyDescent="0.3">
      <c r="A312" s="34" t="s">
        <v>383</v>
      </c>
      <c r="B312" s="35" t="s">
        <v>60</v>
      </c>
      <c r="C312" s="34" t="s">
        <v>86</v>
      </c>
      <c r="D312" s="36">
        <v>159117255</v>
      </c>
      <c r="E312" s="37">
        <v>9198426889</v>
      </c>
      <c r="F312" s="34" t="s">
        <v>36</v>
      </c>
      <c r="G312" s="38">
        <v>37192</v>
      </c>
      <c r="H312" s="39">
        <f t="shared" ca="1" si="4"/>
        <v>18</v>
      </c>
      <c r="J312" s="41">
        <v>78520</v>
      </c>
      <c r="K312" s="42">
        <v>4</v>
      </c>
    </row>
    <row r="313" spans="1:11" x14ac:dyDescent="0.3">
      <c r="A313" s="34" t="s">
        <v>384</v>
      </c>
      <c r="B313" s="35" t="s">
        <v>54</v>
      </c>
      <c r="C313" s="34" t="s">
        <v>40</v>
      </c>
      <c r="D313" s="36">
        <v>120361975</v>
      </c>
      <c r="E313" s="37">
        <v>2521789943</v>
      </c>
      <c r="F313" s="34" t="s">
        <v>46</v>
      </c>
      <c r="G313" s="38">
        <v>37192</v>
      </c>
      <c r="H313" s="39">
        <f t="shared" ca="1" si="4"/>
        <v>18</v>
      </c>
      <c r="I313" s="40" t="s">
        <v>64</v>
      </c>
      <c r="J313" s="41">
        <v>60300</v>
      </c>
      <c r="K313" s="42">
        <v>2</v>
      </c>
    </row>
    <row r="314" spans="1:11" x14ac:dyDescent="0.3">
      <c r="A314" s="34" t="s">
        <v>385</v>
      </c>
      <c r="B314" s="35" t="s">
        <v>34</v>
      </c>
      <c r="C314" s="34" t="s">
        <v>67</v>
      </c>
      <c r="D314" s="36">
        <v>122440839</v>
      </c>
      <c r="E314" s="37">
        <v>2526525807</v>
      </c>
      <c r="F314" s="34" t="s">
        <v>41</v>
      </c>
      <c r="G314" s="38">
        <v>37123</v>
      </c>
      <c r="H314" s="39">
        <f t="shared" ca="1" si="4"/>
        <v>19</v>
      </c>
      <c r="I314" s="40" t="s">
        <v>61</v>
      </c>
      <c r="J314" s="41">
        <v>20500</v>
      </c>
      <c r="K314" s="42">
        <v>3</v>
      </c>
    </row>
    <row r="315" spans="1:11" x14ac:dyDescent="0.3">
      <c r="A315" s="34" t="s">
        <v>386</v>
      </c>
      <c r="B315" s="35" t="s">
        <v>78</v>
      </c>
      <c r="C315" s="34" t="s">
        <v>35</v>
      </c>
      <c r="D315" s="36">
        <v>619456809</v>
      </c>
      <c r="E315" s="37">
        <v>9196865606</v>
      </c>
      <c r="F315" s="34" t="s">
        <v>41</v>
      </c>
      <c r="G315" s="38">
        <v>39289</v>
      </c>
      <c r="H315" s="39">
        <f t="shared" ca="1" si="4"/>
        <v>13</v>
      </c>
      <c r="I315" s="40" t="s">
        <v>51</v>
      </c>
      <c r="J315" s="41">
        <v>39530</v>
      </c>
      <c r="K315" s="42">
        <v>5</v>
      </c>
    </row>
    <row r="316" spans="1:11" x14ac:dyDescent="0.3">
      <c r="A316" s="34" t="s">
        <v>387</v>
      </c>
      <c r="B316" s="35" t="s">
        <v>39</v>
      </c>
      <c r="C316" s="34" t="s">
        <v>86</v>
      </c>
      <c r="D316" s="36">
        <v>564908088</v>
      </c>
      <c r="E316" s="37">
        <v>9193386758</v>
      </c>
      <c r="F316" s="34" t="s">
        <v>46</v>
      </c>
      <c r="G316" s="38">
        <v>37795</v>
      </c>
      <c r="H316" s="39">
        <f t="shared" ca="1" si="4"/>
        <v>17</v>
      </c>
      <c r="I316" s="40" t="s">
        <v>61</v>
      </c>
      <c r="J316" s="41">
        <v>87760</v>
      </c>
      <c r="K316" s="42">
        <v>1</v>
      </c>
    </row>
    <row r="317" spans="1:11" x14ac:dyDescent="0.3">
      <c r="A317" s="34" t="s">
        <v>65</v>
      </c>
      <c r="B317" s="35" t="s">
        <v>60</v>
      </c>
      <c r="C317" s="34" t="s">
        <v>45</v>
      </c>
      <c r="D317" s="36">
        <v>991221095</v>
      </c>
      <c r="E317" s="37">
        <v>9194630903</v>
      </c>
      <c r="F317" s="34" t="s">
        <v>46</v>
      </c>
      <c r="G317" s="38">
        <v>37851</v>
      </c>
      <c r="H317" s="39">
        <f t="shared" ca="1" si="4"/>
        <v>17</v>
      </c>
      <c r="I317" s="40" t="s">
        <v>64</v>
      </c>
      <c r="J317" s="41">
        <v>29760</v>
      </c>
      <c r="K317" s="42">
        <v>2</v>
      </c>
    </row>
    <row r="318" spans="1:11" x14ac:dyDescent="0.3">
      <c r="A318" s="34" t="s">
        <v>388</v>
      </c>
      <c r="B318" s="35" t="s">
        <v>34</v>
      </c>
      <c r="C318" s="34" t="s">
        <v>86</v>
      </c>
      <c r="D318" s="36">
        <v>931105030</v>
      </c>
      <c r="E318" s="37">
        <v>9191397811</v>
      </c>
      <c r="F318" s="34" t="s">
        <v>46</v>
      </c>
      <c r="G318" s="38">
        <v>37851</v>
      </c>
      <c r="H318" s="39">
        <f t="shared" ca="1" si="4"/>
        <v>17</v>
      </c>
      <c r="I318" s="40" t="s">
        <v>42</v>
      </c>
      <c r="J318" s="41">
        <v>61330</v>
      </c>
      <c r="K318" s="42">
        <v>4</v>
      </c>
    </row>
    <row r="319" spans="1:11" x14ac:dyDescent="0.3">
      <c r="A319" s="34" t="s">
        <v>389</v>
      </c>
      <c r="B319" s="35" t="s">
        <v>39</v>
      </c>
      <c r="C319" s="34" t="s">
        <v>40</v>
      </c>
      <c r="D319" s="36">
        <v>771110153</v>
      </c>
      <c r="E319" s="37">
        <v>9196799516</v>
      </c>
      <c r="F319" s="34" t="s">
        <v>46</v>
      </c>
      <c r="G319" s="38">
        <v>37868</v>
      </c>
      <c r="H319" s="39">
        <f t="shared" ca="1" si="4"/>
        <v>17</v>
      </c>
      <c r="I319" s="40" t="s">
        <v>61</v>
      </c>
      <c r="J319" s="41">
        <v>24980</v>
      </c>
      <c r="K319" s="42">
        <v>3</v>
      </c>
    </row>
    <row r="320" spans="1:11" x14ac:dyDescent="0.3">
      <c r="A320" s="34" t="s">
        <v>390</v>
      </c>
      <c r="B320" s="35" t="s">
        <v>34</v>
      </c>
      <c r="C320" s="34" t="s">
        <v>40</v>
      </c>
      <c r="D320" s="36">
        <v>111616346</v>
      </c>
      <c r="E320" s="37">
        <v>2525717431</v>
      </c>
      <c r="F320" s="34" t="s">
        <v>36</v>
      </c>
      <c r="G320" s="38">
        <v>37605</v>
      </c>
      <c r="H320" s="39">
        <f t="shared" ca="1" si="4"/>
        <v>17</v>
      </c>
      <c r="J320" s="41">
        <v>61134</v>
      </c>
      <c r="K320" s="42">
        <v>4</v>
      </c>
    </row>
    <row r="321" spans="1:11" x14ac:dyDescent="0.3">
      <c r="A321" s="34" t="s">
        <v>391</v>
      </c>
      <c r="B321" s="35" t="s">
        <v>60</v>
      </c>
      <c r="C321" s="34" t="s">
        <v>86</v>
      </c>
      <c r="D321" s="36">
        <v>354619285</v>
      </c>
      <c r="E321" s="37">
        <v>2526657361</v>
      </c>
      <c r="F321" s="34" t="s">
        <v>46</v>
      </c>
      <c r="G321" s="38">
        <v>37235</v>
      </c>
      <c r="H321" s="39">
        <f t="shared" ca="1" si="4"/>
        <v>18</v>
      </c>
      <c r="I321" s="40" t="s">
        <v>56</v>
      </c>
      <c r="J321" s="41">
        <v>22660</v>
      </c>
      <c r="K321" s="42">
        <v>2</v>
      </c>
    </row>
    <row r="322" spans="1:11" x14ac:dyDescent="0.3">
      <c r="A322" s="34" t="s">
        <v>392</v>
      </c>
      <c r="B322" s="35" t="s">
        <v>34</v>
      </c>
      <c r="C322" s="34" t="s">
        <v>74</v>
      </c>
      <c r="D322" s="36">
        <v>282972141</v>
      </c>
      <c r="E322" s="37">
        <v>2527135797</v>
      </c>
      <c r="F322" s="34" t="s">
        <v>36</v>
      </c>
      <c r="G322" s="38">
        <v>37610</v>
      </c>
      <c r="H322" s="39">
        <f t="shared" ref="H322:H385" ca="1" si="5">DATEDIF(G322,TODAY(),"Y")</f>
        <v>17</v>
      </c>
      <c r="J322" s="41">
        <v>25120</v>
      </c>
      <c r="K322" s="42">
        <v>5</v>
      </c>
    </row>
    <row r="323" spans="1:11" x14ac:dyDescent="0.3">
      <c r="A323" s="34" t="s">
        <v>393</v>
      </c>
      <c r="B323" s="35" t="s">
        <v>34</v>
      </c>
      <c r="C323" s="34" t="s">
        <v>74</v>
      </c>
      <c r="D323" s="36">
        <v>249760737</v>
      </c>
      <c r="E323" s="37">
        <v>2522969056</v>
      </c>
      <c r="F323" s="34" t="s">
        <v>36</v>
      </c>
      <c r="G323" s="38">
        <v>37038</v>
      </c>
      <c r="H323" s="39">
        <f t="shared" ca="1" si="5"/>
        <v>19</v>
      </c>
      <c r="J323" s="41">
        <v>81070</v>
      </c>
      <c r="K323" s="42">
        <v>5</v>
      </c>
    </row>
    <row r="324" spans="1:11" x14ac:dyDescent="0.3">
      <c r="A324" s="34" t="s">
        <v>394</v>
      </c>
      <c r="B324" s="35" t="s">
        <v>39</v>
      </c>
      <c r="C324" s="34" t="s">
        <v>40</v>
      </c>
      <c r="D324" s="36">
        <v>471064761</v>
      </c>
      <c r="E324" s="37">
        <v>9191800673</v>
      </c>
      <c r="F324" s="34" t="s">
        <v>106</v>
      </c>
      <c r="G324" s="38">
        <v>37831</v>
      </c>
      <c r="H324" s="39">
        <f t="shared" ca="1" si="5"/>
        <v>17</v>
      </c>
      <c r="J324" s="41">
        <v>26944</v>
      </c>
      <c r="K324" s="42">
        <v>4</v>
      </c>
    </row>
    <row r="325" spans="1:11" x14ac:dyDescent="0.3">
      <c r="A325" s="34" t="s">
        <v>395</v>
      </c>
      <c r="B325" s="35" t="s">
        <v>34</v>
      </c>
      <c r="C325" s="34" t="s">
        <v>174</v>
      </c>
      <c r="D325" s="36">
        <v>907491320</v>
      </c>
      <c r="E325" s="37">
        <v>2525724528</v>
      </c>
      <c r="F325" s="34" t="s">
        <v>41</v>
      </c>
      <c r="G325" s="38">
        <v>37081</v>
      </c>
      <c r="H325" s="39">
        <f t="shared" ca="1" si="5"/>
        <v>19</v>
      </c>
      <c r="I325" s="40" t="s">
        <v>64</v>
      </c>
      <c r="J325" s="41">
        <v>42905</v>
      </c>
      <c r="K325" s="42">
        <v>1</v>
      </c>
    </row>
    <row r="326" spans="1:11" x14ac:dyDescent="0.3">
      <c r="A326" s="34" t="s">
        <v>396</v>
      </c>
      <c r="B326" s="35" t="s">
        <v>60</v>
      </c>
      <c r="C326" s="34" t="s">
        <v>72</v>
      </c>
      <c r="D326" s="36">
        <v>297852686</v>
      </c>
      <c r="E326" s="37">
        <v>2525832994</v>
      </c>
      <c r="F326" s="34" t="s">
        <v>46</v>
      </c>
      <c r="G326" s="38">
        <v>37885</v>
      </c>
      <c r="H326" s="39">
        <f t="shared" ca="1" si="5"/>
        <v>16</v>
      </c>
      <c r="I326" s="40" t="s">
        <v>64</v>
      </c>
      <c r="J326" s="41">
        <v>58290</v>
      </c>
      <c r="K326" s="42">
        <v>5</v>
      </c>
    </row>
    <row r="327" spans="1:11" x14ac:dyDescent="0.3">
      <c r="A327" s="34" t="s">
        <v>397</v>
      </c>
      <c r="B327" s="35" t="s">
        <v>39</v>
      </c>
      <c r="C327" s="34" t="s">
        <v>45</v>
      </c>
      <c r="D327" s="36">
        <v>349174221</v>
      </c>
      <c r="E327" s="37">
        <v>2521220758</v>
      </c>
      <c r="F327" s="34" t="s">
        <v>41</v>
      </c>
      <c r="G327" s="38">
        <v>35860</v>
      </c>
      <c r="H327" s="39">
        <f t="shared" ca="1" si="5"/>
        <v>22</v>
      </c>
      <c r="I327" s="40" t="s">
        <v>56</v>
      </c>
      <c r="J327" s="41">
        <v>45750</v>
      </c>
      <c r="K327" s="42">
        <v>5</v>
      </c>
    </row>
    <row r="328" spans="1:11" x14ac:dyDescent="0.3">
      <c r="A328" s="34" t="s">
        <v>398</v>
      </c>
      <c r="B328" s="35" t="s">
        <v>39</v>
      </c>
      <c r="C328" s="34" t="s">
        <v>55</v>
      </c>
      <c r="D328" s="36">
        <v>385074661</v>
      </c>
      <c r="E328" s="37">
        <v>2527451745</v>
      </c>
      <c r="F328" s="34" t="s">
        <v>46</v>
      </c>
      <c r="G328" s="38">
        <v>37248</v>
      </c>
      <c r="H328" s="39">
        <f t="shared" ca="1" si="5"/>
        <v>18</v>
      </c>
      <c r="I328" s="40" t="s">
        <v>64</v>
      </c>
      <c r="J328" s="41">
        <v>66920</v>
      </c>
      <c r="K328" s="42">
        <v>2</v>
      </c>
    </row>
    <row r="329" spans="1:11" x14ac:dyDescent="0.3">
      <c r="A329" s="34" t="s">
        <v>399</v>
      </c>
      <c r="B329" s="35" t="s">
        <v>54</v>
      </c>
      <c r="C329" s="34" t="s">
        <v>141</v>
      </c>
      <c r="D329" s="36">
        <v>640301378</v>
      </c>
      <c r="E329" s="37">
        <v>2524663056</v>
      </c>
      <c r="F329" s="34" t="s">
        <v>41</v>
      </c>
      <c r="G329" s="38">
        <v>37906</v>
      </c>
      <c r="H329" s="39">
        <f t="shared" ca="1" si="5"/>
        <v>16</v>
      </c>
      <c r="I329" s="40" t="s">
        <v>42</v>
      </c>
      <c r="J329" s="41">
        <v>46230</v>
      </c>
      <c r="K329" s="42">
        <v>2</v>
      </c>
    </row>
    <row r="330" spans="1:11" x14ac:dyDescent="0.3">
      <c r="A330" s="34" t="s">
        <v>400</v>
      </c>
      <c r="B330" s="35" t="s">
        <v>39</v>
      </c>
      <c r="C330" s="34" t="s">
        <v>67</v>
      </c>
      <c r="D330" s="36">
        <v>557568959</v>
      </c>
      <c r="E330" s="37">
        <v>9192783818</v>
      </c>
      <c r="F330" s="34" t="s">
        <v>36</v>
      </c>
      <c r="G330" s="38">
        <v>37961</v>
      </c>
      <c r="H330" s="39">
        <f t="shared" ca="1" si="5"/>
        <v>16</v>
      </c>
      <c r="J330" s="41">
        <v>54190</v>
      </c>
      <c r="K330" s="42">
        <v>4</v>
      </c>
    </row>
    <row r="331" spans="1:11" x14ac:dyDescent="0.3">
      <c r="A331" s="34" t="s">
        <v>401</v>
      </c>
      <c r="B331" s="35" t="s">
        <v>34</v>
      </c>
      <c r="C331" s="34" t="s">
        <v>196</v>
      </c>
      <c r="D331" s="36">
        <v>324622113</v>
      </c>
      <c r="E331" s="37">
        <v>9198824849</v>
      </c>
      <c r="F331" s="34" t="s">
        <v>41</v>
      </c>
      <c r="G331" s="38">
        <v>37066</v>
      </c>
      <c r="H331" s="39">
        <f t="shared" ca="1" si="5"/>
        <v>19</v>
      </c>
      <c r="I331" s="40" t="s">
        <v>42</v>
      </c>
      <c r="J331" s="41">
        <v>28625</v>
      </c>
      <c r="K331" s="42">
        <v>1</v>
      </c>
    </row>
    <row r="332" spans="1:11" x14ac:dyDescent="0.3">
      <c r="A332" s="34" t="s">
        <v>402</v>
      </c>
      <c r="B332" s="35" t="s">
        <v>39</v>
      </c>
      <c r="C332" s="34" t="s">
        <v>128</v>
      </c>
      <c r="D332" s="36">
        <v>533976888</v>
      </c>
      <c r="E332" s="37">
        <v>9192572783</v>
      </c>
      <c r="F332" s="34" t="s">
        <v>46</v>
      </c>
      <c r="G332" s="38">
        <v>37091</v>
      </c>
      <c r="H332" s="39">
        <f t="shared" ca="1" si="5"/>
        <v>19</v>
      </c>
      <c r="I332" s="40" t="s">
        <v>64</v>
      </c>
      <c r="J332" s="41">
        <v>47850</v>
      </c>
      <c r="K332" s="42">
        <v>1</v>
      </c>
    </row>
    <row r="333" spans="1:11" x14ac:dyDescent="0.3">
      <c r="A333" s="34" t="s">
        <v>403</v>
      </c>
      <c r="B333" s="35" t="s">
        <v>39</v>
      </c>
      <c r="C333" s="34" t="s">
        <v>86</v>
      </c>
      <c r="D333" s="36">
        <v>561737107</v>
      </c>
      <c r="E333" s="37">
        <v>9198294156</v>
      </c>
      <c r="F333" s="34" t="s">
        <v>46</v>
      </c>
      <c r="G333" s="38">
        <v>37982</v>
      </c>
      <c r="H333" s="39">
        <f t="shared" ca="1" si="5"/>
        <v>16</v>
      </c>
      <c r="I333" s="40" t="s">
        <v>42</v>
      </c>
      <c r="J333" s="41">
        <v>73072</v>
      </c>
      <c r="K333" s="42">
        <v>5</v>
      </c>
    </row>
    <row r="334" spans="1:11" x14ac:dyDescent="0.3">
      <c r="A334" s="34" t="s">
        <v>404</v>
      </c>
      <c r="B334" s="35" t="s">
        <v>34</v>
      </c>
      <c r="C334" s="34" t="s">
        <v>58</v>
      </c>
      <c r="D334" s="36">
        <v>972086665</v>
      </c>
      <c r="E334" s="37">
        <v>2526007063</v>
      </c>
      <c r="F334" s="34" t="s">
        <v>46</v>
      </c>
      <c r="G334" s="38">
        <v>37457</v>
      </c>
      <c r="H334" s="39">
        <f t="shared" ca="1" si="5"/>
        <v>18</v>
      </c>
      <c r="I334" s="40" t="s">
        <v>42</v>
      </c>
      <c r="J334" s="41">
        <v>86200</v>
      </c>
      <c r="K334" s="42">
        <v>3</v>
      </c>
    </row>
    <row r="335" spans="1:11" x14ac:dyDescent="0.3">
      <c r="A335" s="34" t="s">
        <v>405</v>
      </c>
      <c r="B335" s="35" t="s">
        <v>49</v>
      </c>
      <c r="C335" s="34" t="s">
        <v>45</v>
      </c>
      <c r="D335" s="36">
        <v>289103201</v>
      </c>
      <c r="E335" s="37">
        <v>9192921836</v>
      </c>
      <c r="F335" s="34" t="s">
        <v>46</v>
      </c>
      <c r="G335" s="38">
        <v>37302</v>
      </c>
      <c r="H335" s="39">
        <f t="shared" ca="1" si="5"/>
        <v>18</v>
      </c>
      <c r="I335" s="40" t="s">
        <v>61</v>
      </c>
      <c r="J335" s="41">
        <v>73830</v>
      </c>
      <c r="K335" s="42">
        <v>2</v>
      </c>
    </row>
    <row r="336" spans="1:11" x14ac:dyDescent="0.3">
      <c r="A336" s="34" t="s">
        <v>406</v>
      </c>
      <c r="B336" s="35" t="s">
        <v>60</v>
      </c>
      <c r="C336" s="34" t="s">
        <v>40</v>
      </c>
      <c r="D336" s="36">
        <v>610340294</v>
      </c>
      <c r="E336" s="37">
        <v>9198443818</v>
      </c>
      <c r="F336" s="34" t="s">
        <v>36</v>
      </c>
      <c r="G336" s="38">
        <v>35064</v>
      </c>
      <c r="H336" s="39">
        <f t="shared" ca="1" si="5"/>
        <v>24</v>
      </c>
      <c r="J336" s="41">
        <v>70300</v>
      </c>
      <c r="K336" s="42">
        <v>3</v>
      </c>
    </row>
    <row r="337" spans="1:11" x14ac:dyDescent="0.3">
      <c r="A337" s="34" t="s">
        <v>407</v>
      </c>
      <c r="B337" s="35" t="s">
        <v>49</v>
      </c>
      <c r="C337" s="34" t="s">
        <v>86</v>
      </c>
      <c r="D337" s="36">
        <v>523758324</v>
      </c>
      <c r="E337" s="37">
        <v>9191308831</v>
      </c>
      <c r="F337" s="34" t="s">
        <v>46</v>
      </c>
      <c r="G337" s="38">
        <v>37702</v>
      </c>
      <c r="H337" s="39">
        <f t="shared" ca="1" si="5"/>
        <v>17</v>
      </c>
      <c r="I337" s="40" t="s">
        <v>61</v>
      </c>
      <c r="J337" s="41">
        <v>59320</v>
      </c>
      <c r="K337" s="42">
        <v>4</v>
      </c>
    </row>
    <row r="338" spans="1:11" x14ac:dyDescent="0.3">
      <c r="A338" s="34" t="s">
        <v>408</v>
      </c>
      <c r="B338" s="35" t="s">
        <v>39</v>
      </c>
      <c r="C338" s="34" t="s">
        <v>40</v>
      </c>
      <c r="D338" s="36">
        <v>656572514</v>
      </c>
      <c r="E338" s="37">
        <v>9193679666</v>
      </c>
      <c r="F338" s="34" t="s">
        <v>36</v>
      </c>
      <c r="G338" s="38">
        <v>39191</v>
      </c>
      <c r="H338" s="39">
        <f t="shared" ca="1" si="5"/>
        <v>13</v>
      </c>
      <c r="J338" s="41">
        <v>70150</v>
      </c>
      <c r="K338" s="42">
        <v>2</v>
      </c>
    </row>
    <row r="339" spans="1:11" x14ac:dyDescent="0.3">
      <c r="A339" s="34" t="s">
        <v>409</v>
      </c>
      <c r="B339" s="35" t="s">
        <v>39</v>
      </c>
      <c r="C339" s="34" t="s">
        <v>35</v>
      </c>
      <c r="D339" s="36">
        <v>744830329</v>
      </c>
      <c r="E339" s="37">
        <v>9196098293</v>
      </c>
      <c r="F339" s="34" t="s">
        <v>46</v>
      </c>
      <c r="G339" s="38">
        <v>37122</v>
      </c>
      <c r="H339" s="39">
        <f t="shared" ca="1" si="5"/>
        <v>19</v>
      </c>
      <c r="I339" s="40" t="s">
        <v>56</v>
      </c>
      <c r="J339" s="41">
        <v>82700</v>
      </c>
      <c r="K339" s="42">
        <v>3</v>
      </c>
    </row>
    <row r="340" spans="1:11" x14ac:dyDescent="0.3">
      <c r="A340" s="34" t="s">
        <v>410</v>
      </c>
      <c r="B340" s="35" t="s">
        <v>39</v>
      </c>
      <c r="C340" s="34" t="s">
        <v>134</v>
      </c>
      <c r="D340" s="36">
        <v>292693795</v>
      </c>
      <c r="E340" s="37">
        <v>9195990139</v>
      </c>
      <c r="F340" s="34" t="s">
        <v>46</v>
      </c>
      <c r="G340" s="38">
        <v>37148</v>
      </c>
      <c r="H340" s="39">
        <f t="shared" ca="1" si="5"/>
        <v>19</v>
      </c>
      <c r="I340" s="40" t="s">
        <v>61</v>
      </c>
      <c r="J340" s="41">
        <v>87950</v>
      </c>
      <c r="K340" s="42">
        <v>4</v>
      </c>
    </row>
    <row r="341" spans="1:11" x14ac:dyDescent="0.3">
      <c r="A341" s="34" t="s">
        <v>411</v>
      </c>
      <c r="B341" s="35" t="s">
        <v>39</v>
      </c>
      <c r="C341" s="34" t="s">
        <v>35</v>
      </c>
      <c r="D341" s="36">
        <v>932553359</v>
      </c>
      <c r="E341" s="37">
        <v>9192376215</v>
      </c>
      <c r="F341" s="34" t="s">
        <v>36</v>
      </c>
      <c r="G341" s="38">
        <v>37730</v>
      </c>
      <c r="H341" s="39">
        <f t="shared" ca="1" si="5"/>
        <v>17</v>
      </c>
      <c r="J341" s="41">
        <v>43320</v>
      </c>
      <c r="K341" s="42">
        <v>5</v>
      </c>
    </row>
    <row r="342" spans="1:11" x14ac:dyDescent="0.3">
      <c r="A342" s="34" t="s">
        <v>412</v>
      </c>
      <c r="B342" s="35" t="s">
        <v>34</v>
      </c>
      <c r="C342" s="34" t="s">
        <v>67</v>
      </c>
      <c r="D342" s="36">
        <v>332302868</v>
      </c>
      <c r="E342" s="37">
        <v>9196109756</v>
      </c>
      <c r="F342" s="34" t="s">
        <v>46</v>
      </c>
      <c r="G342" s="38">
        <v>37521</v>
      </c>
      <c r="H342" s="39">
        <f t="shared" ca="1" si="5"/>
        <v>17</v>
      </c>
      <c r="I342" s="40" t="s">
        <v>42</v>
      </c>
      <c r="J342" s="41">
        <v>23520</v>
      </c>
      <c r="K342" s="42">
        <v>2</v>
      </c>
    </row>
    <row r="343" spans="1:11" x14ac:dyDescent="0.3">
      <c r="A343" s="34" t="s">
        <v>413</v>
      </c>
      <c r="B343" s="35" t="s">
        <v>39</v>
      </c>
      <c r="C343" s="34" t="s">
        <v>74</v>
      </c>
      <c r="D343" s="36">
        <v>659766304</v>
      </c>
      <c r="E343" s="37">
        <v>9195876028</v>
      </c>
      <c r="F343" s="34" t="s">
        <v>46</v>
      </c>
      <c r="G343" s="38">
        <v>37163</v>
      </c>
      <c r="H343" s="39">
        <f t="shared" ca="1" si="5"/>
        <v>18</v>
      </c>
      <c r="I343" s="40" t="s">
        <v>42</v>
      </c>
      <c r="J343" s="41">
        <v>37750</v>
      </c>
      <c r="K343" s="42">
        <v>5</v>
      </c>
    </row>
    <row r="344" spans="1:11" x14ac:dyDescent="0.3">
      <c r="A344" s="34" t="s">
        <v>414</v>
      </c>
      <c r="B344" s="35" t="s">
        <v>39</v>
      </c>
      <c r="C344" s="34" t="s">
        <v>74</v>
      </c>
      <c r="D344" s="36">
        <v>116869057</v>
      </c>
      <c r="E344" s="37">
        <v>2521614846</v>
      </c>
      <c r="F344" s="34" t="s">
        <v>41</v>
      </c>
      <c r="G344" s="38">
        <v>37742</v>
      </c>
      <c r="H344" s="39">
        <f t="shared" ca="1" si="5"/>
        <v>17</v>
      </c>
      <c r="I344" s="40" t="s">
        <v>51</v>
      </c>
      <c r="J344" s="41">
        <v>15005</v>
      </c>
      <c r="K344" s="42">
        <v>4</v>
      </c>
    </row>
    <row r="345" spans="1:11" x14ac:dyDescent="0.3">
      <c r="A345" s="34" t="s">
        <v>415</v>
      </c>
      <c r="B345" s="35" t="s">
        <v>39</v>
      </c>
      <c r="C345" s="34" t="s">
        <v>55</v>
      </c>
      <c r="D345" s="36">
        <v>275102740</v>
      </c>
      <c r="E345" s="37">
        <v>2521620909</v>
      </c>
      <c r="F345" s="34" t="s">
        <v>46</v>
      </c>
      <c r="G345" s="38">
        <v>37250</v>
      </c>
      <c r="H345" s="39">
        <f t="shared" ca="1" si="5"/>
        <v>18</v>
      </c>
      <c r="I345" s="40" t="s">
        <v>56</v>
      </c>
      <c r="J345" s="41">
        <v>60560</v>
      </c>
      <c r="K345" s="42">
        <v>4</v>
      </c>
    </row>
    <row r="346" spans="1:11" x14ac:dyDescent="0.3">
      <c r="A346" s="34" t="s">
        <v>416</v>
      </c>
      <c r="B346" s="35" t="s">
        <v>34</v>
      </c>
      <c r="C346" s="34" t="s">
        <v>86</v>
      </c>
      <c r="D346" s="36">
        <v>280304785</v>
      </c>
      <c r="E346" s="37">
        <v>2525918708</v>
      </c>
      <c r="F346" s="34" t="s">
        <v>46</v>
      </c>
      <c r="G346" s="38">
        <v>40931</v>
      </c>
      <c r="H346" s="39">
        <f t="shared" ca="1" si="5"/>
        <v>8</v>
      </c>
      <c r="I346" s="40" t="s">
        <v>61</v>
      </c>
      <c r="J346" s="41">
        <v>40340</v>
      </c>
      <c r="K346" s="42">
        <v>2</v>
      </c>
    </row>
    <row r="347" spans="1:11" x14ac:dyDescent="0.3">
      <c r="A347" s="34" t="s">
        <v>417</v>
      </c>
      <c r="B347" s="35" t="s">
        <v>54</v>
      </c>
      <c r="C347" s="34" t="s">
        <v>86</v>
      </c>
      <c r="D347" s="36">
        <v>783624212</v>
      </c>
      <c r="E347" s="37">
        <v>9193164024</v>
      </c>
      <c r="F347" s="34" t="s">
        <v>41</v>
      </c>
      <c r="G347" s="38">
        <v>38053</v>
      </c>
      <c r="H347" s="39">
        <f t="shared" ca="1" si="5"/>
        <v>16</v>
      </c>
      <c r="I347" s="40" t="s">
        <v>56</v>
      </c>
      <c r="J347" s="41">
        <v>15260</v>
      </c>
      <c r="K347" s="42">
        <v>2</v>
      </c>
    </row>
    <row r="348" spans="1:11" x14ac:dyDescent="0.3">
      <c r="A348" s="34" t="s">
        <v>418</v>
      </c>
      <c r="B348" s="35" t="s">
        <v>39</v>
      </c>
      <c r="C348" s="34" t="s">
        <v>45</v>
      </c>
      <c r="D348" s="36">
        <v>449987941</v>
      </c>
      <c r="E348" s="37">
        <v>2528742282</v>
      </c>
      <c r="F348" s="34" t="s">
        <v>46</v>
      </c>
      <c r="G348" s="38">
        <v>38053</v>
      </c>
      <c r="H348" s="39">
        <f t="shared" ca="1" si="5"/>
        <v>16</v>
      </c>
      <c r="I348" s="40" t="s">
        <v>51</v>
      </c>
      <c r="J348" s="41">
        <v>63206</v>
      </c>
      <c r="K348" s="42">
        <v>1</v>
      </c>
    </row>
    <row r="349" spans="1:11" x14ac:dyDescent="0.3">
      <c r="A349" s="34" t="s">
        <v>419</v>
      </c>
      <c r="B349" s="35" t="s">
        <v>34</v>
      </c>
      <c r="C349" s="34" t="s">
        <v>86</v>
      </c>
      <c r="D349" s="36">
        <v>665773893</v>
      </c>
      <c r="E349" s="37">
        <v>9198857217</v>
      </c>
      <c r="F349" s="34" t="s">
        <v>106</v>
      </c>
      <c r="G349" s="38">
        <v>37196</v>
      </c>
      <c r="H349" s="39">
        <f t="shared" ca="1" si="5"/>
        <v>18</v>
      </c>
      <c r="J349" s="41">
        <v>28424</v>
      </c>
      <c r="K349" s="42">
        <v>4</v>
      </c>
    </row>
    <row r="350" spans="1:11" x14ac:dyDescent="0.3">
      <c r="A350" s="34" t="s">
        <v>420</v>
      </c>
      <c r="B350" s="35" t="s">
        <v>60</v>
      </c>
      <c r="C350" s="34" t="s">
        <v>109</v>
      </c>
      <c r="D350" s="36">
        <v>292006053</v>
      </c>
      <c r="E350" s="37">
        <v>9197045091</v>
      </c>
      <c r="F350" s="34" t="s">
        <v>36</v>
      </c>
      <c r="G350" s="38">
        <v>37774</v>
      </c>
      <c r="H350" s="39">
        <f t="shared" ca="1" si="5"/>
        <v>17</v>
      </c>
      <c r="J350" s="41">
        <v>74500</v>
      </c>
      <c r="K350" s="42">
        <v>4</v>
      </c>
    </row>
    <row r="351" spans="1:11" x14ac:dyDescent="0.3">
      <c r="A351" s="34" t="s">
        <v>421</v>
      </c>
      <c r="B351" s="35" t="s">
        <v>78</v>
      </c>
      <c r="C351" s="34" t="s">
        <v>86</v>
      </c>
      <c r="D351" s="36">
        <v>312019803</v>
      </c>
      <c r="E351" s="37">
        <v>9197961953</v>
      </c>
      <c r="F351" s="34" t="s">
        <v>46</v>
      </c>
      <c r="G351" s="38">
        <v>37302</v>
      </c>
      <c r="H351" s="39">
        <f t="shared" ca="1" si="5"/>
        <v>18</v>
      </c>
      <c r="I351" s="40" t="s">
        <v>42</v>
      </c>
      <c r="J351" s="41">
        <v>25310</v>
      </c>
      <c r="K351" s="42">
        <v>4</v>
      </c>
    </row>
    <row r="352" spans="1:11" x14ac:dyDescent="0.3">
      <c r="A352" s="34" t="s">
        <v>422</v>
      </c>
      <c r="B352" s="35" t="s">
        <v>39</v>
      </c>
      <c r="C352" s="34" t="s">
        <v>40</v>
      </c>
      <c r="D352" s="36">
        <v>249416723</v>
      </c>
      <c r="E352" s="37">
        <v>2521628807</v>
      </c>
      <c r="F352" s="34" t="s">
        <v>46</v>
      </c>
      <c r="G352" s="38">
        <v>37812</v>
      </c>
      <c r="H352" s="39">
        <f t="shared" ca="1" si="5"/>
        <v>17</v>
      </c>
      <c r="I352" s="40" t="s">
        <v>56</v>
      </c>
      <c r="J352" s="41">
        <v>64470</v>
      </c>
      <c r="K352" s="42">
        <v>5</v>
      </c>
    </row>
    <row r="353" spans="1:11" x14ac:dyDescent="0.3">
      <c r="A353" s="34" t="s">
        <v>423</v>
      </c>
      <c r="B353" s="35" t="s">
        <v>60</v>
      </c>
      <c r="C353" s="34" t="s">
        <v>45</v>
      </c>
      <c r="D353" s="36">
        <v>570756015</v>
      </c>
      <c r="E353" s="37">
        <v>2522238535</v>
      </c>
      <c r="F353" s="34" t="s">
        <v>41</v>
      </c>
      <c r="G353" s="38">
        <v>36854</v>
      </c>
      <c r="H353" s="39">
        <f t="shared" ca="1" si="5"/>
        <v>19</v>
      </c>
      <c r="I353" s="40" t="s">
        <v>56</v>
      </c>
      <c r="J353" s="41">
        <v>49355</v>
      </c>
      <c r="K353" s="42">
        <v>5</v>
      </c>
    </row>
    <row r="354" spans="1:11" x14ac:dyDescent="0.3">
      <c r="A354" s="34" t="s">
        <v>424</v>
      </c>
      <c r="B354" s="35" t="s">
        <v>49</v>
      </c>
      <c r="C354" s="34" t="s">
        <v>86</v>
      </c>
      <c r="D354" s="36">
        <v>484217278</v>
      </c>
      <c r="E354" s="37">
        <v>9195627374</v>
      </c>
      <c r="F354" s="34" t="s">
        <v>106</v>
      </c>
      <c r="G354" s="38">
        <v>37281</v>
      </c>
      <c r="H354" s="39">
        <f t="shared" ca="1" si="5"/>
        <v>18</v>
      </c>
      <c r="J354" s="41">
        <v>10572</v>
      </c>
      <c r="K354" s="42">
        <v>4</v>
      </c>
    </row>
    <row r="355" spans="1:11" x14ac:dyDescent="0.3">
      <c r="A355" s="34" t="s">
        <v>425</v>
      </c>
      <c r="B355" s="35" t="s">
        <v>34</v>
      </c>
      <c r="C355" s="34" t="s">
        <v>45</v>
      </c>
      <c r="D355" s="36">
        <v>505680981</v>
      </c>
      <c r="E355" s="37">
        <v>2527557761</v>
      </c>
      <c r="F355" s="34" t="s">
        <v>46</v>
      </c>
      <c r="G355" s="38">
        <v>37360</v>
      </c>
      <c r="H355" s="39">
        <f t="shared" ca="1" si="5"/>
        <v>18</v>
      </c>
      <c r="I355" s="40" t="s">
        <v>61</v>
      </c>
      <c r="J355" s="41">
        <v>29130</v>
      </c>
      <c r="K355" s="42">
        <v>1</v>
      </c>
    </row>
    <row r="356" spans="1:11" x14ac:dyDescent="0.3">
      <c r="A356" s="34" t="s">
        <v>426</v>
      </c>
      <c r="B356" s="35" t="s">
        <v>34</v>
      </c>
      <c r="C356" s="34" t="s">
        <v>45</v>
      </c>
      <c r="D356" s="36">
        <v>959750235</v>
      </c>
      <c r="E356" s="37">
        <v>2528488350</v>
      </c>
      <c r="F356" s="34" t="s">
        <v>46</v>
      </c>
      <c r="G356" s="38">
        <v>37353</v>
      </c>
      <c r="H356" s="39">
        <f t="shared" ca="1" si="5"/>
        <v>18</v>
      </c>
      <c r="I356" s="40" t="s">
        <v>61</v>
      </c>
      <c r="J356" s="41">
        <v>54190</v>
      </c>
      <c r="K356" s="42">
        <v>4</v>
      </c>
    </row>
    <row r="357" spans="1:11" x14ac:dyDescent="0.3">
      <c r="A357" s="34" t="s">
        <v>427</v>
      </c>
      <c r="B357" s="35" t="s">
        <v>34</v>
      </c>
      <c r="C357" s="34" t="s">
        <v>45</v>
      </c>
      <c r="D357" s="36">
        <v>456809622</v>
      </c>
      <c r="E357" s="37">
        <v>2523046338</v>
      </c>
      <c r="F357" s="34" t="s">
        <v>46</v>
      </c>
      <c r="G357" s="38">
        <v>37472</v>
      </c>
      <c r="H357" s="39">
        <f t="shared" ca="1" si="5"/>
        <v>18</v>
      </c>
      <c r="I357" s="40" t="s">
        <v>61</v>
      </c>
      <c r="J357" s="41">
        <v>48080</v>
      </c>
      <c r="K357" s="42">
        <v>2</v>
      </c>
    </row>
    <row r="358" spans="1:11" x14ac:dyDescent="0.3">
      <c r="A358" s="34" t="s">
        <v>428</v>
      </c>
      <c r="B358" s="35" t="s">
        <v>39</v>
      </c>
      <c r="C358" s="34" t="s">
        <v>72</v>
      </c>
      <c r="D358" s="36">
        <v>768681542</v>
      </c>
      <c r="E358" s="37">
        <v>2521973267</v>
      </c>
      <c r="F358" s="34" t="s">
        <v>46</v>
      </c>
      <c r="G358" s="38">
        <v>37687</v>
      </c>
      <c r="H358" s="39">
        <f t="shared" ca="1" si="5"/>
        <v>17</v>
      </c>
      <c r="I358" s="40" t="s">
        <v>61</v>
      </c>
      <c r="J358" s="41">
        <v>60830</v>
      </c>
      <c r="K358" s="42">
        <v>1</v>
      </c>
    </row>
    <row r="359" spans="1:11" x14ac:dyDescent="0.3">
      <c r="A359" s="34" t="s">
        <v>429</v>
      </c>
      <c r="B359" s="35" t="s">
        <v>39</v>
      </c>
      <c r="C359" s="34" t="s">
        <v>86</v>
      </c>
      <c r="D359" s="36">
        <v>482927373</v>
      </c>
      <c r="E359" s="37">
        <v>9198413271</v>
      </c>
      <c r="F359" s="34" t="s">
        <v>46</v>
      </c>
      <c r="G359" s="38">
        <v>37451</v>
      </c>
      <c r="H359" s="39">
        <f t="shared" ca="1" si="5"/>
        <v>18</v>
      </c>
      <c r="I359" s="40" t="s">
        <v>42</v>
      </c>
      <c r="J359" s="41">
        <v>32390</v>
      </c>
      <c r="K359" s="42">
        <v>2</v>
      </c>
    </row>
    <row r="360" spans="1:11" x14ac:dyDescent="0.3">
      <c r="A360" s="34" t="s">
        <v>430</v>
      </c>
      <c r="B360" s="35" t="s">
        <v>39</v>
      </c>
      <c r="C360" s="34" t="s">
        <v>40</v>
      </c>
      <c r="D360" s="36">
        <v>212558012</v>
      </c>
      <c r="E360" s="37">
        <v>2526860208</v>
      </c>
      <c r="F360" s="34" t="s">
        <v>46</v>
      </c>
      <c r="G360" s="38">
        <v>38057</v>
      </c>
      <c r="H360" s="39">
        <f t="shared" ca="1" si="5"/>
        <v>16</v>
      </c>
      <c r="I360" s="40" t="s">
        <v>61</v>
      </c>
      <c r="J360" s="41">
        <v>63060</v>
      </c>
      <c r="K360" s="42">
        <v>4</v>
      </c>
    </row>
    <row r="361" spans="1:11" x14ac:dyDescent="0.3">
      <c r="A361" s="34" t="s">
        <v>431</v>
      </c>
      <c r="B361" s="35" t="s">
        <v>34</v>
      </c>
      <c r="C361" s="34" t="s">
        <v>86</v>
      </c>
      <c r="D361" s="36">
        <v>505966230</v>
      </c>
      <c r="E361" s="37">
        <v>9198038161</v>
      </c>
      <c r="F361" s="34" t="s">
        <v>46</v>
      </c>
      <c r="G361" s="38">
        <v>37613</v>
      </c>
      <c r="H361" s="39">
        <f t="shared" ca="1" si="5"/>
        <v>17</v>
      </c>
      <c r="I361" s="40" t="s">
        <v>42</v>
      </c>
      <c r="J361" s="41">
        <v>45500</v>
      </c>
      <c r="K361" s="42">
        <v>3</v>
      </c>
    </row>
    <row r="362" spans="1:11" x14ac:dyDescent="0.3">
      <c r="A362" s="34" t="s">
        <v>432</v>
      </c>
      <c r="B362" s="35" t="s">
        <v>39</v>
      </c>
      <c r="C362" s="34" t="s">
        <v>74</v>
      </c>
      <c r="D362" s="36">
        <v>393051351</v>
      </c>
      <c r="E362" s="37">
        <v>9197508998</v>
      </c>
      <c r="F362" s="34" t="s">
        <v>41</v>
      </c>
      <c r="G362" s="38">
        <v>37626</v>
      </c>
      <c r="H362" s="39">
        <f t="shared" ca="1" si="5"/>
        <v>17</v>
      </c>
      <c r="I362" s="40" t="s">
        <v>64</v>
      </c>
      <c r="J362" s="41">
        <v>32835</v>
      </c>
      <c r="K362" s="42">
        <v>2</v>
      </c>
    </row>
    <row r="363" spans="1:11" x14ac:dyDescent="0.3">
      <c r="A363" s="34" t="s">
        <v>433</v>
      </c>
      <c r="B363" s="35" t="s">
        <v>39</v>
      </c>
      <c r="C363" s="34" t="s">
        <v>40</v>
      </c>
      <c r="D363" s="36">
        <v>892040187</v>
      </c>
      <c r="E363" s="37">
        <v>2524877123</v>
      </c>
      <c r="F363" s="34" t="s">
        <v>46</v>
      </c>
      <c r="G363" s="38">
        <v>35070</v>
      </c>
      <c r="H363" s="39">
        <f t="shared" ca="1" si="5"/>
        <v>24</v>
      </c>
      <c r="I363" s="40" t="s">
        <v>42</v>
      </c>
      <c r="J363" s="41">
        <v>87220</v>
      </c>
      <c r="K363" s="42">
        <v>1</v>
      </c>
    </row>
    <row r="364" spans="1:11" x14ac:dyDescent="0.3">
      <c r="A364" s="34" t="s">
        <v>434</v>
      </c>
      <c r="B364" s="35" t="s">
        <v>39</v>
      </c>
      <c r="C364" s="34" t="s">
        <v>35</v>
      </c>
      <c r="D364" s="36">
        <v>784064156</v>
      </c>
      <c r="E364" s="37">
        <v>9193355152</v>
      </c>
      <c r="F364" s="34" t="s">
        <v>46</v>
      </c>
      <c r="G364" s="38">
        <v>37868</v>
      </c>
      <c r="H364" s="39">
        <f t="shared" ca="1" si="5"/>
        <v>17</v>
      </c>
      <c r="I364" s="40" t="s">
        <v>61</v>
      </c>
      <c r="J364" s="41">
        <v>54830</v>
      </c>
      <c r="K364" s="42">
        <v>1</v>
      </c>
    </row>
    <row r="365" spans="1:11" x14ac:dyDescent="0.3">
      <c r="A365" s="34" t="s">
        <v>435</v>
      </c>
      <c r="B365" s="35" t="s">
        <v>60</v>
      </c>
      <c r="C365" s="34" t="s">
        <v>74</v>
      </c>
      <c r="D365" s="36">
        <v>304068732</v>
      </c>
      <c r="E365" s="37">
        <v>2523919445</v>
      </c>
      <c r="F365" s="34" t="s">
        <v>41</v>
      </c>
      <c r="G365" s="38">
        <v>37743</v>
      </c>
      <c r="H365" s="39">
        <f t="shared" ca="1" si="5"/>
        <v>17</v>
      </c>
      <c r="I365" s="40" t="s">
        <v>61</v>
      </c>
      <c r="J365" s="41">
        <v>34110</v>
      </c>
      <c r="K365" s="42">
        <v>4</v>
      </c>
    </row>
    <row r="366" spans="1:11" x14ac:dyDescent="0.3">
      <c r="A366" s="34" t="s">
        <v>436</v>
      </c>
      <c r="B366" s="35" t="s">
        <v>39</v>
      </c>
      <c r="C366" s="34" t="s">
        <v>86</v>
      </c>
      <c r="D366" s="36">
        <v>243062914</v>
      </c>
      <c r="E366" s="37">
        <v>9194018412</v>
      </c>
      <c r="F366" s="34" t="s">
        <v>46</v>
      </c>
      <c r="G366" s="38">
        <v>38067</v>
      </c>
      <c r="H366" s="39">
        <f t="shared" ca="1" si="5"/>
        <v>16</v>
      </c>
      <c r="I366" s="40" t="s">
        <v>61</v>
      </c>
      <c r="J366" s="41">
        <v>73450</v>
      </c>
      <c r="K366" s="42">
        <v>3</v>
      </c>
    </row>
    <row r="367" spans="1:11" x14ac:dyDescent="0.3">
      <c r="A367" s="34" t="s">
        <v>437</v>
      </c>
      <c r="B367" s="35" t="s">
        <v>34</v>
      </c>
      <c r="C367" s="34" t="s">
        <v>58</v>
      </c>
      <c r="D367" s="36">
        <v>931977751</v>
      </c>
      <c r="E367" s="37">
        <v>9194471952</v>
      </c>
      <c r="F367" s="34" t="s">
        <v>46</v>
      </c>
      <c r="G367" s="38">
        <v>37331</v>
      </c>
      <c r="H367" s="39">
        <f t="shared" ca="1" si="5"/>
        <v>18</v>
      </c>
      <c r="I367" s="40" t="s">
        <v>61</v>
      </c>
      <c r="J367" s="41">
        <v>25830</v>
      </c>
      <c r="K367" s="42">
        <v>5</v>
      </c>
    </row>
    <row r="368" spans="1:11" x14ac:dyDescent="0.3">
      <c r="A368" s="34" t="s">
        <v>438</v>
      </c>
      <c r="B368" s="35" t="s">
        <v>34</v>
      </c>
      <c r="C368" s="34" t="s">
        <v>86</v>
      </c>
      <c r="D368" s="36">
        <v>380653169</v>
      </c>
      <c r="E368" s="37">
        <v>9194743535</v>
      </c>
      <c r="F368" s="34" t="s">
        <v>46</v>
      </c>
      <c r="G368" s="38">
        <v>37331</v>
      </c>
      <c r="H368" s="39">
        <f t="shared" ca="1" si="5"/>
        <v>18</v>
      </c>
      <c r="I368" s="40" t="s">
        <v>42</v>
      </c>
      <c r="J368" s="41">
        <v>81980</v>
      </c>
      <c r="K368" s="42">
        <v>2</v>
      </c>
    </row>
    <row r="369" spans="1:11" x14ac:dyDescent="0.3">
      <c r="A369" s="34" t="s">
        <v>439</v>
      </c>
      <c r="B369" s="35" t="s">
        <v>34</v>
      </c>
      <c r="C369" s="34" t="s">
        <v>128</v>
      </c>
      <c r="D369" s="36">
        <v>243350742</v>
      </c>
      <c r="E369" s="37">
        <v>2528304204</v>
      </c>
      <c r="F369" s="34" t="s">
        <v>106</v>
      </c>
      <c r="G369" s="38">
        <v>36868</v>
      </c>
      <c r="H369" s="39">
        <f t="shared" ca="1" si="5"/>
        <v>19</v>
      </c>
      <c r="J369" s="41">
        <v>20028</v>
      </c>
      <c r="K369" s="42">
        <v>4</v>
      </c>
    </row>
    <row r="370" spans="1:11" x14ac:dyDescent="0.3">
      <c r="A370" s="34" t="s">
        <v>440</v>
      </c>
      <c r="B370" s="35" t="s">
        <v>54</v>
      </c>
      <c r="C370" s="34" t="s">
        <v>174</v>
      </c>
      <c r="D370" s="36">
        <v>843875501</v>
      </c>
      <c r="E370" s="37">
        <v>2522715355</v>
      </c>
      <c r="F370" s="34" t="s">
        <v>36</v>
      </c>
      <c r="G370" s="38">
        <v>38089</v>
      </c>
      <c r="H370" s="39">
        <f t="shared" ca="1" si="5"/>
        <v>16</v>
      </c>
      <c r="J370" s="41">
        <v>32940</v>
      </c>
      <c r="K370" s="42">
        <v>5</v>
      </c>
    </row>
    <row r="371" spans="1:11" x14ac:dyDescent="0.3">
      <c r="A371" s="34" t="s">
        <v>441</v>
      </c>
      <c r="B371" s="35" t="s">
        <v>39</v>
      </c>
      <c r="C371" s="34" t="s">
        <v>83</v>
      </c>
      <c r="D371" s="36">
        <v>496260023</v>
      </c>
      <c r="E371" s="37">
        <v>2523962015</v>
      </c>
      <c r="F371" s="34" t="s">
        <v>46</v>
      </c>
      <c r="G371" s="38">
        <v>37632</v>
      </c>
      <c r="H371" s="39">
        <f t="shared" ca="1" si="5"/>
        <v>17</v>
      </c>
      <c r="I371" s="40" t="s">
        <v>56</v>
      </c>
      <c r="J371" s="41">
        <v>74670</v>
      </c>
      <c r="K371" s="42">
        <v>5</v>
      </c>
    </row>
    <row r="372" spans="1:11" x14ac:dyDescent="0.3">
      <c r="A372" s="34" t="s">
        <v>442</v>
      </c>
      <c r="B372" s="35" t="s">
        <v>60</v>
      </c>
      <c r="C372" s="34" t="s">
        <v>40</v>
      </c>
      <c r="D372" s="36">
        <v>145495793</v>
      </c>
      <c r="E372" s="37">
        <v>2521603964</v>
      </c>
      <c r="F372" s="34" t="s">
        <v>41</v>
      </c>
      <c r="G372" s="38">
        <v>37632</v>
      </c>
      <c r="H372" s="39">
        <f t="shared" ca="1" si="5"/>
        <v>17</v>
      </c>
      <c r="I372" s="40" t="s">
        <v>64</v>
      </c>
      <c r="J372" s="41">
        <v>23000</v>
      </c>
      <c r="K372" s="42">
        <v>4</v>
      </c>
    </row>
    <row r="373" spans="1:11" x14ac:dyDescent="0.3">
      <c r="A373" s="34" t="s">
        <v>443</v>
      </c>
      <c r="B373" s="35" t="s">
        <v>54</v>
      </c>
      <c r="C373" s="34" t="s">
        <v>35</v>
      </c>
      <c r="D373" s="36">
        <v>368385341</v>
      </c>
      <c r="E373" s="37">
        <v>9195526537</v>
      </c>
      <c r="F373" s="34" t="s">
        <v>36</v>
      </c>
      <c r="G373" s="38">
        <v>37243</v>
      </c>
      <c r="H373" s="39">
        <f t="shared" ca="1" si="5"/>
        <v>18</v>
      </c>
      <c r="J373" s="41">
        <v>46780</v>
      </c>
      <c r="K373" s="42">
        <v>2</v>
      </c>
    </row>
    <row r="374" spans="1:11" x14ac:dyDescent="0.3">
      <c r="A374" s="34" t="s">
        <v>444</v>
      </c>
      <c r="B374" s="35" t="s">
        <v>49</v>
      </c>
      <c r="C374" s="34" t="s">
        <v>40</v>
      </c>
      <c r="D374" s="36">
        <v>929694686</v>
      </c>
      <c r="E374" s="37">
        <v>9194483888</v>
      </c>
      <c r="F374" s="34" t="s">
        <v>46</v>
      </c>
      <c r="G374" s="38">
        <v>37466</v>
      </c>
      <c r="H374" s="39">
        <f t="shared" ca="1" si="5"/>
        <v>18</v>
      </c>
      <c r="I374" s="40" t="s">
        <v>42</v>
      </c>
      <c r="J374" s="41">
        <v>70730</v>
      </c>
      <c r="K374" s="42">
        <v>1</v>
      </c>
    </row>
    <row r="375" spans="1:11" x14ac:dyDescent="0.3">
      <c r="A375" s="34" t="s">
        <v>445</v>
      </c>
      <c r="B375" s="35" t="s">
        <v>78</v>
      </c>
      <c r="C375" s="34" t="s">
        <v>35</v>
      </c>
      <c r="D375" s="36">
        <v>614562070</v>
      </c>
      <c r="E375" s="37">
        <v>9192485673</v>
      </c>
      <c r="F375" s="34" t="s">
        <v>41</v>
      </c>
      <c r="G375" s="38">
        <v>37411</v>
      </c>
      <c r="H375" s="39">
        <f t="shared" ca="1" si="5"/>
        <v>18</v>
      </c>
      <c r="I375" s="40" t="s">
        <v>61</v>
      </c>
      <c r="J375" s="41">
        <v>48740</v>
      </c>
      <c r="K375" s="42">
        <v>1</v>
      </c>
    </row>
    <row r="376" spans="1:11" x14ac:dyDescent="0.3">
      <c r="A376" s="34" t="s">
        <v>446</v>
      </c>
      <c r="B376" s="35" t="s">
        <v>60</v>
      </c>
      <c r="C376" s="34" t="s">
        <v>45</v>
      </c>
      <c r="D376" s="36">
        <v>525699951</v>
      </c>
      <c r="E376" s="37">
        <v>9198400261</v>
      </c>
      <c r="F376" s="34" t="s">
        <v>106</v>
      </c>
      <c r="G376" s="38">
        <v>37560</v>
      </c>
      <c r="H376" s="39">
        <f t="shared" ca="1" si="5"/>
        <v>17</v>
      </c>
      <c r="J376" s="41">
        <v>14332</v>
      </c>
      <c r="K376" s="42">
        <v>5</v>
      </c>
    </row>
    <row r="377" spans="1:11" x14ac:dyDescent="0.3">
      <c r="A377" s="34" t="s">
        <v>447</v>
      </c>
      <c r="B377" s="35" t="s">
        <v>34</v>
      </c>
      <c r="C377" s="34" t="s">
        <v>86</v>
      </c>
      <c r="D377" s="36">
        <v>616417564</v>
      </c>
      <c r="E377" s="37">
        <v>9191806180</v>
      </c>
      <c r="F377" s="34" t="s">
        <v>36</v>
      </c>
      <c r="G377" s="38">
        <v>37499</v>
      </c>
      <c r="H377" s="39">
        <f t="shared" ca="1" si="5"/>
        <v>18</v>
      </c>
      <c r="J377" s="41">
        <v>42150</v>
      </c>
      <c r="K377" s="42">
        <v>5</v>
      </c>
    </row>
    <row r="378" spans="1:11" x14ac:dyDescent="0.3">
      <c r="A378" s="34" t="s">
        <v>448</v>
      </c>
      <c r="B378" s="35" t="s">
        <v>39</v>
      </c>
      <c r="C378" s="34" t="s">
        <v>55</v>
      </c>
      <c r="D378" s="36">
        <v>294161481</v>
      </c>
      <c r="E378" s="37">
        <v>2521201242</v>
      </c>
      <c r="F378" s="34" t="s">
        <v>41</v>
      </c>
      <c r="G378" s="38">
        <v>37705</v>
      </c>
      <c r="H378" s="39">
        <f t="shared" ca="1" si="5"/>
        <v>17</v>
      </c>
      <c r="I378" s="40" t="s">
        <v>61</v>
      </c>
      <c r="J378" s="41">
        <v>47885</v>
      </c>
      <c r="K378" s="42">
        <v>1</v>
      </c>
    </row>
    <row r="379" spans="1:11" x14ac:dyDescent="0.3">
      <c r="A379" s="34" t="s">
        <v>449</v>
      </c>
      <c r="B379" s="35" t="s">
        <v>60</v>
      </c>
      <c r="C379" s="34" t="s">
        <v>98</v>
      </c>
      <c r="D379" s="36">
        <v>776823797</v>
      </c>
      <c r="E379" s="37">
        <v>9193482736</v>
      </c>
      <c r="F379" s="34" t="s">
        <v>36</v>
      </c>
      <c r="G379" s="38">
        <v>37590</v>
      </c>
      <c r="H379" s="39">
        <f t="shared" ca="1" si="5"/>
        <v>17</v>
      </c>
      <c r="J379" s="41">
        <v>85510</v>
      </c>
      <c r="K379" s="42">
        <v>4</v>
      </c>
    </row>
    <row r="380" spans="1:11" x14ac:dyDescent="0.3">
      <c r="A380" s="34" t="s">
        <v>450</v>
      </c>
      <c r="B380" s="35" t="s">
        <v>34</v>
      </c>
      <c r="C380" s="34" t="s">
        <v>86</v>
      </c>
      <c r="D380" s="36">
        <v>569701716</v>
      </c>
      <c r="E380" s="37">
        <v>2527461285</v>
      </c>
      <c r="F380" s="34" t="s">
        <v>41</v>
      </c>
      <c r="G380" s="38">
        <v>38102</v>
      </c>
      <c r="H380" s="39">
        <f t="shared" ca="1" si="5"/>
        <v>16</v>
      </c>
      <c r="I380" s="40" t="s">
        <v>51</v>
      </c>
      <c r="J380" s="41">
        <v>21670</v>
      </c>
      <c r="K380" s="42">
        <v>2</v>
      </c>
    </row>
    <row r="381" spans="1:11" x14ac:dyDescent="0.3">
      <c r="A381" s="34" t="s">
        <v>451</v>
      </c>
      <c r="B381" s="35" t="s">
        <v>39</v>
      </c>
      <c r="C381" s="34" t="s">
        <v>141</v>
      </c>
      <c r="D381" s="36">
        <v>272036635</v>
      </c>
      <c r="E381" s="37">
        <v>2521656242</v>
      </c>
      <c r="F381" s="34" t="s">
        <v>46</v>
      </c>
      <c r="G381" s="38">
        <v>37626</v>
      </c>
      <c r="H381" s="39">
        <f t="shared" ca="1" si="5"/>
        <v>17</v>
      </c>
      <c r="I381" s="40" t="s">
        <v>61</v>
      </c>
      <c r="J381" s="41">
        <v>86530</v>
      </c>
      <c r="K381" s="42">
        <v>1</v>
      </c>
    </row>
    <row r="382" spans="1:11" x14ac:dyDescent="0.3">
      <c r="A382" s="34" t="s">
        <v>452</v>
      </c>
      <c r="B382" s="35" t="s">
        <v>39</v>
      </c>
      <c r="C382" s="34" t="s">
        <v>86</v>
      </c>
      <c r="D382" s="36">
        <v>291715078</v>
      </c>
      <c r="E382" s="37">
        <v>9197662359</v>
      </c>
      <c r="F382" s="34" t="s">
        <v>46</v>
      </c>
      <c r="G382" s="38">
        <v>37645</v>
      </c>
      <c r="H382" s="39">
        <f t="shared" ca="1" si="5"/>
        <v>17</v>
      </c>
      <c r="I382" s="40" t="s">
        <v>453</v>
      </c>
      <c r="J382" s="41">
        <v>56900</v>
      </c>
      <c r="K382" s="42">
        <v>5</v>
      </c>
    </row>
    <row r="383" spans="1:11" x14ac:dyDescent="0.3">
      <c r="A383" s="34" t="s">
        <v>454</v>
      </c>
      <c r="B383" s="35" t="s">
        <v>39</v>
      </c>
      <c r="C383" s="34" t="s">
        <v>58</v>
      </c>
      <c r="D383" s="36">
        <v>210173249</v>
      </c>
      <c r="E383" s="37">
        <v>2525780571</v>
      </c>
      <c r="F383" s="34" t="s">
        <v>36</v>
      </c>
      <c r="G383" s="38">
        <v>37640</v>
      </c>
      <c r="H383" s="39">
        <f t="shared" ca="1" si="5"/>
        <v>17</v>
      </c>
      <c r="J383" s="41">
        <v>32650</v>
      </c>
      <c r="K383" s="42">
        <v>1</v>
      </c>
    </row>
    <row r="384" spans="1:11" x14ac:dyDescent="0.3">
      <c r="A384" s="34" t="s">
        <v>455</v>
      </c>
      <c r="B384" s="35" t="s">
        <v>34</v>
      </c>
      <c r="C384" s="34" t="s">
        <v>35</v>
      </c>
      <c r="D384" s="36">
        <v>272659955</v>
      </c>
      <c r="E384" s="37">
        <v>9194127875</v>
      </c>
      <c r="F384" s="34" t="s">
        <v>46</v>
      </c>
      <c r="G384" s="38">
        <v>37560</v>
      </c>
      <c r="H384" s="39">
        <f t="shared" ca="1" si="5"/>
        <v>17</v>
      </c>
      <c r="I384" s="40" t="s">
        <v>51</v>
      </c>
      <c r="J384" s="41">
        <v>48490</v>
      </c>
      <c r="K384" s="42">
        <v>2</v>
      </c>
    </row>
    <row r="385" spans="1:11" x14ac:dyDescent="0.3">
      <c r="A385" s="34" t="s">
        <v>456</v>
      </c>
      <c r="B385" s="35" t="s">
        <v>49</v>
      </c>
      <c r="C385" s="34" t="s">
        <v>86</v>
      </c>
      <c r="D385" s="36">
        <v>906321388</v>
      </c>
      <c r="E385" s="37">
        <v>2527919826</v>
      </c>
      <c r="F385" s="34" t="s">
        <v>36</v>
      </c>
      <c r="G385" s="38">
        <v>38116</v>
      </c>
      <c r="H385" s="39">
        <f t="shared" ca="1" si="5"/>
        <v>16</v>
      </c>
      <c r="J385" s="41">
        <v>28260</v>
      </c>
      <c r="K385" s="42">
        <v>5</v>
      </c>
    </row>
    <row r="386" spans="1:11" x14ac:dyDescent="0.3">
      <c r="A386" s="34" t="s">
        <v>457</v>
      </c>
      <c r="B386" s="35" t="s">
        <v>39</v>
      </c>
      <c r="C386" s="34" t="s">
        <v>35</v>
      </c>
      <c r="D386" s="36">
        <v>420739404</v>
      </c>
      <c r="E386" s="37">
        <v>9197785583</v>
      </c>
      <c r="F386" s="34" t="s">
        <v>46</v>
      </c>
      <c r="G386" s="38">
        <v>38134</v>
      </c>
      <c r="H386" s="39">
        <f t="shared" ref="H386:H449" ca="1" si="6">DATEDIF(G386,TODAY(),"Y")</f>
        <v>16</v>
      </c>
      <c r="I386" s="40" t="s">
        <v>42</v>
      </c>
      <c r="J386" s="41">
        <v>24840</v>
      </c>
      <c r="K386" s="42">
        <v>1</v>
      </c>
    </row>
    <row r="387" spans="1:11" x14ac:dyDescent="0.3">
      <c r="A387" s="34" t="s">
        <v>458</v>
      </c>
      <c r="B387" s="35" t="s">
        <v>34</v>
      </c>
      <c r="C387" s="34" t="s">
        <v>45</v>
      </c>
      <c r="D387" s="36">
        <v>191359642</v>
      </c>
      <c r="E387" s="37">
        <v>2528687353</v>
      </c>
      <c r="F387" s="34" t="s">
        <v>46</v>
      </c>
      <c r="G387" s="38">
        <v>37870</v>
      </c>
      <c r="H387" s="39">
        <f t="shared" ca="1" si="6"/>
        <v>17</v>
      </c>
      <c r="I387" s="40" t="s">
        <v>61</v>
      </c>
      <c r="J387" s="41">
        <v>24090</v>
      </c>
      <c r="K387" s="42">
        <v>4</v>
      </c>
    </row>
    <row r="388" spans="1:11" x14ac:dyDescent="0.3">
      <c r="A388" s="34" t="s">
        <v>459</v>
      </c>
      <c r="B388" s="35" t="s">
        <v>39</v>
      </c>
      <c r="C388" s="34" t="s">
        <v>86</v>
      </c>
      <c r="D388" s="36">
        <v>914330398</v>
      </c>
      <c r="E388" s="37">
        <v>9193498222</v>
      </c>
      <c r="F388" s="34" t="s">
        <v>46</v>
      </c>
      <c r="G388" s="38">
        <v>37868</v>
      </c>
      <c r="H388" s="39">
        <f t="shared" ca="1" si="6"/>
        <v>17</v>
      </c>
      <c r="I388" s="40" t="s">
        <v>42</v>
      </c>
      <c r="J388" s="41">
        <v>65720</v>
      </c>
      <c r="K388" s="42">
        <v>1</v>
      </c>
    </row>
    <row r="389" spans="1:11" x14ac:dyDescent="0.3">
      <c r="A389" s="34" t="s">
        <v>460</v>
      </c>
      <c r="B389" s="35" t="s">
        <v>60</v>
      </c>
      <c r="C389" s="34" t="s">
        <v>35</v>
      </c>
      <c r="D389" s="36">
        <v>518009092</v>
      </c>
      <c r="E389" s="37">
        <v>2528792521</v>
      </c>
      <c r="F389" s="34" t="s">
        <v>106</v>
      </c>
      <c r="G389" s="38">
        <v>37610</v>
      </c>
      <c r="H389" s="39">
        <f t="shared" ca="1" si="6"/>
        <v>17</v>
      </c>
      <c r="J389" s="41">
        <v>17912</v>
      </c>
      <c r="K389" s="42">
        <v>5</v>
      </c>
    </row>
    <row r="390" spans="1:11" x14ac:dyDescent="0.3">
      <c r="A390" s="34" t="s">
        <v>461</v>
      </c>
      <c r="B390" s="35" t="s">
        <v>60</v>
      </c>
      <c r="C390" s="34" t="s">
        <v>86</v>
      </c>
      <c r="D390" s="36">
        <v>772163640</v>
      </c>
      <c r="E390" s="37">
        <v>9192474315</v>
      </c>
      <c r="F390" s="34" t="s">
        <v>46</v>
      </c>
      <c r="G390" s="38">
        <v>37653</v>
      </c>
      <c r="H390" s="39">
        <f t="shared" ca="1" si="6"/>
        <v>17</v>
      </c>
      <c r="I390" s="40" t="s">
        <v>61</v>
      </c>
      <c r="J390" s="41">
        <v>67280</v>
      </c>
      <c r="K390" s="42">
        <v>3</v>
      </c>
    </row>
    <row r="391" spans="1:11" x14ac:dyDescent="0.3">
      <c r="A391" s="34" t="s">
        <v>462</v>
      </c>
      <c r="B391" s="35" t="s">
        <v>39</v>
      </c>
      <c r="C391" s="34" t="s">
        <v>45</v>
      </c>
      <c r="D391" s="36">
        <v>828395582</v>
      </c>
      <c r="E391" s="37">
        <v>9198591986</v>
      </c>
      <c r="F391" s="34" t="s">
        <v>46</v>
      </c>
      <c r="G391" s="38">
        <v>38144</v>
      </c>
      <c r="H391" s="39">
        <f t="shared" ca="1" si="6"/>
        <v>16</v>
      </c>
      <c r="I391" s="40" t="s">
        <v>64</v>
      </c>
      <c r="J391" s="41">
        <v>71680</v>
      </c>
      <c r="K391" s="42">
        <v>4</v>
      </c>
    </row>
    <row r="392" spans="1:11" x14ac:dyDescent="0.3">
      <c r="A392" s="34" t="s">
        <v>463</v>
      </c>
      <c r="B392" s="35" t="s">
        <v>54</v>
      </c>
      <c r="C392" s="34" t="s">
        <v>134</v>
      </c>
      <c r="D392" s="36">
        <v>264960848</v>
      </c>
      <c r="E392" s="37">
        <v>9195012757</v>
      </c>
      <c r="F392" s="34" t="s">
        <v>36</v>
      </c>
      <c r="G392" s="38">
        <v>38197</v>
      </c>
      <c r="H392" s="39">
        <f t="shared" ca="1" si="6"/>
        <v>16</v>
      </c>
      <c r="J392" s="41">
        <v>49070</v>
      </c>
      <c r="K392" s="42">
        <v>3</v>
      </c>
    </row>
    <row r="393" spans="1:11" x14ac:dyDescent="0.3">
      <c r="A393" s="34" t="s">
        <v>464</v>
      </c>
      <c r="B393" s="35" t="s">
        <v>39</v>
      </c>
      <c r="C393" s="34" t="s">
        <v>74</v>
      </c>
      <c r="D393" s="36">
        <v>302598687</v>
      </c>
      <c r="E393" s="37">
        <v>9195394899</v>
      </c>
      <c r="F393" s="34" t="s">
        <v>46</v>
      </c>
      <c r="G393" s="38">
        <v>37872</v>
      </c>
      <c r="H393" s="39">
        <f t="shared" ca="1" si="6"/>
        <v>17</v>
      </c>
      <c r="I393" s="40" t="s">
        <v>61</v>
      </c>
      <c r="J393" s="41">
        <v>31840</v>
      </c>
      <c r="K393" s="42">
        <v>1</v>
      </c>
    </row>
    <row r="394" spans="1:11" x14ac:dyDescent="0.3">
      <c r="A394" s="34" t="s">
        <v>465</v>
      </c>
      <c r="B394" s="35" t="s">
        <v>60</v>
      </c>
      <c r="C394" s="34" t="s">
        <v>282</v>
      </c>
      <c r="D394" s="36">
        <v>914041569</v>
      </c>
      <c r="E394" s="37">
        <v>9196082608</v>
      </c>
      <c r="F394" s="34" t="s">
        <v>46</v>
      </c>
      <c r="G394" s="38">
        <v>37686</v>
      </c>
      <c r="H394" s="39">
        <f t="shared" ca="1" si="6"/>
        <v>17</v>
      </c>
      <c r="I394" s="40" t="s">
        <v>42</v>
      </c>
      <c r="J394" s="41">
        <v>79150</v>
      </c>
      <c r="K394" s="42">
        <v>2</v>
      </c>
    </row>
    <row r="395" spans="1:11" x14ac:dyDescent="0.3">
      <c r="A395" s="34" t="s">
        <v>466</v>
      </c>
      <c r="B395" s="35" t="s">
        <v>60</v>
      </c>
      <c r="C395" s="34" t="s">
        <v>58</v>
      </c>
      <c r="D395" s="36">
        <v>724193735</v>
      </c>
      <c r="E395" s="37">
        <v>2528627048</v>
      </c>
      <c r="F395" s="34" t="s">
        <v>46</v>
      </c>
      <c r="G395" s="38">
        <v>37641</v>
      </c>
      <c r="H395" s="39">
        <f t="shared" ca="1" si="6"/>
        <v>17</v>
      </c>
      <c r="I395" s="40" t="s">
        <v>42</v>
      </c>
      <c r="J395" s="41">
        <v>43190</v>
      </c>
      <c r="K395" s="42">
        <v>2</v>
      </c>
    </row>
    <row r="396" spans="1:11" x14ac:dyDescent="0.3">
      <c r="A396" s="34" t="s">
        <v>467</v>
      </c>
      <c r="B396" s="35" t="s">
        <v>39</v>
      </c>
      <c r="C396" s="34" t="s">
        <v>55</v>
      </c>
      <c r="D396" s="36">
        <v>424800509</v>
      </c>
      <c r="E396" s="37">
        <v>2523986051</v>
      </c>
      <c r="F396" s="34" t="s">
        <v>46</v>
      </c>
      <c r="G396" s="38">
        <v>37680</v>
      </c>
      <c r="H396" s="39">
        <f t="shared" ca="1" si="6"/>
        <v>17</v>
      </c>
      <c r="I396" s="40" t="s">
        <v>61</v>
      </c>
      <c r="J396" s="41">
        <v>44220</v>
      </c>
      <c r="K396" s="42">
        <v>3</v>
      </c>
    </row>
    <row r="397" spans="1:11" x14ac:dyDescent="0.3">
      <c r="A397" s="34" t="s">
        <v>468</v>
      </c>
      <c r="B397" s="35" t="s">
        <v>39</v>
      </c>
      <c r="C397" s="34" t="s">
        <v>86</v>
      </c>
      <c r="D397" s="36">
        <v>337943008</v>
      </c>
      <c r="E397" s="37">
        <v>2521257896</v>
      </c>
      <c r="F397" s="34" t="s">
        <v>46</v>
      </c>
      <c r="G397" s="38">
        <v>37724</v>
      </c>
      <c r="H397" s="39">
        <f t="shared" ca="1" si="6"/>
        <v>17</v>
      </c>
      <c r="I397" s="40" t="s">
        <v>61</v>
      </c>
      <c r="J397" s="41">
        <v>28970</v>
      </c>
      <c r="K397" s="42">
        <v>3</v>
      </c>
    </row>
    <row r="398" spans="1:11" x14ac:dyDescent="0.3">
      <c r="A398" s="34" t="s">
        <v>469</v>
      </c>
      <c r="B398" s="35" t="s">
        <v>54</v>
      </c>
      <c r="C398" s="34" t="s">
        <v>72</v>
      </c>
      <c r="D398" s="36">
        <v>975603308</v>
      </c>
      <c r="E398" s="37">
        <v>9192693355</v>
      </c>
      <c r="F398" s="34" t="s">
        <v>46</v>
      </c>
      <c r="G398" s="38">
        <v>36970</v>
      </c>
      <c r="H398" s="39">
        <f t="shared" ca="1" si="6"/>
        <v>19</v>
      </c>
      <c r="I398" s="40" t="s">
        <v>61</v>
      </c>
      <c r="J398" s="41">
        <v>30780</v>
      </c>
      <c r="K398" s="42">
        <v>4</v>
      </c>
    </row>
    <row r="399" spans="1:11" x14ac:dyDescent="0.3">
      <c r="A399" s="34" t="s">
        <v>470</v>
      </c>
      <c r="B399" s="35" t="s">
        <v>34</v>
      </c>
      <c r="C399" s="34" t="s">
        <v>128</v>
      </c>
      <c r="D399" s="36">
        <v>216607562</v>
      </c>
      <c r="E399" s="37">
        <v>2521593705</v>
      </c>
      <c r="F399" s="34" t="s">
        <v>46</v>
      </c>
      <c r="G399" s="38">
        <v>37809</v>
      </c>
      <c r="H399" s="39">
        <f t="shared" ca="1" si="6"/>
        <v>17</v>
      </c>
      <c r="I399" s="40" t="s">
        <v>42</v>
      </c>
      <c r="J399" s="41">
        <v>49360</v>
      </c>
      <c r="K399" s="42">
        <v>2</v>
      </c>
    </row>
    <row r="400" spans="1:11" x14ac:dyDescent="0.3">
      <c r="A400" s="34" t="s">
        <v>471</v>
      </c>
      <c r="B400" s="35" t="s">
        <v>54</v>
      </c>
      <c r="C400" s="34" t="s">
        <v>55</v>
      </c>
      <c r="D400" s="36">
        <v>788451186</v>
      </c>
      <c r="E400" s="37">
        <v>9191682521</v>
      </c>
      <c r="F400" s="34" t="s">
        <v>36</v>
      </c>
      <c r="G400" s="38">
        <v>37920</v>
      </c>
      <c r="H400" s="39">
        <f t="shared" ca="1" si="6"/>
        <v>16</v>
      </c>
      <c r="J400" s="41">
        <v>57520</v>
      </c>
      <c r="K400" s="42">
        <v>3</v>
      </c>
    </row>
    <row r="401" spans="1:11" x14ac:dyDescent="0.3">
      <c r="A401" s="34" t="s">
        <v>472</v>
      </c>
      <c r="B401" s="35" t="s">
        <v>49</v>
      </c>
      <c r="C401" s="34" t="s">
        <v>86</v>
      </c>
      <c r="D401" s="36">
        <v>596641549</v>
      </c>
      <c r="E401" s="37">
        <v>9196194175</v>
      </c>
      <c r="F401" s="34" t="s">
        <v>36</v>
      </c>
      <c r="G401" s="38">
        <v>38206</v>
      </c>
      <c r="H401" s="39">
        <f t="shared" ca="1" si="6"/>
        <v>16</v>
      </c>
      <c r="J401" s="41">
        <v>27380</v>
      </c>
      <c r="K401" s="42">
        <v>3</v>
      </c>
    </row>
    <row r="402" spans="1:11" x14ac:dyDescent="0.3">
      <c r="A402" s="34" t="s">
        <v>473</v>
      </c>
      <c r="B402" s="35" t="s">
        <v>54</v>
      </c>
      <c r="C402" s="34" t="s">
        <v>58</v>
      </c>
      <c r="D402" s="36">
        <v>302854692</v>
      </c>
      <c r="E402" s="37">
        <v>2528651774</v>
      </c>
      <c r="F402" s="34" t="s">
        <v>41</v>
      </c>
      <c r="G402" s="38">
        <v>39720</v>
      </c>
      <c r="H402" s="39">
        <f t="shared" ca="1" si="6"/>
        <v>11</v>
      </c>
      <c r="I402" s="40" t="s">
        <v>61</v>
      </c>
      <c r="J402" s="41">
        <v>13435</v>
      </c>
      <c r="K402" s="42">
        <v>1</v>
      </c>
    </row>
    <row r="403" spans="1:11" x14ac:dyDescent="0.3">
      <c r="A403" s="34" t="s">
        <v>474</v>
      </c>
      <c r="B403" s="35" t="s">
        <v>39</v>
      </c>
      <c r="C403" s="34" t="s">
        <v>86</v>
      </c>
      <c r="D403" s="36">
        <v>930282755</v>
      </c>
      <c r="E403" s="37">
        <v>9192380636</v>
      </c>
      <c r="F403" s="34" t="s">
        <v>41</v>
      </c>
      <c r="G403" s="38">
        <v>37837</v>
      </c>
      <c r="H403" s="39">
        <f t="shared" ca="1" si="6"/>
        <v>17</v>
      </c>
      <c r="I403" s="40" t="s">
        <v>61</v>
      </c>
      <c r="J403" s="41">
        <v>46285</v>
      </c>
      <c r="K403" s="42">
        <v>5</v>
      </c>
    </row>
    <row r="404" spans="1:11" x14ac:dyDescent="0.3">
      <c r="A404" s="34" t="s">
        <v>475</v>
      </c>
      <c r="B404" s="35" t="s">
        <v>39</v>
      </c>
      <c r="C404" s="34" t="s">
        <v>83</v>
      </c>
      <c r="D404" s="36">
        <v>129397083</v>
      </c>
      <c r="E404" s="37">
        <v>2521391475</v>
      </c>
      <c r="F404" s="34" t="s">
        <v>46</v>
      </c>
      <c r="G404" s="38">
        <v>37864</v>
      </c>
      <c r="H404" s="39">
        <f t="shared" ca="1" si="6"/>
        <v>17</v>
      </c>
      <c r="I404" s="40" t="s">
        <v>51</v>
      </c>
      <c r="J404" s="41">
        <v>68910</v>
      </c>
      <c r="K404" s="42">
        <v>5</v>
      </c>
    </row>
    <row r="405" spans="1:11" x14ac:dyDescent="0.3">
      <c r="A405" s="34" t="s">
        <v>476</v>
      </c>
      <c r="B405" s="35" t="s">
        <v>34</v>
      </c>
      <c r="C405" s="34" t="s">
        <v>74</v>
      </c>
      <c r="D405" s="36">
        <v>603301910</v>
      </c>
      <c r="E405" s="37">
        <v>9196514650</v>
      </c>
      <c r="F405" s="34" t="s">
        <v>46</v>
      </c>
      <c r="G405" s="38">
        <v>38215</v>
      </c>
      <c r="H405" s="39">
        <f t="shared" ca="1" si="6"/>
        <v>16</v>
      </c>
      <c r="I405" s="40" t="s">
        <v>61</v>
      </c>
      <c r="J405" s="41">
        <v>72900</v>
      </c>
      <c r="K405" s="42">
        <v>3</v>
      </c>
    </row>
    <row r="406" spans="1:11" x14ac:dyDescent="0.3">
      <c r="A406" s="34" t="s">
        <v>477</v>
      </c>
      <c r="B406" s="35" t="s">
        <v>34</v>
      </c>
      <c r="C406" s="34" t="s">
        <v>55</v>
      </c>
      <c r="D406" s="36">
        <v>597641409</v>
      </c>
      <c r="E406" s="37">
        <v>9196201509</v>
      </c>
      <c r="F406" s="34" t="s">
        <v>46</v>
      </c>
      <c r="G406" s="38">
        <v>37959</v>
      </c>
      <c r="H406" s="39">
        <f t="shared" ca="1" si="6"/>
        <v>16</v>
      </c>
      <c r="I406" s="40" t="s">
        <v>42</v>
      </c>
      <c r="J406" s="41">
        <v>82110</v>
      </c>
      <c r="K406" s="42">
        <v>3</v>
      </c>
    </row>
    <row r="407" spans="1:11" x14ac:dyDescent="0.3">
      <c r="A407" s="34" t="s">
        <v>478</v>
      </c>
      <c r="B407" s="35" t="s">
        <v>60</v>
      </c>
      <c r="C407" s="34" t="s">
        <v>86</v>
      </c>
      <c r="D407" s="36">
        <v>684054281</v>
      </c>
      <c r="E407" s="37">
        <v>2522888726</v>
      </c>
      <c r="F407" s="34" t="s">
        <v>46</v>
      </c>
      <c r="G407" s="38">
        <v>38228</v>
      </c>
      <c r="H407" s="39">
        <f t="shared" ca="1" si="6"/>
        <v>16</v>
      </c>
      <c r="I407" s="40" t="s">
        <v>61</v>
      </c>
      <c r="J407" s="41">
        <v>47340</v>
      </c>
      <c r="K407" s="42">
        <v>2</v>
      </c>
    </row>
    <row r="408" spans="1:11" x14ac:dyDescent="0.3">
      <c r="A408" s="34" t="s">
        <v>479</v>
      </c>
      <c r="B408" s="35" t="s">
        <v>78</v>
      </c>
      <c r="C408" s="34" t="s">
        <v>45</v>
      </c>
      <c r="D408" s="36">
        <v>486016972</v>
      </c>
      <c r="E408" s="37">
        <v>9194532398</v>
      </c>
      <c r="F408" s="34" t="s">
        <v>41</v>
      </c>
      <c r="G408" s="38">
        <v>37878</v>
      </c>
      <c r="H408" s="39">
        <f t="shared" ca="1" si="6"/>
        <v>17</v>
      </c>
      <c r="I408" s="40" t="s">
        <v>61</v>
      </c>
      <c r="J408" s="41">
        <v>45565</v>
      </c>
      <c r="K408" s="42">
        <v>1</v>
      </c>
    </row>
    <row r="409" spans="1:11" x14ac:dyDescent="0.3">
      <c r="A409" s="34" t="s">
        <v>480</v>
      </c>
      <c r="B409" s="35" t="s">
        <v>39</v>
      </c>
      <c r="C409" s="34" t="s">
        <v>58</v>
      </c>
      <c r="D409" s="36">
        <v>145240921</v>
      </c>
      <c r="E409" s="37">
        <v>2525227751</v>
      </c>
      <c r="F409" s="34" t="s">
        <v>46</v>
      </c>
      <c r="G409" s="38">
        <v>37977</v>
      </c>
      <c r="H409" s="39">
        <f t="shared" ca="1" si="6"/>
        <v>16</v>
      </c>
      <c r="I409" s="40" t="s">
        <v>51</v>
      </c>
      <c r="J409" s="41">
        <v>50990</v>
      </c>
      <c r="K409" s="42">
        <v>4</v>
      </c>
    </row>
    <row r="410" spans="1:11" x14ac:dyDescent="0.3">
      <c r="A410" s="34" t="s">
        <v>481</v>
      </c>
      <c r="B410" s="35" t="s">
        <v>54</v>
      </c>
      <c r="C410" s="34" t="s">
        <v>86</v>
      </c>
      <c r="D410" s="36">
        <v>944793994</v>
      </c>
      <c r="E410" s="37">
        <v>2525725646</v>
      </c>
      <c r="F410" s="34" t="s">
        <v>46</v>
      </c>
      <c r="G410" s="38">
        <v>38239</v>
      </c>
      <c r="H410" s="39">
        <f t="shared" ca="1" si="6"/>
        <v>16</v>
      </c>
      <c r="I410" s="40" t="s">
        <v>61</v>
      </c>
      <c r="J410" s="41">
        <v>24300</v>
      </c>
      <c r="K410" s="42">
        <v>3</v>
      </c>
    </row>
    <row r="411" spans="1:11" x14ac:dyDescent="0.3">
      <c r="A411" s="34" t="s">
        <v>482</v>
      </c>
      <c r="B411" s="35" t="s">
        <v>34</v>
      </c>
      <c r="C411" s="34" t="s">
        <v>270</v>
      </c>
      <c r="D411" s="36">
        <v>601942708</v>
      </c>
      <c r="E411" s="37">
        <v>9198085402</v>
      </c>
      <c r="F411" s="34" t="s">
        <v>41</v>
      </c>
      <c r="G411" s="38">
        <v>37796</v>
      </c>
      <c r="H411" s="39">
        <f t="shared" ca="1" si="6"/>
        <v>17</v>
      </c>
      <c r="I411" s="40" t="s">
        <v>42</v>
      </c>
      <c r="J411" s="41">
        <v>28680</v>
      </c>
      <c r="K411" s="42">
        <v>1</v>
      </c>
    </row>
    <row r="412" spans="1:11" x14ac:dyDescent="0.3">
      <c r="A412" s="34" t="s">
        <v>483</v>
      </c>
      <c r="B412" s="35" t="s">
        <v>34</v>
      </c>
      <c r="C412" s="34" t="s">
        <v>174</v>
      </c>
      <c r="D412" s="36">
        <v>197789466</v>
      </c>
      <c r="E412" s="37">
        <v>9191472895</v>
      </c>
      <c r="F412" s="34" t="s">
        <v>36</v>
      </c>
      <c r="G412" s="38">
        <v>37854</v>
      </c>
      <c r="H412" s="39">
        <f t="shared" ca="1" si="6"/>
        <v>17</v>
      </c>
      <c r="J412" s="41">
        <v>76020</v>
      </c>
      <c r="K412" s="42">
        <v>1</v>
      </c>
    </row>
    <row r="413" spans="1:11" x14ac:dyDescent="0.3">
      <c r="A413" s="34" t="s">
        <v>484</v>
      </c>
      <c r="B413" s="35" t="s">
        <v>49</v>
      </c>
      <c r="C413" s="34" t="s">
        <v>72</v>
      </c>
      <c r="D413" s="36">
        <v>456946966</v>
      </c>
      <c r="E413" s="37">
        <v>9194680033</v>
      </c>
      <c r="F413" s="34" t="s">
        <v>46</v>
      </c>
      <c r="G413" s="38">
        <v>37979</v>
      </c>
      <c r="H413" s="39">
        <f t="shared" ca="1" si="6"/>
        <v>16</v>
      </c>
      <c r="I413" s="40" t="s">
        <v>64</v>
      </c>
      <c r="J413" s="41">
        <v>74840</v>
      </c>
      <c r="K413" s="42">
        <v>4</v>
      </c>
    </row>
    <row r="414" spans="1:11" x14ac:dyDescent="0.3">
      <c r="A414" s="34" t="s">
        <v>485</v>
      </c>
      <c r="B414" s="35" t="s">
        <v>34</v>
      </c>
      <c r="C414" s="34" t="s">
        <v>83</v>
      </c>
      <c r="D414" s="36">
        <v>513140687</v>
      </c>
      <c r="E414" s="37">
        <v>9192163497</v>
      </c>
      <c r="F414" s="34" t="s">
        <v>36</v>
      </c>
      <c r="G414" s="38">
        <v>37979</v>
      </c>
      <c r="H414" s="39">
        <f t="shared" ca="1" si="6"/>
        <v>16</v>
      </c>
      <c r="J414" s="41">
        <v>42940</v>
      </c>
      <c r="K414" s="42">
        <v>1</v>
      </c>
    </row>
    <row r="415" spans="1:11" x14ac:dyDescent="0.3">
      <c r="A415" s="34" t="s">
        <v>486</v>
      </c>
      <c r="B415" s="35" t="s">
        <v>78</v>
      </c>
      <c r="C415" s="34" t="s">
        <v>40</v>
      </c>
      <c r="D415" s="36">
        <v>733358713</v>
      </c>
      <c r="E415" s="37">
        <v>9196648050</v>
      </c>
      <c r="F415" s="34" t="s">
        <v>36</v>
      </c>
      <c r="G415" s="38">
        <v>39730</v>
      </c>
      <c r="H415" s="39">
        <f t="shared" ca="1" si="6"/>
        <v>11</v>
      </c>
      <c r="J415" s="41">
        <v>87830</v>
      </c>
      <c r="K415" s="42">
        <v>2</v>
      </c>
    </row>
    <row r="416" spans="1:11" x14ac:dyDescent="0.3">
      <c r="A416" s="34" t="s">
        <v>487</v>
      </c>
      <c r="B416" s="35" t="s">
        <v>34</v>
      </c>
      <c r="C416" s="34" t="s">
        <v>236</v>
      </c>
      <c r="D416" s="36">
        <v>244171882</v>
      </c>
      <c r="E416" s="37">
        <v>2527577867</v>
      </c>
      <c r="F416" s="34" t="s">
        <v>41</v>
      </c>
      <c r="G416" s="38">
        <v>38250</v>
      </c>
      <c r="H416" s="39">
        <f t="shared" ca="1" si="6"/>
        <v>15</v>
      </c>
      <c r="I416" s="40" t="s">
        <v>51</v>
      </c>
      <c r="J416" s="41">
        <v>89780</v>
      </c>
      <c r="K416" s="42">
        <v>4</v>
      </c>
    </row>
    <row r="417" spans="1:11" x14ac:dyDescent="0.3">
      <c r="A417" s="34" t="s">
        <v>488</v>
      </c>
      <c r="B417" s="35" t="s">
        <v>54</v>
      </c>
      <c r="C417" s="34" t="s">
        <v>58</v>
      </c>
      <c r="D417" s="36">
        <v>551132018</v>
      </c>
      <c r="E417" s="37">
        <v>2525796953</v>
      </c>
      <c r="F417" s="34" t="s">
        <v>46</v>
      </c>
      <c r="G417" s="38">
        <v>37526</v>
      </c>
      <c r="H417" s="39">
        <f t="shared" ca="1" si="6"/>
        <v>17</v>
      </c>
      <c r="I417" s="40" t="s">
        <v>61</v>
      </c>
      <c r="J417" s="41">
        <v>66840</v>
      </c>
      <c r="K417" s="42">
        <v>4</v>
      </c>
    </row>
    <row r="418" spans="1:11" x14ac:dyDescent="0.3">
      <c r="A418" s="34" t="s">
        <v>489</v>
      </c>
      <c r="B418" s="35" t="s">
        <v>39</v>
      </c>
      <c r="C418" s="34" t="s">
        <v>40</v>
      </c>
      <c r="D418" s="36">
        <v>177324163</v>
      </c>
      <c r="E418" s="37">
        <v>2527091949</v>
      </c>
      <c r="F418" s="34" t="s">
        <v>46</v>
      </c>
      <c r="G418" s="38">
        <v>38027</v>
      </c>
      <c r="H418" s="39">
        <f t="shared" ca="1" si="6"/>
        <v>16</v>
      </c>
      <c r="I418" s="40" t="s">
        <v>42</v>
      </c>
      <c r="J418" s="41">
        <v>48010</v>
      </c>
      <c r="K418" s="42">
        <v>3</v>
      </c>
    </row>
    <row r="419" spans="1:11" x14ac:dyDescent="0.3">
      <c r="A419" s="34" t="s">
        <v>490</v>
      </c>
      <c r="B419" s="35" t="s">
        <v>60</v>
      </c>
      <c r="C419" s="34" t="s">
        <v>74</v>
      </c>
      <c r="D419" s="36">
        <v>429283827</v>
      </c>
      <c r="E419" s="37">
        <v>9195508095</v>
      </c>
      <c r="F419" s="34" t="s">
        <v>46</v>
      </c>
      <c r="G419" s="38">
        <v>38287</v>
      </c>
      <c r="H419" s="39">
        <f t="shared" ca="1" si="6"/>
        <v>15</v>
      </c>
      <c r="I419" s="40" t="s">
        <v>42</v>
      </c>
      <c r="J419" s="41">
        <v>71380</v>
      </c>
      <c r="K419" s="42">
        <v>2</v>
      </c>
    </row>
    <row r="420" spans="1:11" x14ac:dyDescent="0.3">
      <c r="A420" s="34" t="s">
        <v>491</v>
      </c>
      <c r="B420" s="35" t="s">
        <v>39</v>
      </c>
      <c r="C420" s="34" t="s">
        <v>40</v>
      </c>
      <c r="D420" s="36">
        <v>717503282</v>
      </c>
      <c r="E420" s="37">
        <v>2522400087</v>
      </c>
      <c r="F420" s="34" t="s">
        <v>36</v>
      </c>
      <c r="G420" s="38">
        <v>38114</v>
      </c>
      <c r="H420" s="39">
        <f t="shared" ca="1" si="6"/>
        <v>16</v>
      </c>
      <c r="J420" s="41">
        <v>46570</v>
      </c>
      <c r="K420" s="42">
        <v>4</v>
      </c>
    </row>
    <row r="421" spans="1:11" x14ac:dyDescent="0.3">
      <c r="A421" s="34" t="s">
        <v>492</v>
      </c>
      <c r="B421" s="35" t="s">
        <v>60</v>
      </c>
      <c r="C421" s="34" t="s">
        <v>45</v>
      </c>
      <c r="D421" s="36">
        <v>378882665</v>
      </c>
      <c r="E421" s="37">
        <v>2526079829</v>
      </c>
      <c r="F421" s="34" t="s">
        <v>41</v>
      </c>
      <c r="G421" s="38">
        <v>37900</v>
      </c>
      <c r="H421" s="39">
        <f t="shared" ca="1" si="6"/>
        <v>16</v>
      </c>
      <c r="I421" s="40" t="s">
        <v>61</v>
      </c>
      <c r="J421" s="41">
        <v>46380</v>
      </c>
      <c r="K421" s="42">
        <v>3</v>
      </c>
    </row>
    <row r="422" spans="1:11" x14ac:dyDescent="0.3">
      <c r="A422" s="34" t="s">
        <v>493</v>
      </c>
      <c r="B422" s="35" t="s">
        <v>78</v>
      </c>
      <c r="C422" s="34" t="s">
        <v>72</v>
      </c>
      <c r="D422" s="36">
        <v>475256935</v>
      </c>
      <c r="E422" s="37">
        <v>2527852326</v>
      </c>
      <c r="F422" s="34" t="s">
        <v>46</v>
      </c>
      <c r="G422" s="38">
        <v>37905</v>
      </c>
      <c r="H422" s="39">
        <f t="shared" ca="1" si="6"/>
        <v>16</v>
      </c>
      <c r="I422" s="40" t="s">
        <v>42</v>
      </c>
      <c r="J422" s="41">
        <v>85300</v>
      </c>
      <c r="K422" s="42">
        <v>2</v>
      </c>
    </row>
    <row r="423" spans="1:11" x14ac:dyDescent="0.3">
      <c r="A423" s="34" t="s">
        <v>494</v>
      </c>
      <c r="B423" s="35" t="s">
        <v>78</v>
      </c>
      <c r="C423" s="34" t="s">
        <v>35</v>
      </c>
      <c r="D423" s="36">
        <v>269873478</v>
      </c>
      <c r="E423" s="37">
        <v>9198244224</v>
      </c>
      <c r="F423" s="34" t="s">
        <v>46</v>
      </c>
      <c r="G423" s="38">
        <v>37862</v>
      </c>
      <c r="H423" s="39">
        <f t="shared" ca="1" si="6"/>
        <v>17</v>
      </c>
      <c r="I423" s="40" t="s">
        <v>42</v>
      </c>
      <c r="J423" s="41">
        <v>32120</v>
      </c>
      <c r="K423" s="42">
        <v>1</v>
      </c>
    </row>
    <row r="424" spans="1:11" x14ac:dyDescent="0.3">
      <c r="A424" s="34" t="s">
        <v>495</v>
      </c>
      <c r="B424" s="35" t="s">
        <v>39</v>
      </c>
      <c r="C424" s="34" t="s">
        <v>86</v>
      </c>
      <c r="D424" s="36">
        <v>722630791</v>
      </c>
      <c r="E424" s="37">
        <v>2522263363</v>
      </c>
      <c r="F424" s="34" t="s">
        <v>106</v>
      </c>
      <c r="G424" s="38">
        <v>38149</v>
      </c>
      <c r="H424" s="39">
        <f t="shared" ca="1" si="6"/>
        <v>16</v>
      </c>
      <c r="J424" s="41">
        <v>8904</v>
      </c>
      <c r="K424" s="42">
        <v>3</v>
      </c>
    </row>
    <row r="425" spans="1:11" x14ac:dyDescent="0.3">
      <c r="A425" s="34" t="s">
        <v>496</v>
      </c>
      <c r="B425" s="35" t="s">
        <v>78</v>
      </c>
      <c r="C425" s="34" t="s">
        <v>45</v>
      </c>
      <c r="D425" s="36">
        <v>422463024</v>
      </c>
      <c r="E425" s="37">
        <v>9193876146</v>
      </c>
      <c r="F425" s="34" t="s">
        <v>46</v>
      </c>
      <c r="G425" s="38">
        <v>37753</v>
      </c>
      <c r="H425" s="39">
        <f t="shared" ca="1" si="6"/>
        <v>17</v>
      </c>
      <c r="I425" s="40" t="s">
        <v>56</v>
      </c>
      <c r="J425" s="41">
        <v>88820</v>
      </c>
      <c r="K425" s="42">
        <v>2</v>
      </c>
    </row>
    <row r="426" spans="1:11" x14ac:dyDescent="0.3">
      <c r="A426" s="34" t="s">
        <v>497</v>
      </c>
      <c r="B426" s="35" t="s">
        <v>39</v>
      </c>
      <c r="C426" s="34" t="s">
        <v>35</v>
      </c>
      <c r="D426" s="36">
        <v>110726520</v>
      </c>
      <c r="E426" s="37">
        <v>9197963782</v>
      </c>
      <c r="F426" s="34" t="s">
        <v>46</v>
      </c>
      <c r="G426" s="38">
        <v>38001</v>
      </c>
      <c r="H426" s="39">
        <f t="shared" ca="1" si="6"/>
        <v>16</v>
      </c>
      <c r="I426" s="40" t="s">
        <v>61</v>
      </c>
      <c r="J426" s="41">
        <v>78710</v>
      </c>
      <c r="K426" s="42">
        <v>4</v>
      </c>
    </row>
    <row r="427" spans="1:11" x14ac:dyDescent="0.3">
      <c r="A427" s="34" t="s">
        <v>498</v>
      </c>
      <c r="B427" s="35" t="s">
        <v>34</v>
      </c>
      <c r="C427" s="34" t="s">
        <v>86</v>
      </c>
      <c r="D427" s="36">
        <v>995858336</v>
      </c>
      <c r="E427" s="37">
        <v>2525035104</v>
      </c>
      <c r="F427" s="34" t="s">
        <v>36</v>
      </c>
      <c r="G427" s="38">
        <v>38113</v>
      </c>
      <c r="H427" s="39">
        <f t="shared" ca="1" si="6"/>
        <v>16</v>
      </c>
      <c r="J427" s="41">
        <v>37840</v>
      </c>
      <c r="K427" s="42">
        <v>1</v>
      </c>
    </row>
    <row r="428" spans="1:11" x14ac:dyDescent="0.3">
      <c r="A428" s="34" t="s">
        <v>499</v>
      </c>
      <c r="B428" s="35" t="s">
        <v>34</v>
      </c>
      <c r="C428" s="34" t="s">
        <v>86</v>
      </c>
      <c r="D428" s="36">
        <v>387517948</v>
      </c>
      <c r="E428" s="37">
        <v>9198213594</v>
      </c>
      <c r="F428" s="34" t="s">
        <v>46</v>
      </c>
      <c r="G428" s="38">
        <v>38319</v>
      </c>
      <c r="H428" s="39">
        <f t="shared" ca="1" si="6"/>
        <v>15</v>
      </c>
      <c r="I428" s="40" t="s">
        <v>61</v>
      </c>
      <c r="J428" s="41">
        <v>47440</v>
      </c>
      <c r="K428" s="42">
        <v>3</v>
      </c>
    </row>
    <row r="429" spans="1:11" x14ac:dyDescent="0.3">
      <c r="A429" s="34" t="s">
        <v>152</v>
      </c>
      <c r="B429" s="35" t="s">
        <v>78</v>
      </c>
      <c r="C429" s="34" t="s">
        <v>86</v>
      </c>
      <c r="D429" s="36">
        <v>993383806</v>
      </c>
      <c r="E429" s="37">
        <v>2521810581</v>
      </c>
      <c r="F429" s="34" t="s">
        <v>106</v>
      </c>
      <c r="G429" s="38">
        <v>38081</v>
      </c>
      <c r="H429" s="39">
        <f t="shared" ca="1" si="6"/>
        <v>16</v>
      </c>
      <c r="J429" s="41">
        <v>37612</v>
      </c>
      <c r="K429" s="42">
        <v>4</v>
      </c>
    </row>
    <row r="430" spans="1:11" x14ac:dyDescent="0.3">
      <c r="A430" s="34" t="s">
        <v>500</v>
      </c>
      <c r="B430" s="35" t="s">
        <v>34</v>
      </c>
      <c r="C430" s="34" t="s">
        <v>83</v>
      </c>
      <c r="D430" s="36">
        <v>459522265</v>
      </c>
      <c r="E430" s="37">
        <v>2524633649</v>
      </c>
      <c r="F430" s="34" t="s">
        <v>46</v>
      </c>
      <c r="G430" s="38">
        <v>37976</v>
      </c>
      <c r="H430" s="39">
        <f t="shared" ca="1" si="6"/>
        <v>16</v>
      </c>
      <c r="I430" s="40" t="s">
        <v>56</v>
      </c>
      <c r="J430" s="41">
        <v>61400</v>
      </c>
      <c r="K430" s="42">
        <v>5</v>
      </c>
    </row>
    <row r="431" spans="1:11" x14ac:dyDescent="0.3">
      <c r="A431" s="34" t="s">
        <v>501</v>
      </c>
      <c r="B431" s="35" t="s">
        <v>54</v>
      </c>
      <c r="C431" s="34" t="s">
        <v>86</v>
      </c>
      <c r="D431" s="36">
        <v>311883362</v>
      </c>
      <c r="E431" s="37">
        <v>2526505454</v>
      </c>
      <c r="F431" s="34" t="s">
        <v>36</v>
      </c>
      <c r="G431" s="38">
        <v>38124</v>
      </c>
      <c r="H431" s="39">
        <f t="shared" ca="1" si="6"/>
        <v>16</v>
      </c>
      <c r="J431" s="41">
        <v>52770</v>
      </c>
      <c r="K431" s="42">
        <v>2</v>
      </c>
    </row>
    <row r="432" spans="1:11" x14ac:dyDescent="0.3">
      <c r="A432" s="34" t="s">
        <v>502</v>
      </c>
      <c r="B432" s="35" t="s">
        <v>54</v>
      </c>
      <c r="C432" s="34" t="s">
        <v>50</v>
      </c>
      <c r="D432" s="36">
        <v>311526157</v>
      </c>
      <c r="E432" s="37">
        <v>9195818082</v>
      </c>
      <c r="F432" s="34" t="s">
        <v>106</v>
      </c>
      <c r="G432" s="38">
        <v>37037</v>
      </c>
      <c r="H432" s="39">
        <f t="shared" ca="1" si="6"/>
        <v>19</v>
      </c>
      <c r="J432" s="41">
        <v>35680</v>
      </c>
      <c r="K432" s="42">
        <v>2</v>
      </c>
    </row>
    <row r="433" spans="1:11" x14ac:dyDescent="0.3">
      <c r="A433" s="34" t="s">
        <v>503</v>
      </c>
      <c r="B433" s="35" t="s">
        <v>78</v>
      </c>
      <c r="C433" s="34" t="s">
        <v>45</v>
      </c>
      <c r="D433" s="36">
        <v>886332647</v>
      </c>
      <c r="E433" s="37">
        <v>2526698101</v>
      </c>
      <c r="F433" s="34" t="s">
        <v>46</v>
      </c>
      <c r="G433" s="38">
        <v>38384</v>
      </c>
      <c r="H433" s="39">
        <f t="shared" ca="1" si="6"/>
        <v>15</v>
      </c>
      <c r="I433" s="40" t="s">
        <v>56</v>
      </c>
      <c r="J433" s="41">
        <v>76910</v>
      </c>
      <c r="K433" s="42">
        <v>2</v>
      </c>
    </row>
    <row r="434" spans="1:11" x14ac:dyDescent="0.3">
      <c r="A434" s="34" t="s">
        <v>504</v>
      </c>
      <c r="B434" s="35" t="s">
        <v>78</v>
      </c>
      <c r="C434" s="34" t="s">
        <v>40</v>
      </c>
      <c r="D434" s="36">
        <v>723066626</v>
      </c>
      <c r="E434" s="37">
        <v>2525399385</v>
      </c>
      <c r="F434" s="34" t="s">
        <v>36</v>
      </c>
      <c r="G434" s="38">
        <v>38159</v>
      </c>
      <c r="H434" s="39">
        <f t="shared" ca="1" si="6"/>
        <v>16</v>
      </c>
      <c r="J434" s="41">
        <v>32880</v>
      </c>
      <c r="K434" s="42">
        <v>3</v>
      </c>
    </row>
    <row r="435" spans="1:11" x14ac:dyDescent="0.3">
      <c r="A435" s="34" t="s">
        <v>505</v>
      </c>
      <c r="B435" s="35" t="s">
        <v>60</v>
      </c>
      <c r="C435" s="34" t="s">
        <v>55</v>
      </c>
      <c r="D435" s="36">
        <v>372693786</v>
      </c>
      <c r="E435" s="37">
        <v>9198211050</v>
      </c>
      <c r="F435" s="34" t="s">
        <v>41</v>
      </c>
      <c r="G435" s="38">
        <v>37749</v>
      </c>
      <c r="H435" s="39">
        <f t="shared" ca="1" si="6"/>
        <v>17</v>
      </c>
      <c r="I435" s="40" t="s">
        <v>56</v>
      </c>
      <c r="J435" s="41">
        <v>31110</v>
      </c>
      <c r="K435" s="42">
        <v>1</v>
      </c>
    </row>
    <row r="436" spans="1:11" x14ac:dyDescent="0.3">
      <c r="A436" s="34" t="s">
        <v>506</v>
      </c>
      <c r="B436" s="35" t="s">
        <v>39</v>
      </c>
      <c r="C436" s="34" t="s">
        <v>86</v>
      </c>
      <c r="D436" s="36">
        <v>635767088</v>
      </c>
      <c r="E436" s="37">
        <v>2522153322</v>
      </c>
      <c r="F436" s="34" t="s">
        <v>36</v>
      </c>
      <c r="G436" s="38">
        <v>37285</v>
      </c>
      <c r="H436" s="39">
        <f t="shared" ca="1" si="6"/>
        <v>18</v>
      </c>
      <c r="J436" s="41">
        <v>68510</v>
      </c>
      <c r="K436" s="42">
        <v>5</v>
      </c>
    </row>
    <row r="437" spans="1:11" x14ac:dyDescent="0.3">
      <c r="A437" s="34" t="s">
        <v>507</v>
      </c>
      <c r="B437" s="35" t="s">
        <v>34</v>
      </c>
      <c r="C437" s="34" t="s">
        <v>74</v>
      </c>
      <c r="D437" s="36">
        <v>113699123</v>
      </c>
      <c r="E437" s="37">
        <v>2526563683</v>
      </c>
      <c r="F437" s="34" t="s">
        <v>46</v>
      </c>
      <c r="G437" s="38">
        <v>38351</v>
      </c>
      <c r="H437" s="39">
        <f t="shared" ca="1" si="6"/>
        <v>15</v>
      </c>
      <c r="I437" s="40" t="s">
        <v>51</v>
      </c>
      <c r="J437" s="41">
        <v>35360</v>
      </c>
      <c r="K437" s="42">
        <v>5</v>
      </c>
    </row>
    <row r="438" spans="1:11" x14ac:dyDescent="0.3">
      <c r="A438" s="34" t="s">
        <v>508</v>
      </c>
      <c r="B438" s="35" t="s">
        <v>60</v>
      </c>
      <c r="C438" s="34" t="s">
        <v>86</v>
      </c>
      <c r="D438" s="36">
        <v>470935648</v>
      </c>
      <c r="E438" s="37">
        <v>9192053579</v>
      </c>
      <c r="F438" s="34" t="s">
        <v>36</v>
      </c>
      <c r="G438" s="38">
        <v>38388</v>
      </c>
      <c r="H438" s="39">
        <f t="shared" ca="1" si="6"/>
        <v>15</v>
      </c>
      <c r="J438" s="41">
        <v>39680</v>
      </c>
      <c r="K438" s="42">
        <v>1</v>
      </c>
    </row>
    <row r="439" spans="1:11" x14ac:dyDescent="0.3">
      <c r="A439" s="34" t="s">
        <v>509</v>
      </c>
      <c r="B439" s="35" t="s">
        <v>60</v>
      </c>
      <c r="C439" s="34" t="s">
        <v>55</v>
      </c>
      <c r="D439" s="36">
        <v>499124019</v>
      </c>
      <c r="E439" s="37">
        <v>9195978858</v>
      </c>
      <c r="F439" s="34" t="s">
        <v>41</v>
      </c>
      <c r="G439" s="38">
        <v>38407</v>
      </c>
      <c r="H439" s="39">
        <f t="shared" ca="1" si="6"/>
        <v>15</v>
      </c>
      <c r="I439" s="40" t="s">
        <v>42</v>
      </c>
      <c r="J439" s="41">
        <v>28880</v>
      </c>
      <c r="K439" s="42">
        <v>3</v>
      </c>
    </row>
    <row r="440" spans="1:11" x14ac:dyDescent="0.3">
      <c r="A440" s="34" t="s">
        <v>510</v>
      </c>
      <c r="B440" s="35" t="s">
        <v>39</v>
      </c>
      <c r="C440" s="34" t="s">
        <v>40</v>
      </c>
      <c r="D440" s="36">
        <v>800685434</v>
      </c>
      <c r="E440" s="37">
        <v>2525821616</v>
      </c>
      <c r="F440" s="34" t="s">
        <v>46</v>
      </c>
      <c r="G440" s="38">
        <v>38421</v>
      </c>
      <c r="H440" s="39">
        <f t="shared" ca="1" si="6"/>
        <v>15</v>
      </c>
      <c r="I440" s="40" t="s">
        <v>64</v>
      </c>
      <c r="J440" s="41">
        <v>49930</v>
      </c>
      <c r="K440" s="42">
        <v>1</v>
      </c>
    </row>
    <row r="441" spans="1:11" x14ac:dyDescent="0.3">
      <c r="A441" s="34" t="s">
        <v>511</v>
      </c>
      <c r="B441" s="35" t="s">
        <v>54</v>
      </c>
      <c r="C441" s="34" t="s">
        <v>86</v>
      </c>
      <c r="D441" s="36">
        <v>317844971</v>
      </c>
      <c r="E441" s="37">
        <v>9193557946</v>
      </c>
      <c r="F441" s="34" t="s">
        <v>36</v>
      </c>
      <c r="G441" s="38">
        <v>37983</v>
      </c>
      <c r="H441" s="39">
        <f t="shared" ca="1" si="6"/>
        <v>16</v>
      </c>
      <c r="J441" s="41">
        <v>76910</v>
      </c>
      <c r="K441" s="42">
        <v>1</v>
      </c>
    </row>
    <row r="442" spans="1:11" x14ac:dyDescent="0.3">
      <c r="A442" s="34" t="s">
        <v>129</v>
      </c>
      <c r="B442" s="35" t="s">
        <v>54</v>
      </c>
      <c r="C442" s="34" t="s">
        <v>40</v>
      </c>
      <c r="D442" s="36">
        <v>995590510</v>
      </c>
      <c r="E442" s="37">
        <v>9191838930</v>
      </c>
      <c r="F442" s="34" t="s">
        <v>36</v>
      </c>
      <c r="G442" s="38">
        <v>38482</v>
      </c>
      <c r="H442" s="39">
        <f t="shared" ca="1" si="6"/>
        <v>15</v>
      </c>
      <c r="J442" s="41">
        <v>42990</v>
      </c>
      <c r="K442" s="42">
        <v>4</v>
      </c>
    </row>
    <row r="443" spans="1:11" x14ac:dyDescent="0.3">
      <c r="A443" s="34" t="s">
        <v>512</v>
      </c>
      <c r="B443" s="35" t="s">
        <v>39</v>
      </c>
      <c r="C443" s="34" t="s">
        <v>86</v>
      </c>
      <c r="D443" s="36">
        <v>542653222</v>
      </c>
      <c r="E443" s="37">
        <v>9193708610</v>
      </c>
      <c r="F443" s="34" t="s">
        <v>36</v>
      </c>
      <c r="G443" s="38">
        <v>38164</v>
      </c>
      <c r="H443" s="39">
        <f t="shared" ca="1" si="6"/>
        <v>16</v>
      </c>
      <c r="J443" s="41">
        <v>72520</v>
      </c>
      <c r="K443" s="42">
        <v>3</v>
      </c>
    </row>
    <row r="444" spans="1:11" x14ac:dyDescent="0.3">
      <c r="A444" s="34" t="s">
        <v>513</v>
      </c>
      <c r="B444" s="35" t="s">
        <v>49</v>
      </c>
      <c r="C444" s="34" t="s">
        <v>86</v>
      </c>
      <c r="D444" s="36">
        <v>143534593</v>
      </c>
      <c r="E444" s="37">
        <v>2527172882</v>
      </c>
      <c r="F444" s="34" t="s">
        <v>36</v>
      </c>
      <c r="G444" s="38">
        <v>37822</v>
      </c>
      <c r="H444" s="39">
        <f t="shared" ca="1" si="6"/>
        <v>17</v>
      </c>
      <c r="J444" s="41">
        <v>75420</v>
      </c>
      <c r="K444" s="42">
        <v>1</v>
      </c>
    </row>
    <row r="445" spans="1:11" x14ac:dyDescent="0.3">
      <c r="A445" s="34" t="s">
        <v>514</v>
      </c>
      <c r="B445" s="35" t="s">
        <v>34</v>
      </c>
      <c r="C445" s="34" t="s">
        <v>55</v>
      </c>
      <c r="D445" s="36">
        <v>555025137</v>
      </c>
      <c r="E445" s="37">
        <v>2526565171</v>
      </c>
      <c r="F445" s="34" t="s">
        <v>41</v>
      </c>
      <c r="G445" s="38">
        <v>38177</v>
      </c>
      <c r="H445" s="39">
        <f t="shared" ca="1" si="6"/>
        <v>16</v>
      </c>
      <c r="I445" s="40" t="s">
        <v>51</v>
      </c>
      <c r="J445" s="41">
        <v>13090</v>
      </c>
      <c r="K445" s="42">
        <v>4</v>
      </c>
    </row>
    <row r="446" spans="1:11" x14ac:dyDescent="0.3">
      <c r="A446" s="34" t="s">
        <v>515</v>
      </c>
      <c r="B446" s="35" t="s">
        <v>60</v>
      </c>
      <c r="C446" s="34" t="s">
        <v>55</v>
      </c>
      <c r="D446" s="36">
        <v>132016163</v>
      </c>
      <c r="E446" s="37">
        <v>2527726916</v>
      </c>
      <c r="F446" s="34" t="s">
        <v>41</v>
      </c>
      <c r="G446" s="38">
        <v>37927</v>
      </c>
      <c r="H446" s="39">
        <f t="shared" ca="1" si="6"/>
        <v>16</v>
      </c>
      <c r="I446" s="40" t="s">
        <v>51</v>
      </c>
      <c r="J446" s="41">
        <v>38575</v>
      </c>
      <c r="K446" s="42">
        <v>2</v>
      </c>
    </row>
    <row r="447" spans="1:11" x14ac:dyDescent="0.3">
      <c r="A447" s="34" t="s">
        <v>516</v>
      </c>
      <c r="B447" s="35" t="s">
        <v>49</v>
      </c>
      <c r="C447" s="34" t="s">
        <v>83</v>
      </c>
      <c r="D447" s="36">
        <v>964243524</v>
      </c>
      <c r="E447" s="37">
        <v>2522339143</v>
      </c>
      <c r="F447" s="34" t="s">
        <v>46</v>
      </c>
      <c r="G447" s="38">
        <v>37843</v>
      </c>
      <c r="H447" s="39">
        <f t="shared" ca="1" si="6"/>
        <v>17</v>
      </c>
      <c r="I447" s="40" t="s">
        <v>61</v>
      </c>
      <c r="J447" s="41">
        <v>67890</v>
      </c>
      <c r="K447" s="42">
        <v>5</v>
      </c>
    </row>
    <row r="448" spans="1:11" x14ac:dyDescent="0.3">
      <c r="A448" s="34" t="s">
        <v>517</v>
      </c>
      <c r="B448" s="35" t="s">
        <v>34</v>
      </c>
      <c r="C448" s="34" t="s">
        <v>40</v>
      </c>
      <c r="D448" s="36">
        <v>375875723</v>
      </c>
      <c r="E448" s="37">
        <v>2526026842</v>
      </c>
      <c r="F448" s="34" t="s">
        <v>36</v>
      </c>
      <c r="G448" s="38">
        <v>38320</v>
      </c>
      <c r="H448" s="39">
        <f t="shared" ca="1" si="6"/>
        <v>15</v>
      </c>
      <c r="J448" s="41">
        <v>64263</v>
      </c>
      <c r="K448" s="42">
        <v>3</v>
      </c>
    </row>
    <row r="449" spans="1:11" x14ac:dyDescent="0.3">
      <c r="A449" s="34" t="s">
        <v>518</v>
      </c>
      <c r="B449" s="35" t="s">
        <v>60</v>
      </c>
      <c r="C449" s="34" t="s">
        <v>74</v>
      </c>
      <c r="D449" s="36">
        <v>870601943</v>
      </c>
      <c r="E449" s="37">
        <v>9196097340</v>
      </c>
      <c r="F449" s="34" t="s">
        <v>36</v>
      </c>
      <c r="G449" s="38">
        <v>41313</v>
      </c>
      <c r="H449" s="39">
        <f t="shared" ca="1" si="6"/>
        <v>7</v>
      </c>
      <c r="J449" s="41">
        <v>45040</v>
      </c>
      <c r="K449" s="42">
        <v>5</v>
      </c>
    </row>
    <row r="450" spans="1:11" x14ac:dyDescent="0.3">
      <c r="A450" s="34" t="s">
        <v>519</v>
      </c>
      <c r="B450" s="35" t="s">
        <v>34</v>
      </c>
      <c r="C450" s="34" t="s">
        <v>98</v>
      </c>
      <c r="D450" s="36">
        <v>106099892</v>
      </c>
      <c r="E450" s="37">
        <v>9194436681</v>
      </c>
      <c r="F450" s="34" t="s">
        <v>36</v>
      </c>
      <c r="G450" s="38">
        <v>37861</v>
      </c>
      <c r="H450" s="39">
        <f t="shared" ref="H450:H513" ca="1" si="7">DATEDIF(G450,TODAY(),"Y")</f>
        <v>17</v>
      </c>
      <c r="J450" s="41">
        <v>66132</v>
      </c>
      <c r="K450" s="42">
        <v>4</v>
      </c>
    </row>
    <row r="451" spans="1:11" x14ac:dyDescent="0.3">
      <c r="A451" s="34" t="s">
        <v>520</v>
      </c>
      <c r="B451" s="35" t="s">
        <v>39</v>
      </c>
      <c r="C451" s="34" t="s">
        <v>55</v>
      </c>
      <c r="D451" s="36">
        <v>983891302</v>
      </c>
      <c r="E451" s="37">
        <v>9191462245</v>
      </c>
      <c r="F451" s="34" t="s">
        <v>46</v>
      </c>
      <c r="G451" s="38">
        <v>38081</v>
      </c>
      <c r="H451" s="39">
        <f t="shared" ca="1" si="7"/>
        <v>16</v>
      </c>
      <c r="I451" s="40" t="s">
        <v>61</v>
      </c>
      <c r="J451" s="41">
        <v>81640</v>
      </c>
      <c r="K451" s="42">
        <v>4</v>
      </c>
    </row>
    <row r="452" spans="1:11" x14ac:dyDescent="0.3">
      <c r="A452" s="34" t="s">
        <v>521</v>
      </c>
      <c r="B452" s="35" t="s">
        <v>60</v>
      </c>
      <c r="C452" s="34" t="s">
        <v>58</v>
      </c>
      <c r="D452" s="36">
        <v>294130565</v>
      </c>
      <c r="E452" s="37">
        <v>9193744359</v>
      </c>
      <c r="F452" s="34" t="s">
        <v>46</v>
      </c>
      <c r="G452" s="38">
        <v>38242</v>
      </c>
      <c r="H452" s="39">
        <f t="shared" ca="1" si="7"/>
        <v>16</v>
      </c>
      <c r="I452" s="40" t="s">
        <v>61</v>
      </c>
      <c r="J452" s="41">
        <v>26360</v>
      </c>
      <c r="K452" s="42">
        <v>1</v>
      </c>
    </row>
    <row r="453" spans="1:11" x14ac:dyDescent="0.3">
      <c r="A453" s="34" t="s">
        <v>522</v>
      </c>
      <c r="B453" s="35" t="s">
        <v>54</v>
      </c>
      <c r="C453" s="34" t="s">
        <v>128</v>
      </c>
      <c r="D453" s="36">
        <v>764375259</v>
      </c>
      <c r="E453" s="37">
        <v>2527515181</v>
      </c>
      <c r="F453" s="34" t="s">
        <v>46</v>
      </c>
      <c r="G453" s="38">
        <v>37865</v>
      </c>
      <c r="H453" s="39">
        <f t="shared" ca="1" si="7"/>
        <v>17</v>
      </c>
      <c r="I453" s="40" t="s">
        <v>61</v>
      </c>
      <c r="J453" s="41">
        <v>30350</v>
      </c>
      <c r="K453" s="42">
        <v>1</v>
      </c>
    </row>
    <row r="454" spans="1:11" x14ac:dyDescent="0.3">
      <c r="A454" s="34" t="s">
        <v>523</v>
      </c>
      <c r="B454" s="35" t="s">
        <v>49</v>
      </c>
      <c r="C454" s="34" t="s">
        <v>134</v>
      </c>
      <c r="D454" s="36">
        <v>710460589</v>
      </c>
      <c r="E454" s="37">
        <v>2526104400</v>
      </c>
      <c r="F454" s="34" t="s">
        <v>46</v>
      </c>
      <c r="G454" s="38">
        <v>37980</v>
      </c>
      <c r="H454" s="39">
        <f t="shared" ca="1" si="7"/>
        <v>16</v>
      </c>
      <c r="I454" s="40" t="s">
        <v>42</v>
      </c>
      <c r="J454" s="41">
        <v>43110</v>
      </c>
      <c r="K454" s="42">
        <v>2</v>
      </c>
    </row>
    <row r="455" spans="1:11" x14ac:dyDescent="0.3">
      <c r="A455" s="34" t="s">
        <v>524</v>
      </c>
      <c r="B455" s="35" t="s">
        <v>34</v>
      </c>
      <c r="C455" s="34" t="s">
        <v>72</v>
      </c>
      <c r="D455" s="36">
        <v>202815919</v>
      </c>
      <c r="E455" s="37">
        <v>2528467597</v>
      </c>
      <c r="F455" s="34" t="s">
        <v>36</v>
      </c>
      <c r="G455" s="38">
        <v>38457</v>
      </c>
      <c r="H455" s="39">
        <f t="shared" ca="1" si="7"/>
        <v>15</v>
      </c>
      <c r="J455" s="41">
        <v>66580</v>
      </c>
      <c r="K455" s="42">
        <v>5</v>
      </c>
    </row>
    <row r="456" spans="1:11" x14ac:dyDescent="0.3">
      <c r="A456" s="34" t="s">
        <v>525</v>
      </c>
      <c r="B456" s="35" t="s">
        <v>60</v>
      </c>
      <c r="C456" s="34" t="s">
        <v>83</v>
      </c>
      <c r="D456" s="36">
        <v>787156286</v>
      </c>
      <c r="E456" s="37">
        <v>2524588703</v>
      </c>
      <c r="F456" s="34" t="s">
        <v>46</v>
      </c>
      <c r="G456" s="38">
        <v>37389</v>
      </c>
      <c r="H456" s="39">
        <f t="shared" ca="1" si="7"/>
        <v>18</v>
      </c>
      <c r="I456" s="40" t="s">
        <v>64</v>
      </c>
      <c r="J456" s="41">
        <v>49810</v>
      </c>
      <c r="K456" s="42">
        <v>2</v>
      </c>
    </row>
    <row r="457" spans="1:11" x14ac:dyDescent="0.3">
      <c r="A457" s="34" t="s">
        <v>526</v>
      </c>
      <c r="B457" s="35" t="s">
        <v>54</v>
      </c>
      <c r="C457" s="34" t="s">
        <v>74</v>
      </c>
      <c r="D457" s="36">
        <v>212136062</v>
      </c>
      <c r="E457" s="37">
        <v>9197226463</v>
      </c>
      <c r="F457" s="34" t="s">
        <v>46</v>
      </c>
      <c r="G457" s="38">
        <v>37998</v>
      </c>
      <c r="H457" s="39">
        <f t="shared" ca="1" si="7"/>
        <v>16</v>
      </c>
      <c r="I457" s="40" t="s">
        <v>42</v>
      </c>
      <c r="J457" s="41">
        <v>82400</v>
      </c>
      <c r="K457" s="42">
        <v>2</v>
      </c>
    </row>
    <row r="458" spans="1:11" x14ac:dyDescent="0.3">
      <c r="A458" s="34" t="s">
        <v>498</v>
      </c>
      <c r="B458" s="35" t="s">
        <v>34</v>
      </c>
      <c r="C458" s="34" t="s">
        <v>86</v>
      </c>
      <c r="D458" s="36">
        <v>995858336</v>
      </c>
      <c r="E458" s="37">
        <v>2525035104</v>
      </c>
      <c r="F458" s="34" t="s">
        <v>36</v>
      </c>
      <c r="G458" s="38">
        <v>38155</v>
      </c>
      <c r="H458" s="39">
        <f t="shared" ca="1" si="7"/>
        <v>16</v>
      </c>
      <c r="J458" s="41">
        <v>37840</v>
      </c>
      <c r="K458" s="42">
        <v>1</v>
      </c>
    </row>
    <row r="459" spans="1:11" x14ac:dyDescent="0.3">
      <c r="A459" s="34" t="s">
        <v>527</v>
      </c>
      <c r="B459" s="35" t="s">
        <v>60</v>
      </c>
      <c r="C459" s="34" t="s">
        <v>35</v>
      </c>
      <c r="D459" s="36">
        <v>649292883</v>
      </c>
      <c r="E459" s="37">
        <v>9198413896</v>
      </c>
      <c r="F459" s="34" t="s">
        <v>46</v>
      </c>
      <c r="G459" s="38">
        <v>38571</v>
      </c>
      <c r="H459" s="39">
        <f t="shared" ca="1" si="7"/>
        <v>15</v>
      </c>
      <c r="I459" s="40" t="s">
        <v>42</v>
      </c>
      <c r="J459" s="41">
        <v>31910</v>
      </c>
      <c r="K459" s="42">
        <v>5</v>
      </c>
    </row>
    <row r="460" spans="1:11" x14ac:dyDescent="0.3">
      <c r="A460" s="34" t="s">
        <v>528</v>
      </c>
      <c r="B460" s="35" t="s">
        <v>60</v>
      </c>
      <c r="C460" s="34" t="s">
        <v>58</v>
      </c>
      <c r="D460" s="36">
        <v>869524136</v>
      </c>
      <c r="E460" s="37">
        <v>9193640748</v>
      </c>
      <c r="F460" s="34" t="s">
        <v>46</v>
      </c>
      <c r="G460" s="38">
        <v>38922</v>
      </c>
      <c r="H460" s="39">
        <f t="shared" ca="1" si="7"/>
        <v>14</v>
      </c>
      <c r="I460" s="40" t="s">
        <v>42</v>
      </c>
      <c r="J460" s="41">
        <v>43410</v>
      </c>
      <c r="K460" s="42">
        <v>1</v>
      </c>
    </row>
    <row r="461" spans="1:11" x14ac:dyDescent="0.3">
      <c r="A461" s="34" t="s">
        <v>529</v>
      </c>
      <c r="B461" s="35" t="s">
        <v>60</v>
      </c>
      <c r="C461" s="34" t="s">
        <v>86</v>
      </c>
      <c r="D461" s="36">
        <v>318068637</v>
      </c>
      <c r="E461" s="37">
        <v>9193709408</v>
      </c>
      <c r="F461" s="34" t="s">
        <v>36</v>
      </c>
      <c r="G461" s="38">
        <v>37960</v>
      </c>
      <c r="H461" s="39">
        <f t="shared" ca="1" si="7"/>
        <v>16</v>
      </c>
      <c r="J461" s="41">
        <v>62780</v>
      </c>
      <c r="K461" s="42">
        <v>4</v>
      </c>
    </row>
    <row r="462" spans="1:11" x14ac:dyDescent="0.3">
      <c r="A462" s="34" t="s">
        <v>530</v>
      </c>
      <c r="B462" s="35" t="s">
        <v>34</v>
      </c>
      <c r="C462" s="34" t="s">
        <v>58</v>
      </c>
      <c r="D462" s="36">
        <v>290385638</v>
      </c>
      <c r="E462" s="37">
        <v>9194518022</v>
      </c>
      <c r="F462" s="34" t="s">
        <v>41</v>
      </c>
      <c r="G462" s="38">
        <v>38176</v>
      </c>
      <c r="H462" s="39">
        <f t="shared" ca="1" si="7"/>
        <v>16</v>
      </c>
      <c r="I462" s="40" t="s">
        <v>56</v>
      </c>
      <c r="J462" s="41">
        <v>35045</v>
      </c>
      <c r="K462" s="42">
        <v>4</v>
      </c>
    </row>
    <row r="463" spans="1:11" x14ac:dyDescent="0.3">
      <c r="A463" s="34" t="s">
        <v>531</v>
      </c>
      <c r="B463" s="35" t="s">
        <v>34</v>
      </c>
      <c r="C463" s="34" t="s">
        <v>83</v>
      </c>
      <c r="D463" s="36">
        <v>148899089</v>
      </c>
      <c r="E463" s="37">
        <v>2524734960</v>
      </c>
      <c r="F463" s="34" t="s">
        <v>41</v>
      </c>
      <c r="G463" s="38">
        <v>38029</v>
      </c>
      <c r="H463" s="39">
        <f t="shared" ca="1" si="7"/>
        <v>16</v>
      </c>
      <c r="I463" s="40" t="s">
        <v>61</v>
      </c>
      <c r="J463" s="41">
        <v>26890</v>
      </c>
      <c r="K463" s="42">
        <v>3</v>
      </c>
    </row>
    <row r="464" spans="1:11" x14ac:dyDescent="0.3">
      <c r="A464" s="34" t="s">
        <v>532</v>
      </c>
      <c r="B464" s="35" t="s">
        <v>34</v>
      </c>
      <c r="C464" s="34" t="s">
        <v>40</v>
      </c>
      <c r="D464" s="36">
        <v>318723704</v>
      </c>
      <c r="E464" s="37">
        <v>9196526117</v>
      </c>
      <c r="F464" s="34" t="s">
        <v>46</v>
      </c>
      <c r="G464" s="38">
        <v>38488</v>
      </c>
      <c r="H464" s="39">
        <f t="shared" ca="1" si="7"/>
        <v>15</v>
      </c>
      <c r="I464" s="40" t="s">
        <v>42</v>
      </c>
      <c r="J464" s="41">
        <v>73850</v>
      </c>
      <c r="K464" s="42">
        <v>2</v>
      </c>
    </row>
    <row r="465" spans="1:11" x14ac:dyDescent="0.3">
      <c r="A465" s="34" t="s">
        <v>533</v>
      </c>
      <c r="B465" s="35" t="s">
        <v>78</v>
      </c>
      <c r="C465" s="34" t="s">
        <v>86</v>
      </c>
      <c r="D465" s="36">
        <v>504914685</v>
      </c>
      <c r="E465" s="37">
        <v>9195250630</v>
      </c>
      <c r="F465" s="34" t="s">
        <v>46</v>
      </c>
      <c r="G465" s="38">
        <v>38246</v>
      </c>
      <c r="H465" s="39">
        <f t="shared" ca="1" si="7"/>
        <v>15</v>
      </c>
      <c r="I465" s="40" t="s">
        <v>61</v>
      </c>
      <c r="J465" s="41">
        <v>33210</v>
      </c>
      <c r="K465" s="42">
        <v>4</v>
      </c>
    </row>
    <row r="466" spans="1:11" x14ac:dyDescent="0.3">
      <c r="A466" s="34" t="s">
        <v>534</v>
      </c>
      <c r="B466" s="35" t="s">
        <v>39</v>
      </c>
      <c r="C466" s="34" t="s">
        <v>40</v>
      </c>
      <c r="D466" s="36">
        <v>695198896</v>
      </c>
      <c r="E466" s="37">
        <v>2523533906</v>
      </c>
      <c r="F466" s="34" t="s">
        <v>36</v>
      </c>
      <c r="G466" s="38">
        <v>38333</v>
      </c>
      <c r="H466" s="39">
        <f t="shared" ca="1" si="7"/>
        <v>15</v>
      </c>
      <c r="J466" s="41">
        <v>45030</v>
      </c>
      <c r="K466" s="42">
        <v>3</v>
      </c>
    </row>
    <row r="467" spans="1:11" x14ac:dyDescent="0.3">
      <c r="A467" s="34" t="s">
        <v>535</v>
      </c>
      <c r="B467" s="35" t="s">
        <v>54</v>
      </c>
      <c r="C467" s="34" t="s">
        <v>109</v>
      </c>
      <c r="D467" s="36">
        <v>370608224</v>
      </c>
      <c r="E467" s="37">
        <v>2521535362</v>
      </c>
      <c r="F467" s="34" t="s">
        <v>46</v>
      </c>
      <c r="G467" s="38">
        <v>37723</v>
      </c>
      <c r="H467" s="39">
        <f t="shared" ca="1" si="7"/>
        <v>17</v>
      </c>
      <c r="I467" s="40" t="s">
        <v>61</v>
      </c>
      <c r="J467" s="41">
        <v>59140</v>
      </c>
      <c r="K467" s="42">
        <v>5</v>
      </c>
    </row>
    <row r="468" spans="1:11" x14ac:dyDescent="0.3">
      <c r="A468" s="34" t="s">
        <v>536</v>
      </c>
      <c r="B468" s="35" t="s">
        <v>34</v>
      </c>
      <c r="C468" s="34" t="s">
        <v>35</v>
      </c>
      <c r="D468" s="36">
        <v>627977314</v>
      </c>
      <c r="E468" s="37">
        <v>2521525844</v>
      </c>
      <c r="F468" s="34" t="s">
        <v>46</v>
      </c>
      <c r="G468" s="38">
        <v>38491</v>
      </c>
      <c r="H468" s="39">
        <f t="shared" ca="1" si="7"/>
        <v>15</v>
      </c>
      <c r="I468" s="40" t="s">
        <v>64</v>
      </c>
      <c r="J468" s="41">
        <v>86240</v>
      </c>
      <c r="K468" s="42">
        <v>1</v>
      </c>
    </row>
    <row r="469" spans="1:11" x14ac:dyDescent="0.3">
      <c r="A469" s="34" t="s">
        <v>537</v>
      </c>
      <c r="B469" s="35" t="s">
        <v>49</v>
      </c>
      <c r="C469" s="34" t="s">
        <v>170</v>
      </c>
      <c r="D469" s="36">
        <v>495372474</v>
      </c>
      <c r="E469" s="37">
        <v>9194137278</v>
      </c>
      <c r="F469" s="34" t="s">
        <v>41</v>
      </c>
      <c r="G469" s="38">
        <v>36598</v>
      </c>
      <c r="H469" s="39">
        <f t="shared" ca="1" si="7"/>
        <v>20</v>
      </c>
      <c r="I469" s="40" t="s">
        <v>61</v>
      </c>
      <c r="J469" s="41">
        <v>31250</v>
      </c>
      <c r="K469" s="42">
        <v>2</v>
      </c>
    </row>
    <row r="470" spans="1:11" x14ac:dyDescent="0.3">
      <c r="A470" s="34" t="s">
        <v>538</v>
      </c>
      <c r="B470" s="35" t="s">
        <v>49</v>
      </c>
      <c r="C470" s="34" t="s">
        <v>55</v>
      </c>
      <c r="D470" s="36">
        <v>355985853</v>
      </c>
      <c r="E470" s="37">
        <v>2525478716</v>
      </c>
      <c r="F470" s="34" t="s">
        <v>46</v>
      </c>
      <c r="G470" s="38">
        <v>38502</v>
      </c>
      <c r="H470" s="39">
        <f t="shared" ca="1" si="7"/>
        <v>15</v>
      </c>
      <c r="I470" s="40" t="s">
        <v>61</v>
      </c>
      <c r="J470" s="41">
        <v>46030</v>
      </c>
      <c r="K470" s="42">
        <v>2</v>
      </c>
    </row>
    <row r="471" spans="1:11" x14ac:dyDescent="0.3">
      <c r="A471" s="34" t="s">
        <v>539</v>
      </c>
      <c r="B471" s="35" t="s">
        <v>34</v>
      </c>
      <c r="C471" s="34" t="s">
        <v>40</v>
      </c>
      <c r="D471" s="36">
        <v>876082195</v>
      </c>
      <c r="E471" s="37">
        <v>2526049607</v>
      </c>
      <c r="F471" s="34" t="s">
        <v>46</v>
      </c>
      <c r="G471" s="38">
        <v>37871</v>
      </c>
      <c r="H471" s="39">
        <f t="shared" ca="1" si="7"/>
        <v>17</v>
      </c>
      <c r="I471" s="40" t="s">
        <v>64</v>
      </c>
      <c r="J471" s="41">
        <v>61850</v>
      </c>
      <c r="K471" s="42">
        <v>2</v>
      </c>
    </row>
    <row r="472" spans="1:11" x14ac:dyDescent="0.3">
      <c r="A472" s="34" t="s">
        <v>540</v>
      </c>
      <c r="B472" s="35" t="s">
        <v>34</v>
      </c>
      <c r="C472" s="34" t="s">
        <v>196</v>
      </c>
      <c r="D472" s="36">
        <v>943671719</v>
      </c>
      <c r="E472" s="37">
        <v>9193517837</v>
      </c>
      <c r="F472" s="34" t="s">
        <v>46</v>
      </c>
      <c r="G472" s="38">
        <v>38403</v>
      </c>
      <c r="H472" s="39">
        <f t="shared" ca="1" si="7"/>
        <v>15</v>
      </c>
      <c r="I472" s="40" t="s">
        <v>42</v>
      </c>
      <c r="J472" s="41">
        <v>22920</v>
      </c>
      <c r="K472" s="42">
        <v>3</v>
      </c>
    </row>
    <row r="473" spans="1:11" x14ac:dyDescent="0.3">
      <c r="A473" s="34" t="s">
        <v>541</v>
      </c>
      <c r="B473" s="35" t="s">
        <v>49</v>
      </c>
      <c r="C473" s="34" t="s">
        <v>86</v>
      </c>
      <c r="D473" s="36">
        <v>165917010</v>
      </c>
      <c r="E473" s="37">
        <v>2527038033</v>
      </c>
      <c r="F473" s="34" t="s">
        <v>36</v>
      </c>
      <c r="G473" s="38">
        <v>35104</v>
      </c>
      <c r="H473" s="39">
        <f t="shared" ca="1" si="7"/>
        <v>24</v>
      </c>
      <c r="J473" s="41">
        <v>80690</v>
      </c>
      <c r="K473" s="42">
        <v>3</v>
      </c>
    </row>
    <row r="474" spans="1:11" x14ac:dyDescent="0.3">
      <c r="A474" s="34" t="s">
        <v>542</v>
      </c>
      <c r="B474" s="35" t="s">
        <v>54</v>
      </c>
      <c r="C474" s="34" t="s">
        <v>40</v>
      </c>
      <c r="D474" s="36">
        <v>332494481</v>
      </c>
      <c r="E474" s="37">
        <v>9192094386</v>
      </c>
      <c r="F474" s="34" t="s">
        <v>46</v>
      </c>
      <c r="G474" s="38">
        <v>38240</v>
      </c>
      <c r="H474" s="39">
        <f t="shared" ca="1" si="7"/>
        <v>16</v>
      </c>
      <c r="I474" s="40" t="s">
        <v>42</v>
      </c>
      <c r="J474" s="41">
        <v>48410</v>
      </c>
      <c r="K474" s="42">
        <v>5</v>
      </c>
    </row>
    <row r="475" spans="1:11" x14ac:dyDescent="0.3">
      <c r="A475" s="34" t="s">
        <v>543</v>
      </c>
      <c r="B475" s="35" t="s">
        <v>39</v>
      </c>
      <c r="C475" s="34" t="s">
        <v>35</v>
      </c>
      <c r="D475" s="36">
        <v>622200296</v>
      </c>
      <c r="E475" s="37">
        <v>2526306545</v>
      </c>
      <c r="F475" s="34" t="s">
        <v>46</v>
      </c>
      <c r="G475" s="38">
        <v>38456</v>
      </c>
      <c r="H475" s="39">
        <f t="shared" ca="1" si="7"/>
        <v>15</v>
      </c>
      <c r="I475" s="40" t="s">
        <v>61</v>
      </c>
      <c r="J475" s="41">
        <v>65571</v>
      </c>
      <c r="K475" s="42">
        <v>3</v>
      </c>
    </row>
    <row r="476" spans="1:11" x14ac:dyDescent="0.3">
      <c r="A476" s="34" t="s">
        <v>544</v>
      </c>
      <c r="B476" s="35" t="s">
        <v>34</v>
      </c>
      <c r="C476" s="34" t="s">
        <v>45</v>
      </c>
      <c r="D476" s="36">
        <v>554029540</v>
      </c>
      <c r="E476" s="37">
        <v>2521544288</v>
      </c>
      <c r="F476" s="34" t="s">
        <v>36</v>
      </c>
      <c r="G476" s="38">
        <v>38513</v>
      </c>
      <c r="H476" s="39">
        <f t="shared" ca="1" si="7"/>
        <v>15</v>
      </c>
      <c r="J476" s="41">
        <v>58650</v>
      </c>
      <c r="K476" s="42">
        <v>4</v>
      </c>
    </row>
    <row r="477" spans="1:11" x14ac:dyDescent="0.3">
      <c r="A477" s="34" t="s">
        <v>545</v>
      </c>
      <c r="B477" s="35" t="s">
        <v>78</v>
      </c>
      <c r="C477" s="34" t="s">
        <v>58</v>
      </c>
      <c r="D477" s="36">
        <v>291803431</v>
      </c>
      <c r="E477" s="37">
        <v>2525866679</v>
      </c>
      <c r="F477" s="34" t="s">
        <v>36</v>
      </c>
      <c r="G477" s="38">
        <v>37773</v>
      </c>
      <c r="H477" s="39">
        <f t="shared" ca="1" si="7"/>
        <v>17</v>
      </c>
      <c r="J477" s="41">
        <v>54000</v>
      </c>
      <c r="K477" s="42">
        <v>3</v>
      </c>
    </row>
    <row r="478" spans="1:11" x14ac:dyDescent="0.3">
      <c r="A478" s="34" t="s">
        <v>546</v>
      </c>
      <c r="B478" s="35" t="s">
        <v>49</v>
      </c>
      <c r="C478" s="34" t="s">
        <v>86</v>
      </c>
      <c r="D478" s="36">
        <v>292993080</v>
      </c>
      <c r="E478" s="37">
        <v>2525085320</v>
      </c>
      <c r="F478" s="34" t="s">
        <v>46</v>
      </c>
      <c r="G478" s="38">
        <v>39033</v>
      </c>
      <c r="H478" s="39">
        <f t="shared" ca="1" si="7"/>
        <v>13</v>
      </c>
      <c r="I478" s="40" t="s">
        <v>42</v>
      </c>
      <c r="J478" s="41">
        <v>59420</v>
      </c>
      <c r="K478" s="42">
        <v>4</v>
      </c>
    </row>
    <row r="479" spans="1:11" x14ac:dyDescent="0.3">
      <c r="A479" s="34" t="s">
        <v>547</v>
      </c>
      <c r="B479" s="35" t="s">
        <v>78</v>
      </c>
      <c r="C479" s="34" t="s">
        <v>86</v>
      </c>
      <c r="D479" s="36">
        <v>366740174</v>
      </c>
      <c r="E479" s="37">
        <v>2521549933</v>
      </c>
      <c r="F479" s="34" t="s">
        <v>106</v>
      </c>
      <c r="G479" s="38">
        <v>37866</v>
      </c>
      <c r="H479" s="39">
        <f t="shared" ca="1" si="7"/>
        <v>17</v>
      </c>
      <c r="J479" s="41">
        <v>30416</v>
      </c>
      <c r="K479" s="42">
        <v>1</v>
      </c>
    </row>
    <row r="480" spans="1:11" x14ac:dyDescent="0.3">
      <c r="A480" s="34" t="s">
        <v>548</v>
      </c>
      <c r="B480" s="35" t="s">
        <v>34</v>
      </c>
      <c r="C480" s="34" t="s">
        <v>86</v>
      </c>
      <c r="D480" s="36">
        <v>962553692</v>
      </c>
      <c r="E480" s="37">
        <v>9196689962</v>
      </c>
      <c r="F480" s="34" t="s">
        <v>46</v>
      </c>
      <c r="G480" s="38">
        <v>38254</v>
      </c>
      <c r="H480" s="39">
        <f t="shared" ca="1" si="7"/>
        <v>15</v>
      </c>
      <c r="I480" s="40" t="s">
        <v>42</v>
      </c>
      <c r="J480" s="41">
        <v>86260</v>
      </c>
      <c r="K480" s="42">
        <v>3</v>
      </c>
    </row>
    <row r="481" spans="1:11" x14ac:dyDescent="0.3">
      <c r="A481" s="34" t="s">
        <v>549</v>
      </c>
      <c r="B481" s="35" t="s">
        <v>39</v>
      </c>
      <c r="C481" s="34" t="s">
        <v>141</v>
      </c>
      <c r="D481" s="36">
        <v>207506781</v>
      </c>
      <c r="E481" s="37">
        <v>9194125294</v>
      </c>
      <c r="F481" s="34" t="s">
        <v>46</v>
      </c>
      <c r="G481" s="38">
        <v>41707</v>
      </c>
      <c r="H481" s="39">
        <f t="shared" ca="1" si="7"/>
        <v>6</v>
      </c>
      <c r="I481" s="40" t="s">
        <v>61</v>
      </c>
      <c r="J481" s="41">
        <v>76440</v>
      </c>
      <c r="K481" s="42">
        <v>3</v>
      </c>
    </row>
    <row r="482" spans="1:11" x14ac:dyDescent="0.3">
      <c r="A482" s="34" t="s">
        <v>550</v>
      </c>
      <c r="B482" s="35" t="s">
        <v>39</v>
      </c>
      <c r="C482" s="34" t="s">
        <v>35</v>
      </c>
      <c r="D482" s="36">
        <v>100703382</v>
      </c>
      <c r="E482" s="37">
        <v>9195157047</v>
      </c>
      <c r="F482" s="34" t="s">
        <v>46</v>
      </c>
      <c r="G482" s="38">
        <v>38627</v>
      </c>
      <c r="H482" s="39">
        <f t="shared" ca="1" si="7"/>
        <v>14</v>
      </c>
      <c r="I482" s="40" t="s">
        <v>61</v>
      </c>
      <c r="J482" s="41">
        <v>54200</v>
      </c>
      <c r="K482" s="42">
        <v>4</v>
      </c>
    </row>
    <row r="483" spans="1:11" x14ac:dyDescent="0.3">
      <c r="A483" s="34" t="s">
        <v>551</v>
      </c>
      <c r="B483" s="35" t="s">
        <v>78</v>
      </c>
      <c r="C483" s="34" t="s">
        <v>236</v>
      </c>
      <c r="D483" s="36">
        <v>477110649</v>
      </c>
      <c r="E483" s="37">
        <v>9191351512</v>
      </c>
      <c r="F483" s="34" t="s">
        <v>46</v>
      </c>
      <c r="G483" s="38">
        <v>40311</v>
      </c>
      <c r="H483" s="39">
        <f t="shared" ca="1" si="7"/>
        <v>10</v>
      </c>
      <c r="I483" s="40" t="s">
        <v>56</v>
      </c>
      <c r="J483" s="41">
        <v>45150</v>
      </c>
      <c r="K483" s="42">
        <v>1</v>
      </c>
    </row>
    <row r="484" spans="1:11" x14ac:dyDescent="0.3">
      <c r="A484" s="34" t="s">
        <v>552</v>
      </c>
      <c r="B484" s="35" t="s">
        <v>78</v>
      </c>
      <c r="C484" s="34" t="s">
        <v>40</v>
      </c>
      <c r="D484" s="36">
        <v>843299208</v>
      </c>
      <c r="E484" s="37">
        <v>9198631557</v>
      </c>
      <c r="F484" s="34" t="s">
        <v>41</v>
      </c>
      <c r="G484" s="38">
        <v>38479</v>
      </c>
      <c r="H484" s="39">
        <f t="shared" ca="1" si="7"/>
        <v>15</v>
      </c>
      <c r="I484" s="40" t="s">
        <v>64</v>
      </c>
      <c r="J484" s="41">
        <v>49080</v>
      </c>
      <c r="K484" s="42">
        <v>5</v>
      </c>
    </row>
    <row r="485" spans="1:11" x14ac:dyDescent="0.3">
      <c r="A485" s="34" t="s">
        <v>553</v>
      </c>
      <c r="B485" s="35" t="s">
        <v>49</v>
      </c>
      <c r="C485" s="34" t="s">
        <v>35</v>
      </c>
      <c r="D485" s="36">
        <v>889210902</v>
      </c>
      <c r="E485" s="37">
        <v>2527422559</v>
      </c>
      <c r="F485" s="34" t="s">
        <v>46</v>
      </c>
      <c r="G485" s="38">
        <v>38001</v>
      </c>
      <c r="H485" s="39">
        <f t="shared" ca="1" si="7"/>
        <v>16</v>
      </c>
      <c r="I485" s="40" t="s">
        <v>42</v>
      </c>
      <c r="J485" s="41">
        <v>48250</v>
      </c>
      <c r="K485" s="42">
        <v>3</v>
      </c>
    </row>
    <row r="486" spans="1:11" x14ac:dyDescent="0.3">
      <c r="A486" s="34" t="s">
        <v>554</v>
      </c>
      <c r="B486" s="35" t="s">
        <v>34</v>
      </c>
      <c r="C486" s="34" t="s">
        <v>174</v>
      </c>
      <c r="D486" s="36">
        <v>526188716</v>
      </c>
      <c r="E486" s="37">
        <v>2527230063</v>
      </c>
      <c r="F486" s="34" t="s">
        <v>36</v>
      </c>
      <c r="G486" s="38">
        <v>38702</v>
      </c>
      <c r="H486" s="39">
        <f t="shared" ca="1" si="7"/>
        <v>14</v>
      </c>
      <c r="J486" s="41">
        <v>64470</v>
      </c>
      <c r="K486" s="42">
        <v>3</v>
      </c>
    </row>
    <row r="487" spans="1:11" x14ac:dyDescent="0.3">
      <c r="A487" s="34" t="s">
        <v>555</v>
      </c>
      <c r="B487" s="35" t="s">
        <v>39</v>
      </c>
      <c r="C487" s="34" t="s">
        <v>35</v>
      </c>
      <c r="D487" s="36">
        <v>135633006</v>
      </c>
      <c r="E487" s="37">
        <v>2526732103</v>
      </c>
      <c r="F487" s="34" t="s">
        <v>36</v>
      </c>
      <c r="G487" s="38">
        <v>38074</v>
      </c>
      <c r="H487" s="39">
        <f t="shared" ca="1" si="7"/>
        <v>16</v>
      </c>
      <c r="J487" s="41">
        <v>54840</v>
      </c>
      <c r="K487" s="42">
        <v>4</v>
      </c>
    </row>
    <row r="488" spans="1:11" x14ac:dyDescent="0.3">
      <c r="A488" s="34" t="s">
        <v>556</v>
      </c>
      <c r="B488" s="35" t="s">
        <v>39</v>
      </c>
      <c r="C488" s="34" t="s">
        <v>74</v>
      </c>
      <c r="D488" s="36">
        <v>541365827</v>
      </c>
      <c r="E488" s="37">
        <v>2525317859</v>
      </c>
      <c r="F488" s="34" t="s">
        <v>46</v>
      </c>
      <c r="G488" s="38">
        <v>38247</v>
      </c>
      <c r="H488" s="39">
        <f t="shared" ca="1" si="7"/>
        <v>15</v>
      </c>
      <c r="I488" s="40" t="s">
        <v>51</v>
      </c>
      <c r="J488" s="41">
        <v>65560</v>
      </c>
      <c r="K488" s="42">
        <v>1</v>
      </c>
    </row>
    <row r="489" spans="1:11" x14ac:dyDescent="0.3">
      <c r="A489" s="34" t="s">
        <v>557</v>
      </c>
      <c r="B489" s="35" t="s">
        <v>54</v>
      </c>
      <c r="C489" s="34" t="s">
        <v>86</v>
      </c>
      <c r="D489" s="36">
        <v>923123594</v>
      </c>
      <c r="E489" s="37">
        <v>2528669137</v>
      </c>
      <c r="F489" s="34" t="s">
        <v>46</v>
      </c>
      <c r="G489" s="38">
        <v>38761</v>
      </c>
      <c r="H489" s="39">
        <f t="shared" ca="1" si="7"/>
        <v>14</v>
      </c>
      <c r="I489" s="40" t="s">
        <v>64</v>
      </c>
      <c r="J489" s="41">
        <v>81400</v>
      </c>
      <c r="K489" s="42">
        <v>2</v>
      </c>
    </row>
    <row r="490" spans="1:11" x14ac:dyDescent="0.3">
      <c r="A490" s="34" t="s">
        <v>558</v>
      </c>
      <c r="B490" s="35" t="s">
        <v>60</v>
      </c>
      <c r="C490" s="34" t="s">
        <v>40</v>
      </c>
      <c r="D490" s="36">
        <v>502580266</v>
      </c>
      <c r="E490" s="37">
        <v>9197103200</v>
      </c>
      <c r="F490" s="34" t="s">
        <v>106</v>
      </c>
      <c r="G490" s="38">
        <v>39254</v>
      </c>
      <c r="H490" s="39">
        <f t="shared" ca="1" si="7"/>
        <v>13</v>
      </c>
      <c r="J490" s="41">
        <v>37344</v>
      </c>
      <c r="K490" s="42">
        <v>2</v>
      </c>
    </row>
    <row r="491" spans="1:11" x14ac:dyDescent="0.3">
      <c r="A491" s="34" t="s">
        <v>559</v>
      </c>
      <c r="B491" s="35" t="s">
        <v>34</v>
      </c>
      <c r="C491" s="34" t="s">
        <v>55</v>
      </c>
      <c r="D491" s="36">
        <v>626767704</v>
      </c>
      <c r="E491" s="37">
        <v>2526971022</v>
      </c>
      <c r="F491" s="34" t="s">
        <v>36</v>
      </c>
      <c r="G491" s="38">
        <v>38852</v>
      </c>
      <c r="H491" s="39">
        <f t="shared" ca="1" si="7"/>
        <v>14</v>
      </c>
      <c r="J491" s="41">
        <v>77930</v>
      </c>
      <c r="K491" s="42">
        <v>5</v>
      </c>
    </row>
    <row r="492" spans="1:11" x14ac:dyDescent="0.3">
      <c r="A492" s="34" t="s">
        <v>560</v>
      </c>
      <c r="B492" s="35" t="s">
        <v>34</v>
      </c>
      <c r="C492" s="34" t="s">
        <v>35</v>
      </c>
      <c r="D492" s="36">
        <v>718930584</v>
      </c>
      <c r="E492" s="37">
        <v>9195804771</v>
      </c>
      <c r="F492" s="34" t="s">
        <v>41</v>
      </c>
      <c r="G492" s="38">
        <v>38053</v>
      </c>
      <c r="H492" s="39">
        <f t="shared" ca="1" si="7"/>
        <v>16</v>
      </c>
      <c r="I492" s="40" t="s">
        <v>61</v>
      </c>
      <c r="J492" s="41">
        <v>34980</v>
      </c>
      <c r="K492" s="42">
        <v>2</v>
      </c>
    </row>
    <row r="493" spans="1:11" x14ac:dyDescent="0.3">
      <c r="A493" s="34" t="s">
        <v>561</v>
      </c>
      <c r="B493" s="35" t="s">
        <v>34</v>
      </c>
      <c r="C493" s="34" t="s">
        <v>35</v>
      </c>
      <c r="D493" s="36">
        <v>863736129</v>
      </c>
      <c r="E493" s="37">
        <v>2522778445</v>
      </c>
      <c r="F493" s="34" t="s">
        <v>41</v>
      </c>
      <c r="G493" s="38">
        <v>39495</v>
      </c>
      <c r="H493" s="39">
        <f t="shared" ca="1" si="7"/>
        <v>12</v>
      </c>
      <c r="I493" s="40" t="s">
        <v>42</v>
      </c>
      <c r="J493" s="41">
        <v>42740</v>
      </c>
      <c r="K493" s="42">
        <v>2</v>
      </c>
    </row>
    <row r="494" spans="1:11" x14ac:dyDescent="0.3">
      <c r="A494" s="34" t="s">
        <v>562</v>
      </c>
      <c r="B494" s="35" t="s">
        <v>39</v>
      </c>
      <c r="C494" s="34" t="s">
        <v>86</v>
      </c>
      <c r="D494" s="36">
        <v>399060898</v>
      </c>
      <c r="E494" s="37">
        <v>9195197037</v>
      </c>
      <c r="F494" s="34" t="s">
        <v>36</v>
      </c>
      <c r="G494" s="38">
        <v>42047</v>
      </c>
      <c r="H494" s="39">
        <f t="shared" ca="1" si="7"/>
        <v>5</v>
      </c>
      <c r="J494" s="41">
        <v>37980</v>
      </c>
      <c r="K494" s="42">
        <v>4</v>
      </c>
    </row>
    <row r="495" spans="1:11" x14ac:dyDescent="0.3">
      <c r="A495" s="34" t="s">
        <v>563</v>
      </c>
      <c r="B495" s="35" t="s">
        <v>49</v>
      </c>
      <c r="C495" s="34" t="s">
        <v>40</v>
      </c>
      <c r="D495" s="36">
        <v>147683641</v>
      </c>
      <c r="E495" s="37">
        <v>9191657646</v>
      </c>
      <c r="F495" s="34" t="s">
        <v>36</v>
      </c>
      <c r="G495" s="38">
        <v>39188</v>
      </c>
      <c r="H495" s="39">
        <f t="shared" ca="1" si="7"/>
        <v>13</v>
      </c>
      <c r="J495" s="41">
        <v>47280</v>
      </c>
      <c r="K495" s="42">
        <v>1</v>
      </c>
    </row>
    <row r="496" spans="1:11" x14ac:dyDescent="0.3">
      <c r="A496" s="34" t="s">
        <v>564</v>
      </c>
      <c r="B496" s="35" t="s">
        <v>39</v>
      </c>
      <c r="C496" s="34" t="s">
        <v>40</v>
      </c>
      <c r="D496" s="36">
        <v>483483618</v>
      </c>
      <c r="E496" s="37">
        <v>2526459263</v>
      </c>
      <c r="F496" s="34" t="s">
        <v>46</v>
      </c>
      <c r="G496" s="38">
        <v>38740</v>
      </c>
      <c r="H496" s="39">
        <f t="shared" ca="1" si="7"/>
        <v>14</v>
      </c>
      <c r="I496" s="40" t="s">
        <v>42</v>
      </c>
      <c r="J496" s="41">
        <v>33590</v>
      </c>
      <c r="K496" s="42">
        <v>5</v>
      </c>
    </row>
    <row r="497" spans="1:11" x14ac:dyDescent="0.3">
      <c r="A497" s="34" t="s">
        <v>565</v>
      </c>
      <c r="B497" s="35" t="s">
        <v>60</v>
      </c>
      <c r="C497" s="34" t="s">
        <v>40</v>
      </c>
      <c r="D497" s="36">
        <v>683670378</v>
      </c>
      <c r="E497" s="37">
        <v>9196259106</v>
      </c>
      <c r="F497" s="34" t="s">
        <v>46</v>
      </c>
      <c r="G497" s="38">
        <v>39928</v>
      </c>
      <c r="H497" s="39">
        <f t="shared" ca="1" si="7"/>
        <v>11</v>
      </c>
      <c r="I497" s="40" t="s">
        <v>42</v>
      </c>
      <c r="J497" s="41">
        <v>81340</v>
      </c>
      <c r="K497" s="42">
        <v>2</v>
      </c>
    </row>
    <row r="498" spans="1:11" x14ac:dyDescent="0.3">
      <c r="A498" s="34" t="s">
        <v>566</v>
      </c>
      <c r="B498" s="35" t="s">
        <v>34</v>
      </c>
      <c r="C498" s="34" t="s">
        <v>86</v>
      </c>
      <c r="D498" s="36">
        <v>470719383</v>
      </c>
      <c r="E498" s="37">
        <v>9197848542</v>
      </c>
      <c r="F498" s="34" t="s">
        <v>46</v>
      </c>
      <c r="G498" s="38">
        <v>39013</v>
      </c>
      <c r="H498" s="39">
        <f t="shared" ca="1" si="7"/>
        <v>13</v>
      </c>
      <c r="I498" s="40" t="s">
        <v>61</v>
      </c>
      <c r="J498" s="41">
        <v>75120</v>
      </c>
      <c r="K498" s="42">
        <v>5</v>
      </c>
    </row>
    <row r="499" spans="1:11" x14ac:dyDescent="0.3">
      <c r="A499" s="34" t="s">
        <v>567</v>
      </c>
      <c r="B499" s="35" t="s">
        <v>39</v>
      </c>
      <c r="C499" s="34" t="s">
        <v>40</v>
      </c>
      <c r="D499" s="36">
        <v>324069262</v>
      </c>
      <c r="E499" s="37">
        <v>2525459665</v>
      </c>
      <c r="F499" s="34" t="s">
        <v>36</v>
      </c>
      <c r="G499" s="38">
        <v>38047</v>
      </c>
      <c r="H499" s="39">
        <f t="shared" ca="1" si="7"/>
        <v>16</v>
      </c>
      <c r="J499" s="41">
        <v>45105</v>
      </c>
      <c r="K499" s="42">
        <v>1</v>
      </c>
    </row>
    <row r="500" spans="1:11" x14ac:dyDescent="0.3">
      <c r="A500" s="34" t="s">
        <v>568</v>
      </c>
      <c r="B500" s="35" t="s">
        <v>34</v>
      </c>
      <c r="C500" s="34" t="s">
        <v>174</v>
      </c>
      <c r="D500" s="36">
        <v>863161920</v>
      </c>
      <c r="E500" s="37">
        <v>2523748373</v>
      </c>
      <c r="F500" s="34" t="s">
        <v>46</v>
      </c>
      <c r="G500" s="38">
        <v>39110</v>
      </c>
      <c r="H500" s="39">
        <f t="shared" ca="1" si="7"/>
        <v>13</v>
      </c>
      <c r="I500" s="40" t="s">
        <v>42</v>
      </c>
      <c r="J500" s="41">
        <v>50110</v>
      </c>
      <c r="K500" s="42">
        <v>1</v>
      </c>
    </row>
    <row r="501" spans="1:11" x14ac:dyDescent="0.3">
      <c r="A501" s="34" t="s">
        <v>569</v>
      </c>
      <c r="B501" s="35" t="s">
        <v>34</v>
      </c>
      <c r="C501" s="34" t="s">
        <v>86</v>
      </c>
      <c r="D501" s="36">
        <v>506577536</v>
      </c>
      <c r="E501" s="37">
        <v>2524999647</v>
      </c>
      <c r="F501" s="34" t="s">
        <v>106</v>
      </c>
      <c r="G501" s="38">
        <v>40011</v>
      </c>
      <c r="H501" s="39">
        <f t="shared" ca="1" si="7"/>
        <v>11</v>
      </c>
      <c r="J501" s="41">
        <v>9424</v>
      </c>
      <c r="K501" s="42">
        <v>4</v>
      </c>
    </row>
    <row r="502" spans="1:11" x14ac:dyDescent="0.3">
      <c r="A502" s="34" t="s">
        <v>570</v>
      </c>
      <c r="B502" s="35" t="s">
        <v>49</v>
      </c>
      <c r="C502" s="34" t="s">
        <v>174</v>
      </c>
      <c r="D502" s="36">
        <v>434927073</v>
      </c>
      <c r="E502" s="37">
        <v>2528440900</v>
      </c>
      <c r="F502" s="34" t="s">
        <v>46</v>
      </c>
      <c r="G502" s="38">
        <v>38044</v>
      </c>
      <c r="H502" s="39">
        <f t="shared" ca="1" si="7"/>
        <v>16</v>
      </c>
      <c r="I502" s="40" t="s">
        <v>51</v>
      </c>
      <c r="J502" s="41">
        <v>39740</v>
      </c>
      <c r="K502" s="42">
        <v>1</v>
      </c>
    </row>
    <row r="503" spans="1:11" x14ac:dyDescent="0.3">
      <c r="A503" s="34" t="s">
        <v>571</v>
      </c>
      <c r="B503" s="35" t="s">
        <v>78</v>
      </c>
      <c r="C503" s="34" t="s">
        <v>86</v>
      </c>
      <c r="D503" s="36">
        <v>180095803</v>
      </c>
      <c r="E503" s="37">
        <v>2526503334</v>
      </c>
      <c r="F503" s="34" t="s">
        <v>46</v>
      </c>
      <c r="G503" s="38">
        <v>39115</v>
      </c>
      <c r="H503" s="39">
        <f t="shared" ca="1" si="7"/>
        <v>13</v>
      </c>
      <c r="I503" s="40" t="s">
        <v>61</v>
      </c>
      <c r="J503" s="41">
        <v>78170</v>
      </c>
      <c r="K503" s="42">
        <v>5</v>
      </c>
    </row>
    <row r="504" spans="1:11" x14ac:dyDescent="0.3">
      <c r="A504" s="34" t="s">
        <v>572</v>
      </c>
      <c r="B504" s="35" t="s">
        <v>34</v>
      </c>
      <c r="C504" s="34" t="s">
        <v>45</v>
      </c>
      <c r="D504" s="36">
        <v>387131597</v>
      </c>
      <c r="E504" s="37">
        <v>9191963194</v>
      </c>
      <c r="F504" s="34" t="s">
        <v>36</v>
      </c>
      <c r="G504" s="38">
        <v>38271</v>
      </c>
      <c r="H504" s="39">
        <f t="shared" ca="1" si="7"/>
        <v>15</v>
      </c>
      <c r="J504" s="41">
        <v>52750</v>
      </c>
      <c r="K504" s="42">
        <v>1</v>
      </c>
    </row>
    <row r="505" spans="1:11" x14ac:dyDescent="0.3">
      <c r="A505" s="34" t="s">
        <v>573</v>
      </c>
      <c r="B505" s="35" t="s">
        <v>78</v>
      </c>
      <c r="C505" s="34" t="s">
        <v>109</v>
      </c>
      <c r="D505" s="36">
        <v>742946482</v>
      </c>
      <c r="E505" s="37">
        <v>9197077326</v>
      </c>
      <c r="F505" s="34" t="s">
        <v>46</v>
      </c>
      <c r="G505" s="38">
        <v>38290</v>
      </c>
      <c r="H505" s="39">
        <f t="shared" ca="1" si="7"/>
        <v>15</v>
      </c>
      <c r="I505" s="40" t="s">
        <v>61</v>
      </c>
      <c r="J505" s="41">
        <v>39160</v>
      </c>
      <c r="K505" s="42">
        <v>3</v>
      </c>
    </row>
    <row r="506" spans="1:11" x14ac:dyDescent="0.3">
      <c r="A506" s="34" t="s">
        <v>574</v>
      </c>
      <c r="B506" s="35" t="s">
        <v>34</v>
      </c>
      <c r="C506" s="34" t="s">
        <v>45</v>
      </c>
      <c r="D506" s="36">
        <v>503036433</v>
      </c>
      <c r="E506" s="37">
        <v>9192453666</v>
      </c>
      <c r="F506" s="34" t="s">
        <v>46</v>
      </c>
      <c r="G506" s="38">
        <v>38751</v>
      </c>
      <c r="H506" s="39">
        <f t="shared" ca="1" si="7"/>
        <v>14</v>
      </c>
      <c r="I506" s="40" t="s">
        <v>51</v>
      </c>
      <c r="J506" s="41">
        <v>77740</v>
      </c>
      <c r="K506" s="42">
        <v>1</v>
      </c>
    </row>
    <row r="507" spans="1:11" x14ac:dyDescent="0.3">
      <c r="A507" s="34" t="s">
        <v>575</v>
      </c>
      <c r="B507" s="35" t="s">
        <v>39</v>
      </c>
      <c r="C507" s="34" t="s">
        <v>86</v>
      </c>
      <c r="D507" s="36">
        <v>428024993</v>
      </c>
      <c r="E507" s="37">
        <v>9196410575</v>
      </c>
      <c r="F507" s="34" t="s">
        <v>36</v>
      </c>
      <c r="G507" s="38">
        <v>39310</v>
      </c>
      <c r="H507" s="39">
        <f t="shared" ca="1" si="7"/>
        <v>13</v>
      </c>
      <c r="J507" s="41">
        <v>32190</v>
      </c>
      <c r="K507" s="42">
        <v>3</v>
      </c>
    </row>
    <row r="508" spans="1:11" x14ac:dyDescent="0.3">
      <c r="A508" s="34" t="s">
        <v>576</v>
      </c>
      <c r="B508" s="35" t="s">
        <v>39</v>
      </c>
      <c r="C508" s="34" t="s">
        <v>35</v>
      </c>
      <c r="D508" s="36">
        <v>984881714</v>
      </c>
      <c r="E508" s="37">
        <v>9196973131</v>
      </c>
      <c r="F508" s="34" t="s">
        <v>46</v>
      </c>
      <c r="G508" s="38">
        <v>37348</v>
      </c>
      <c r="H508" s="39">
        <f t="shared" ca="1" si="7"/>
        <v>18</v>
      </c>
      <c r="I508" s="40" t="s">
        <v>42</v>
      </c>
      <c r="J508" s="41">
        <v>34330</v>
      </c>
      <c r="K508" s="42">
        <v>3</v>
      </c>
    </row>
    <row r="509" spans="1:11" x14ac:dyDescent="0.3">
      <c r="A509" s="34" t="s">
        <v>577</v>
      </c>
      <c r="B509" s="35" t="s">
        <v>34</v>
      </c>
      <c r="C509" s="34" t="s">
        <v>83</v>
      </c>
      <c r="D509" s="36">
        <v>147261161</v>
      </c>
      <c r="E509" s="37">
        <v>9197692593</v>
      </c>
      <c r="F509" s="34" t="s">
        <v>46</v>
      </c>
      <c r="G509" s="38">
        <v>38793</v>
      </c>
      <c r="H509" s="39">
        <f t="shared" ca="1" si="7"/>
        <v>14</v>
      </c>
      <c r="I509" s="40" t="s">
        <v>61</v>
      </c>
      <c r="J509" s="41">
        <v>31910</v>
      </c>
      <c r="K509" s="42">
        <v>5</v>
      </c>
    </row>
    <row r="510" spans="1:11" x14ac:dyDescent="0.3">
      <c r="A510" s="34" t="s">
        <v>578</v>
      </c>
      <c r="B510" s="35" t="s">
        <v>34</v>
      </c>
      <c r="C510" s="34" t="s">
        <v>86</v>
      </c>
      <c r="D510" s="36">
        <v>415299442</v>
      </c>
      <c r="E510" s="37">
        <v>2521408985</v>
      </c>
      <c r="F510" s="34" t="s">
        <v>46</v>
      </c>
      <c r="G510" s="38">
        <v>38096</v>
      </c>
      <c r="H510" s="39">
        <f t="shared" ca="1" si="7"/>
        <v>16</v>
      </c>
      <c r="I510" s="40" t="s">
        <v>61</v>
      </c>
      <c r="J510" s="41">
        <v>69320</v>
      </c>
      <c r="K510" s="42">
        <v>3</v>
      </c>
    </row>
    <row r="511" spans="1:11" x14ac:dyDescent="0.3">
      <c r="A511" s="34" t="s">
        <v>579</v>
      </c>
      <c r="B511" s="35" t="s">
        <v>39</v>
      </c>
      <c r="C511" s="34" t="s">
        <v>58</v>
      </c>
      <c r="D511" s="36">
        <v>555718765</v>
      </c>
      <c r="E511" s="37">
        <v>2524618773</v>
      </c>
      <c r="F511" s="34" t="s">
        <v>46</v>
      </c>
      <c r="G511" s="38">
        <v>39178</v>
      </c>
      <c r="H511" s="39">
        <f t="shared" ca="1" si="7"/>
        <v>13</v>
      </c>
      <c r="I511" s="40" t="s">
        <v>61</v>
      </c>
      <c r="J511" s="41">
        <v>88850</v>
      </c>
      <c r="K511" s="42">
        <v>3</v>
      </c>
    </row>
    <row r="512" spans="1:11" x14ac:dyDescent="0.3">
      <c r="A512" s="34" t="s">
        <v>313</v>
      </c>
      <c r="B512" s="35" t="s">
        <v>39</v>
      </c>
      <c r="C512" s="34" t="s">
        <v>170</v>
      </c>
      <c r="D512" s="36">
        <v>978092408</v>
      </c>
      <c r="E512" s="37">
        <v>9191888279</v>
      </c>
      <c r="F512" s="34" t="s">
        <v>36</v>
      </c>
      <c r="G512" s="38">
        <v>38144</v>
      </c>
      <c r="H512" s="39">
        <f t="shared" ca="1" si="7"/>
        <v>16</v>
      </c>
      <c r="J512" s="41">
        <v>64720</v>
      </c>
      <c r="K512" s="42">
        <v>5</v>
      </c>
    </row>
    <row r="513" spans="1:11" x14ac:dyDescent="0.3">
      <c r="A513" s="34" t="s">
        <v>580</v>
      </c>
      <c r="B513" s="35" t="s">
        <v>34</v>
      </c>
      <c r="C513" s="34" t="s">
        <v>74</v>
      </c>
      <c r="D513" s="36">
        <v>707553376</v>
      </c>
      <c r="E513" s="37">
        <v>9194194193</v>
      </c>
      <c r="F513" s="34" t="s">
        <v>46</v>
      </c>
      <c r="G513" s="38">
        <v>39220</v>
      </c>
      <c r="H513" s="39">
        <f t="shared" ca="1" si="7"/>
        <v>13</v>
      </c>
      <c r="I513" s="40" t="s">
        <v>64</v>
      </c>
      <c r="J513" s="41">
        <v>49260</v>
      </c>
      <c r="K513" s="42">
        <v>3</v>
      </c>
    </row>
    <row r="514" spans="1:11" x14ac:dyDescent="0.3">
      <c r="A514" s="34" t="s">
        <v>581</v>
      </c>
      <c r="B514" s="35" t="s">
        <v>34</v>
      </c>
      <c r="C514" s="34" t="s">
        <v>45</v>
      </c>
      <c r="D514" s="36">
        <v>558903229</v>
      </c>
      <c r="E514" s="37">
        <v>9195699651</v>
      </c>
      <c r="F514" s="34" t="s">
        <v>46</v>
      </c>
      <c r="G514" s="38">
        <v>38198</v>
      </c>
      <c r="H514" s="39">
        <f t="shared" ref="H514:H577" ca="1" si="8">DATEDIF(G514,TODAY(),"Y")</f>
        <v>16</v>
      </c>
      <c r="I514" s="40" t="s">
        <v>61</v>
      </c>
      <c r="J514" s="41">
        <v>23320</v>
      </c>
      <c r="K514" s="42">
        <v>4</v>
      </c>
    </row>
    <row r="515" spans="1:11" x14ac:dyDescent="0.3">
      <c r="A515" s="34" t="s">
        <v>582</v>
      </c>
      <c r="B515" s="35" t="s">
        <v>54</v>
      </c>
      <c r="C515" s="34" t="s">
        <v>86</v>
      </c>
      <c r="D515" s="36">
        <v>240272873</v>
      </c>
      <c r="E515" s="37">
        <v>9198912054</v>
      </c>
      <c r="F515" s="34" t="s">
        <v>36</v>
      </c>
      <c r="G515" s="38">
        <v>38190</v>
      </c>
      <c r="H515" s="39">
        <f t="shared" ca="1" si="8"/>
        <v>16</v>
      </c>
      <c r="J515" s="41">
        <v>80330</v>
      </c>
      <c r="K515" s="42">
        <v>4</v>
      </c>
    </row>
    <row r="516" spans="1:11" x14ac:dyDescent="0.3">
      <c r="A516" s="34" t="s">
        <v>583</v>
      </c>
      <c r="B516" s="35" t="s">
        <v>78</v>
      </c>
      <c r="C516" s="34" t="s">
        <v>35</v>
      </c>
      <c r="D516" s="36">
        <v>666194498</v>
      </c>
      <c r="E516" s="37">
        <v>2526593848</v>
      </c>
      <c r="F516" s="34" t="s">
        <v>46</v>
      </c>
      <c r="G516" s="38">
        <v>39293</v>
      </c>
      <c r="H516" s="39">
        <f t="shared" ca="1" si="8"/>
        <v>13</v>
      </c>
      <c r="I516" s="40" t="s">
        <v>42</v>
      </c>
      <c r="J516" s="41">
        <v>83710</v>
      </c>
      <c r="K516" s="42">
        <v>3</v>
      </c>
    </row>
    <row r="517" spans="1:11" x14ac:dyDescent="0.3">
      <c r="A517" s="34" t="s">
        <v>584</v>
      </c>
      <c r="B517" s="35" t="s">
        <v>34</v>
      </c>
      <c r="C517" s="34" t="s">
        <v>45</v>
      </c>
      <c r="D517" s="36">
        <v>978154935</v>
      </c>
      <c r="E517" s="37">
        <v>2521384592</v>
      </c>
      <c r="F517" s="34" t="s">
        <v>46</v>
      </c>
      <c r="G517" s="38">
        <v>42037</v>
      </c>
      <c r="H517" s="39">
        <f t="shared" ca="1" si="8"/>
        <v>5</v>
      </c>
      <c r="I517" s="40" t="s">
        <v>51</v>
      </c>
      <c r="J517" s="41">
        <v>46360</v>
      </c>
      <c r="K517" s="42">
        <v>5</v>
      </c>
    </row>
    <row r="518" spans="1:11" x14ac:dyDescent="0.3">
      <c r="A518" s="34" t="s">
        <v>585</v>
      </c>
      <c r="B518" s="35" t="s">
        <v>39</v>
      </c>
      <c r="C518" s="34" t="s">
        <v>45</v>
      </c>
      <c r="D518" s="36">
        <v>160662505</v>
      </c>
      <c r="E518" s="37">
        <v>2526427045</v>
      </c>
      <c r="F518" s="34" t="s">
        <v>36</v>
      </c>
      <c r="G518" s="38">
        <v>38427</v>
      </c>
      <c r="H518" s="39">
        <f t="shared" ca="1" si="8"/>
        <v>15</v>
      </c>
      <c r="J518" s="41">
        <v>61580</v>
      </c>
      <c r="K518" s="42">
        <v>3</v>
      </c>
    </row>
    <row r="519" spans="1:11" x14ac:dyDescent="0.3">
      <c r="A519" s="34" t="s">
        <v>586</v>
      </c>
      <c r="B519" s="35" t="s">
        <v>39</v>
      </c>
      <c r="C519" s="34" t="s">
        <v>174</v>
      </c>
      <c r="D519" s="36">
        <v>685953695</v>
      </c>
      <c r="E519" s="37">
        <v>9196756847</v>
      </c>
      <c r="F519" s="34" t="s">
        <v>46</v>
      </c>
      <c r="G519" s="38">
        <v>38126</v>
      </c>
      <c r="H519" s="39">
        <f t="shared" ca="1" si="8"/>
        <v>16</v>
      </c>
      <c r="I519" s="40" t="s">
        <v>42</v>
      </c>
      <c r="J519" s="41">
        <v>82760</v>
      </c>
      <c r="K519" s="42">
        <v>4</v>
      </c>
    </row>
    <row r="520" spans="1:11" x14ac:dyDescent="0.3">
      <c r="A520" s="34" t="s">
        <v>587</v>
      </c>
      <c r="B520" s="35" t="s">
        <v>39</v>
      </c>
      <c r="C520" s="34" t="s">
        <v>40</v>
      </c>
      <c r="D520" s="36">
        <v>891224981</v>
      </c>
      <c r="E520" s="37">
        <v>2526391402</v>
      </c>
      <c r="F520" s="34" t="s">
        <v>41</v>
      </c>
      <c r="G520" s="38">
        <v>40822</v>
      </c>
      <c r="H520" s="39">
        <f t="shared" ca="1" si="8"/>
        <v>8</v>
      </c>
      <c r="I520" s="40" t="s">
        <v>64</v>
      </c>
      <c r="J520" s="41">
        <v>11230</v>
      </c>
      <c r="K520" s="42">
        <v>4</v>
      </c>
    </row>
    <row r="521" spans="1:11" x14ac:dyDescent="0.3">
      <c r="A521" s="34" t="s">
        <v>588</v>
      </c>
      <c r="B521" s="35" t="s">
        <v>34</v>
      </c>
      <c r="C521" s="34" t="s">
        <v>86</v>
      </c>
      <c r="D521" s="36">
        <v>914326052</v>
      </c>
      <c r="E521" s="37">
        <v>2524249228</v>
      </c>
      <c r="F521" s="34" t="s">
        <v>46</v>
      </c>
      <c r="G521" s="38">
        <v>38386</v>
      </c>
      <c r="H521" s="39">
        <f t="shared" ca="1" si="8"/>
        <v>15</v>
      </c>
      <c r="I521" s="40" t="s">
        <v>61</v>
      </c>
      <c r="J521" s="41">
        <v>76192</v>
      </c>
      <c r="K521" s="42">
        <v>4</v>
      </c>
    </row>
    <row r="522" spans="1:11" x14ac:dyDescent="0.3">
      <c r="A522" s="34" t="s">
        <v>589</v>
      </c>
      <c r="B522" s="35" t="s">
        <v>78</v>
      </c>
      <c r="C522" s="34" t="s">
        <v>83</v>
      </c>
      <c r="D522" s="36">
        <v>163292583</v>
      </c>
      <c r="E522" s="37">
        <v>2522005810</v>
      </c>
      <c r="F522" s="34" t="s">
        <v>36</v>
      </c>
      <c r="G522" s="38">
        <v>38191</v>
      </c>
      <c r="H522" s="39">
        <f t="shared" ca="1" si="8"/>
        <v>16</v>
      </c>
      <c r="J522" s="41">
        <v>30340</v>
      </c>
      <c r="K522" s="42">
        <v>3</v>
      </c>
    </row>
    <row r="523" spans="1:11" x14ac:dyDescent="0.3">
      <c r="A523" s="34" t="s">
        <v>590</v>
      </c>
      <c r="B523" s="35" t="s">
        <v>54</v>
      </c>
      <c r="C523" s="34" t="s">
        <v>174</v>
      </c>
      <c r="D523" s="36">
        <v>938508346</v>
      </c>
      <c r="E523" s="37">
        <v>2526738901</v>
      </c>
      <c r="F523" s="34" t="s">
        <v>36</v>
      </c>
      <c r="G523" s="38">
        <v>38680</v>
      </c>
      <c r="H523" s="39">
        <f t="shared" ca="1" si="8"/>
        <v>14</v>
      </c>
      <c r="J523" s="41">
        <v>80050</v>
      </c>
      <c r="K523" s="42">
        <v>2</v>
      </c>
    </row>
    <row r="524" spans="1:11" x14ac:dyDescent="0.3">
      <c r="A524" s="34" t="s">
        <v>591</v>
      </c>
      <c r="B524" s="35" t="s">
        <v>78</v>
      </c>
      <c r="C524" s="34" t="s">
        <v>141</v>
      </c>
      <c r="D524" s="36">
        <v>676831149</v>
      </c>
      <c r="E524" s="37">
        <v>9192824485</v>
      </c>
      <c r="F524" s="34" t="s">
        <v>46</v>
      </c>
      <c r="G524" s="38">
        <v>41201</v>
      </c>
      <c r="H524" s="39">
        <f t="shared" ca="1" si="8"/>
        <v>7</v>
      </c>
      <c r="I524" s="40" t="s">
        <v>61</v>
      </c>
      <c r="J524" s="41">
        <v>71120</v>
      </c>
      <c r="K524" s="42">
        <v>4</v>
      </c>
    </row>
    <row r="525" spans="1:11" x14ac:dyDescent="0.3">
      <c r="A525" s="34" t="s">
        <v>592</v>
      </c>
      <c r="B525" s="35" t="s">
        <v>78</v>
      </c>
      <c r="C525" s="34" t="s">
        <v>74</v>
      </c>
      <c r="D525" s="36">
        <v>525507320</v>
      </c>
      <c r="E525" s="37">
        <v>2523938131</v>
      </c>
      <c r="F525" s="34" t="s">
        <v>46</v>
      </c>
      <c r="G525" s="38">
        <v>38792</v>
      </c>
      <c r="H525" s="39">
        <f t="shared" ca="1" si="8"/>
        <v>14</v>
      </c>
      <c r="I525" s="40" t="s">
        <v>64</v>
      </c>
      <c r="J525" s="41">
        <v>39680</v>
      </c>
      <c r="K525" s="42">
        <v>5</v>
      </c>
    </row>
    <row r="526" spans="1:11" x14ac:dyDescent="0.3">
      <c r="A526" s="34" t="s">
        <v>593</v>
      </c>
      <c r="B526" s="35" t="s">
        <v>34</v>
      </c>
      <c r="C526" s="34" t="s">
        <v>55</v>
      </c>
      <c r="D526" s="36">
        <v>999156829</v>
      </c>
      <c r="E526" s="37">
        <v>2521401774</v>
      </c>
      <c r="F526" s="34" t="s">
        <v>46</v>
      </c>
      <c r="G526" s="38">
        <v>42168</v>
      </c>
      <c r="H526" s="39">
        <f t="shared" ca="1" si="8"/>
        <v>5</v>
      </c>
      <c r="I526" s="40" t="s">
        <v>61</v>
      </c>
      <c r="J526" s="41">
        <v>33970</v>
      </c>
      <c r="K526" s="42">
        <v>4</v>
      </c>
    </row>
    <row r="527" spans="1:11" x14ac:dyDescent="0.3">
      <c r="A527" s="34" t="s">
        <v>594</v>
      </c>
      <c r="B527" s="35" t="s">
        <v>39</v>
      </c>
      <c r="C527" s="34" t="s">
        <v>40</v>
      </c>
      <c r="D527" s="36">
        <v>186346711</v>
      </c>
      <c r="E527" s="37">
        <v>9194900514</v>
      </c>
      <c r="F527" s="34" t="s">
        <v>46</v>
      </c>
      <c r="G527" s="38">
        <v>38446</v>
      </c>
      <c r="H527" s="39">
        <f t="shared" ca="1" si="8"/>
        <v>15</v>
      </c>
      <c r="I527" s="40" t="s">
        <v>56</v>
      </c>
      <c r="J527" s="41">
        <v>71970</v>
      </c>
      <c r="K527" s="42">
        <v>4</v>
      </c>
    </row>
    <row r="528" spans="1:11" x14ac:dyDescent="0.3">
      <c r="A528" s="34" t="s">
        <v>595</v>
      </c>
      <c r="B528" s="35" t="s">
        <v>34</v>
      </c>
      <c r="C528" s="34" t="s">
        <v>58</v>
      </c>
      <c r="D528" s="36">
        <v>948252103</v>
      </c>
      <c r="E528" s="37">
        <v>9197430732</v>
      </c>
      <c r="F528" s="34" t="s">
        <v>106</v>
      </c>
      <c r="G528" s="38">
        <v>39352</v>
      </c>
      <c r="H528" s="39">
        <f t="shared" ca="1" si="8"/>
        <v>12</v>
      </c>
      <c r="J528" s="41">
        <v>39764</v>
      </c>
      <c r="K528" s="42">
        <v>1</v>
      </c>
    </row>
    <row r="529" spans="1:11" x14ac:dyDescent="0.3">
      <c r="A529" s="34" t="s">
        <v>44</v>
      </c>
      <c r="B529" s="35" t="s">
        <v>34</v>
      </c>
      <c r="C529" s="34" t="s">
        <v>45</v>
      </c>
      <c r="D529" s="36">
        <v>990843236</v>
      </c>
      <c r="E529" s="37">
        <v>9196245634</v>
      </c>
      <c r="F529" s="34" t="s">
        <v>46</v>
      </c>
      <c r="G529" s="38">
        <v>38207</v>
      </c>
      <c r="H529" s="39">
        <f t="shared" ca="1" si="8"/>
        <v>16</v>
      </c>
      <c r="I529" s="40" t="s">
        <v>42</v>
      </c>
      <c r="J529" s="41">
        <v>65880</v>
      </c>
      <c r="K529" s="42">
        <v>5</v>
      </c>
    </row>
    <row r="530" spans="1:11" x14ac:dyDescent="0.3">
      <c r="A530" s="34" t="s">
        <v>596</v>
      </c>
      <c r="B530" s="35" t="s">
        <v>34</v>
      </c>
      <c r="C530" s="34" t="s">
        <v>282</v>
      </c>
      <c r="D530" s="36">
        <v>999789446</v>
      </c>
      <c r="E530" s="37">
        <v>2521696804</v>
      </c>
      <c r="F530" s="34" t="s">
        <v>46</v>
      </c>
      <c r="G530" s="38">
        <v>37235</v>
      </c>
      <c r="H530" s="39">
        <f t="shared" ca="1" si="8"/>
        <v>18</v>
      </c>
      <c r="I530" s="40" t="s">
        <v>61</v>
      </c>
      <c r="J530" s="41">
        <v>66740</v>
      </c>
      <c r="K530" s="42">
        <v>2</v>
      </c>
    </row>
    <row r="531" spans="1:11" x14ac:dyDescent="0.3">
      <c r="A531" s="34" t="s">
        <v>597</v>
      </c>
      <c r="B531" s="35" t="s">
        <v>39</v>
      </c>
      <c r="C531" s="34" t="s">
        <v>35</v>
      </c>
      <c r="D531" s="36">
        <v>337411408</v>
      </c>
      <c r="E531" s="37">
        <v>9194729409</v>
      </c>
      <c r="F531" s="34" t="s">
        <v>46</v>
      </c>
      <c r="G531" s="38">
        <v>39485</v>
      </c>
      <c r="H531" s="39">
        <f t="shared" ca="1" si="8"/>
        <v>12</v>
      </c>
      <c r="I531" s="40" t="s">
        <v>61</v>
      </c>
      <c r="J531" s="41">
        <v>29260</v>
      </c>
      <c r="K531" s="42">
        <v>4</v>
      </c>
    </row>
    <row r="532" spans="1:11" x14ac:dyDescent="0.3">
      <c r="A532" s="34" t="s">
        <v>598</v>
      </c>
      <c r="B532" s="35" t="s">
        <v>60</v>
      </c>
      <c r="C532" s="34" t="s">
        <v>86</v>
      </c>
      <c r="D532" s="36">
        <v>328787467</v>
      </c>
      <c r="E532" s="37">
        <v>9194897618</v>
      </c>
      <c r="F532" s="34" t="s">
        <v>106</v>
      </c>
      <c r="G532" s="38">
        <v>39404</v>
      </c>
      <c r="H532" s="39">
        <f t="shared" ca="1" si="8"/>
        <v>12</v>
      </c>
      <c r="J532" s="41">
        <v>14416</v>
      </c>
      <c r="K532" s="42">
        <v>4</v>
      </c>
    </row>
    <row r="533" spans="1:11" x14ac:dyDescent="0.3">
      <c r="A533" s="34" t="s">
        <v>599</v>
      </c>
      <c r="B533" s="35" t="s">
        <v>78</v>
      </c>
      <c r="C533" s="34" t="s">
        <v>58</v>
      </c>
      <c r="D533" s="36">
        <v>542214575</v>
      </c>
      <c r="E533" s="37">
        <v>2522172913</v>
      </c>
      <c r="F533" s="34" t="s">
        <v>46</v>
      </c>
      <c r="G533" s="38">
        <v>39418</v>
      </c>
      <c r="H533" s="39">
        <f t="shared" ca="1" si="8"/>
        <v>12</v>
      </c>
      <c r="I533" s="40" t="s">
        <v>61</v>
      </c>
      <c r="J533" s="41">
        <v>87030</v>
      </c>
      <c r="K533" s="42">
        <v>3</v>
      </c>
    </row>
    <row r="534" spans="1:11" x14ac:dyDescent="0.3">
      <c r="A534" s="34" t="s">
        <v>600</v>
      </c>
      <c r="B534" s="35" t="s">
        <v>39</v>
      </c>
      <c r="C534" s="34" t="s">
        <v>86</v>
      </c>
      <c r="D534" s="36">
        <v>249929042</v>
      </c>
      <c r="E534" s="37">
        <v>2525790872</v>
      </c>
      <c r="F534" s="34" t="s">
        <v>46</v>
      </c>
      <c r="G534" s="38">
        <v>38802</v>
      </c>
      <c r="H534" s="39">
        <f t="shared" ca="1" si="8"/>
        <v>14</v>
      </c>
      <c r="I534" s="40" t="s">
        <v>61</v>
      </c>
      <c r="J534" s="41">
        <v>61060</v>
      </c>
      <c r="K534" s="42">
        <v>5</v>
      </c>
    </row>
    <row r="535" spans="1:11" x14ac:dyDescent="0.3">
      <c r="A535" s="34" t="s">
        <v>601</v>
      </c>
      <c r="B535" s="35" t="s">
        <v>34</v>
      </c>
      <c r="C535" s="34" t="s">
        <v>83</v>
      </c>
      <c r="D535" s="36">
        <v>639314672</v>
      </c>
      <c r="E535" s="37">
        <v>9191919478</v>
      </c>
      <c r="F535" s="34" t="s">
        <v>41</v>
      </c>
      <c r="G535" s="38">
        <v>40591</v>
      </c>
      <c r="H535" s="39">
        <f t="shared" ca="1" si="8"/>
        <v>9</v>
      </c>
      <c r="I535" s="40" t="s">
        <v>64</v>
      </c>
      <c r="J535" s="41">
        <v>23380</v>
      </c>
      <c r="K535" s="42">
        <v>4</v>
      </c>
    </row>
    <row r="536" spans="1:11" x14ac:dyDescent="0.3">
      <c r="A536" s="34" t="s">
        <v>602</v>
      </c>
      <c r="B536" s="35" t="s">
        <v>60</v>
      </c>
      <c r="C536" s="34" t="s">
        <v>98</v>
      </c>
      <c r="D536" s="36">
        <v>797985708</v>
      </c>
      <c r="E536" s="37">
        <v>9193578185</v>
      </c>
      <c r="F536" s="34" t="s">
        <v>46</v>
      </c>
      <c r="G536" s="38">
        <v>35133</v>
      </c>
      <c r="H536" s="39">
        <f t="shared" ca="1" si="8"/>
        <v>24</v>
      </c>
      <c r="I536" s="40" t="s">
        <v>64</v>
      </c>
      <c r="J536" s="41">
        <v>40680</v>
      </c>
      <c r="K536" s="42">
        <v>5</v>
      </c>
    </row>
    <row r="537" spans="1:11" x14ac:dyDescent="0.3">
      <c r="A537" s="34" t="s">
        <v>603</v>
      </c>
      <c r="B537" s="35" t="s">
        <v>49</v>
      </c>
      <c r="C537" s="34" t="s">
        <v>86</v>
      </c>
      <c r="D537" s="36">
        <v>425634540</v>
      </c>
      <c r="E537" s="37">
        <v>9196969994</v>
      </c>
      <c r="F537" s="34" t="s">
        <v>46</v>
      </c>
      <c r="G537" s="38">
        <v>39632</v>
      </c>
      <c r="H537" s="39">
        <f t="shared" ca="1" si="8"/>
        <v>12</v>
      </c>
      <c r="I537" s="40" t="s">
        <v>51</v>
      </c>
      <c r="J537" s="41">
        <v>34690</v>
      </c>
      <c r="K537" s="42">
        <v>2</v>
      </c>
    </row>
    <row r="538" spans="1:11" x14ac:dyDescent="0.3">
      <c r="A538" s="34" t="s">
        <v>33</v>
      </c>
      <c r="B538" s="35" t="s">
        <v>34</v>
      </c>
      <c r="C538" s="34" t="s">
        <v>35</v>
      </c>
      <c r="D538" s="36">
        <v>975857784</v>
      </c>
      <c r="E538" s="37">
        <v>9192390604</v>
      </c>
      <c r="F538" s="34" t="s">
        <v>36</v>
      </c>
      <c r="G538" s="38">
        <v>38849</v>
      </c>
      <c r="H538" s="39">
        <f t="shared" ca="1" si="8"/>
        <v>14</v>
      </c>
      <c r="J538" s="41">
        <v>77760</v>
      </c>
      <c r="K538" s="42">
        <v>3</v>
      </c>
    </row>
    <row r="539" spans="1:11" x14ac:dyDescent="0.3">
      <c r="A539" s="34" t="s">
        <v>604</v>
      </c>
      <c r="B539" s="35" t="s">
        <v>54</v>
      </c>
      <c r="C539" s="34" t="s">
        <v>72</v>
      </c>
      <c r="D539" s="36">
        <v>481336564</v>
      </c>
      <c r="E539" s="37">
        <v>9196479087</v>
      </c>
      <c r="F539" s="34" t="s">
        <v>46</v>
      </c>
      <c r="G539" s="38">
        <v>38141</v>
      </c>
      <c r="H539" s="39">
        <f t="shared" ca="1" si="8"/>
        <v>16</v>
      </c>
      <c r="I539" s="40" t="s">
        <v>42</v>
      </c>
      <c r="J539" s="41">
        <v>72090</v>
      </c>
      <c r="K539" s="42">
        <v>5</v>
      </c>
    </row>
    <row r="540" spans="1:11" x14ac:dyDescent="0.3">
      <c r="A540" s="34" t="s">
        <v>605</v>
      </c>
      <c r="B540" s="35" t="s">
        <v>39</v>
      </c>
      <c r="C540" s="34" t="s">
        <v>302</v>
      </c>
      <c r="D540" s="36">
        <v>974912089</v>
      </c>
      <c r="E540" s="37">
        <v>9192601200</v>
      </c>
      <c r="F540" s="34" t="s">
        <v>46</v>
      </c>
      <c r="G540" s="38">
        <v>42097</v>
      </c>
      <c r="H540" s="39">
        <f t="shared" ca="1" si="8"/>
        <v>5</v>
      </c>
      <c r="I540" s="40" t="s">
        <v>61</v>
      </c>
      <c r="J540" s="41">
        <v>63190</v>
      </c>
      <c r="K540" s="42">
        <v>1</v>
      </c>
    </row>
    <row r="541" spans="1:11" x14ac:dyDescent="0.3">
      <c r="A541" s="34" t="s">
        <v>606</v>
      </c>
      <c r="B541" s="35" t="s">
        <v>39</v>
      </c>
      <c r="C541" s="34" t="s">
        <v>35</v>
      </c>
      <c r="D541" s="36">
        <v>750722934</v>
      </c>
      <c r="E541" s="37">
        <v>2523631883</v>
      </c>
      <c r="F541" s="34" t="s">
        <v>46</v>
      </c>
      <c r="G541" s="38">
        <v>38883</v>
      </c>
      <c r="H541" s="39">
        <f t="shared" ca="1" si="8"/>
        <v>14</v>
      </c>
      <c r="I541" s="40" t="s">
        <v>42</v>
      </c>
      <c r="J541" s="41">
        <v>37770</v>
      </c>
      <c r="K541" s="42">
        <v>5</v>
      </c>
    </row>
    <row r="542" spans="1:11" x14ac:dyDescent="0.3">
      <c r="A542" s="34" t="s">
        <v>607</v>
      </c>
      <c r="B542" s="35" t="s">
        <v>34</v>
      </c>
      <c r="C542" s="34" t="s">
        <v>40</v>
      </c>
      <c r="D542" s="36">
        <v>595022550</v>
      </c>
      <c r="E542" s="37">
        <v>9195621928</v>
      </c>
      <c r="F542" s="34" t="s">
        <v>46</v>
      </c>
      <c r="G542" s="38">
        <v>37458</v>
      </c>
      <c r="H542" s="39">
        <f t="shared" ca="1" si="8"/>
        <v>18</v>
      </c>
      <c r="I542" s="40" t="s">
        <v>56</v>
      </c>
      <c r="J542" s="41">
        <v>59490</v>
      </c>
      <c r="K542" s="42">
        <v>3</v>
      </c>
    </row>
    <row r="543" spans="1:11" x14ac:dyDescent="0.3">
      <c r="A543" s="34" t="s">
        <v>608</v>
      </c>
      <c r="B543" s="35" t="s">
        <v>54</v>
      </c>
      <c r="C543" s="34" t="s">
        <v>170</v>
      </c>
      <c r="D543" s="36">
        <v>383616821</v>
      </c>
      <c r="E543" s="37">
        <v>2524989537</v>
      </c>
      <c r="F543" s="34" t="s">
        <v>46</v>
      </c>
      <c r="G543" s="38">
        <v>39468</v>
      </c>
      <c r="H543" s="39">
        <f t="shared" ca="1" si="8"/>
        <v>12</v>
      </c>
      <c r="I543" s="40" t="s">
        <v>61</v>
      </c>
      <c r="J543" s="41">
        <v>46680</v>
      </c>
      <c r="K543" s="42">
        <v>1</v>
      </c>
    </row>
    <row r="544" spans="1:11" x14ac:dyDescent="0.3">
      <c r="A544" s="34" t="s">
        <v>80</v>
      </c>
      <c r="B544" s="35" t="s">
        <v>39</v>
      </c>
      <c r="C544" s="34" t="s">
        <v>35</v>
      </c>
      <c r="D544" s="36">
        <v>983047016</v>
      </c>
      <c r="E544" s="37">
        <v>9198451642</v>
      </c>
      <c r="F544" s="34" t="s">
        <v>36</v>
      </c>
      <c r="G544" s="38">
        <v>39514</v>
      </c>
      <c r="H544" s="39">
        <f t="shared" ca="1" si="8"/>
        <v>12</v>
      </c>
      <c r="J544" s="41">
        <v>85930</v>
      </c>
      <c r="K544" s="42">
        <v>2</v>
      </c>
    </row>
    <row r="545" spans="1:11" x14ac:dyDescent="0.3">
      <c r="A545" s="34" t="s">
        <v>609</v>
      </c>
      <c r="B545" s="35" t="s">
        <v>39</v>
      </c>
      <c r="C545" s="34" t="s">
        <v>40</v>
      </c>
      <c r="D545" s="36">
        <v>894855096</v>
      </c>
      <c r="E545" s="37">
        <v>9193936198</v>
      </c>
      <c r="F545" s="34" t="s">
        <v>41</v>
      </c>
      <c r="G545" s="38">
        <v>39072</v>
      </c>
      <c r="H545" s="39">
        <f t="shared" ca="1" si="8"/>
        <v>13</v>
      </c>
      <c r="I545" s="40" t="s">
        <v>56</v>
      </c>
      <c r="J545" s="41">
        <v>37660</v>
      </c>
      <c r="K545" s="42">
        <v>4</v>
      </c>
    </row>
    <row r="546" spans="1:11" x14ac:dyDescent="0.3">
      <c r="A546" s="34" t="s">
        <v>610</v>
      </c>
      <c r="B546" s="35" t="s">
        <v>34</v>
      </c>
      <c r="C546" s="34" t="s">
        <v>45</v>
      </c>
      <c r="D546" s="36">
        <v>339488599</v>
      </c>
      <c r="E546" s="37">
        <v>9191267946</v>
      </c>
      <c r="F546" s="34" t="s">
        <v>36</v>
      </c>
      <c r="G546" s="38">
        <v>42300</v>
      </c>
      <c r="H546" s="39">
        <f t="shared" ca="1" si="8"/>
        <v>4</v>
      </c>
      <c r="J546" s="41">
        <v>60070</v>
      </c>
      <c r="K546" s="42">
        <v>3</v>
      </c>
    </row>
    <row r="547" spans="1:11" x14ac:dyDescent="0.3">
      <c r="A547" s="34" t="s">
        <v>611</v>
      </c>
      <c r="B547" s="35" t="s">
        <v>34</v>
      </c>
      <c r="C547" s="34" t="s">
        <v>74</v>
      </c>
      <c r="D547" s="36">
        <v>232896341</v>
      </c>
      <c r="E547" s="37">
        <v>9197288082</v>
      </c>
      <c r="F547" s="34" t="s">
        <v>36</v>
      </c>
      <c r="G547" s="38">
        <v>39957</v>
      </c>
      <c r="H547" s="39">
        <f t="shared" ca="1" si="8"/>
        <v>11</v>
      </c>
      <c r="J547" s="41">
        <v>45830</v>
      </c>
      <c r="K547" s="42">
        <v>4</v>
      </c>
    </row>
    <row r="548" spans="1:11" x14ac:dyDescent="0.3">
      <c r="A548" s="34" t="s">
        <v>612</v>
      </c>
      <c r="B548" s="35" t="s">
        <v>54</v>
      </c>
      <c r="C548" s="34" t="s">
        <v>86</v>
      </c>
      <c r="D548" s="36">
        <v>720538680</v>
      </c>
      <c r="E548" s="37">
        <v>2522126686</v>
      </c>
      <c r="F548" s="34" t="s">
        <v>46</v>
      </c>
      <c r="G548" s="38">
        <v>39604</v>
      </c>
      <c r="H548" s="39">
        <f t="shared" ca="1" si="8"/>
        <v>12</v>
      </c>
      <c r="I548" s="40" t="s">
        <v>61</v>
      </c>
      <c r="J548" s="41">
        <v>81010</v>
      </c>
      <c r="K548" s="42">
        <v>4</v>
      </c>
    </row>
    <row r="549" spans="1:11" x14ac:dyDescent="0.3">
      <c r="A549" s="34" t="s">
        <v>613</v>
      </c>
      <c r="B549" s="35" t="s">
        <v>34</v>
      </c>
      <c r="C549" s="34" t="s">
        <v>67</v>
      </c>
      <c r="D549" s="36">
        <v>797431044</v>
      </c>
      <c r="E549" s="37">
        <v>2523820613</v>
      </c>
      <c r="F549" s="34" t="s">
        <v>106</v>
      </c>
      <c r="G549" s="38">
        <v>39425</v>
      </c>
      <c r="H549" s="39">
        <f t="shared" ca="1" si="8"/>
        <v>12</v>
      </c>
      <c r="J549" s="41">
        <v>21668</v>
      </c>
      <c r="K549" s="42">
        <v>4</v>
      </c>
    </row>
    <row r="550" spans="1:11" x14ac:dyDescent="0.3">
      <c r="A550" s="34" t="s">
        <v>614</v>
      </c>
      <c r="B550" s="35" t="s">
        <v>60</v>
      </c>
      <c r="C550" s="34" t="s">
        <v>40</v>
      </c>
      <c r="D550" s="36">
        <v>247422007</v>
      </c>
      <c r="E550" s="37">
        <v>2528012440</v>
      </c>
      <c r="F550" s="34" t="s">
        <v>36</v>
      </c>
      <c r="G550" s="38">
        <v>38960</v>
      </c>
      <c r="H550" s="39">
        <f t="shared" ca="1" si="8"/>
        <v>14</v>
      </c>
      <c r="J550" s="41">
        <v>58250</v>
      </c>
      <c r="K550" s="42">
        <v>2</v>
      </c>
    </row>
    <row r="551" spans="1:11" x14ac:dyDescent="0.3">
      <c r="A551" s="34" t="s">
        <v>615</v>
      </c>
      <c r="B551" s="35" t="s">
        <v>39</v>
      </c>
      <c r="C551" s="34" t="s">
        <v>58</v>
      </c>
      <c r="D551" s="36">
        <v>489013842</v>
      </c>
      <c r="E551" s="37">
        <v>2521658481</v>
      </c>
      <c r="F551" s="34" t="s">
        <v>41</v>
      </c>
      <c r="G551" s="38">
        <v>42076</v>
      </c>
      <c r="H551" s="39">
        <f t="shared" ca="1" si="8"/>
        <v>5</v>
      </c>
      <c r="I551" s="40" t="s">
        <v>42</v>
      </c>
      <c r="J551" s="41">
        <v>29005</v>
      </c>
      <c r="K551" s="42">
        <v>1</v>
      </c>
    </row>
    <row r="552" spans="1:11" x14ac:dyDescent="0.3">
      <c r="A552" s="34" t="s">
        <v>616</v>
      </c>
      <c r="B552" s="35" t="s">
        <v>39</v>
      </c>
      <c r="C552" s="34" t="s">
        <v>196</v>
      </c>
      <c r="D552" s="36">
        <v>510190628</v>
      </c>
      <c r="E552" s="37">
        <v>2527405629</v>
      </c>
      <c r="F552" s="34" t="s">
        <v>46</v>
      </c>
      <c r="G552" s="38">
        <v>38487</v>
      </c>
      <c r="H552" s="39">
        <f t="shared" ca="1" si="8"/>
        <v>15</v>
      </c>
      <c r="I552" s="40" t="s">
        <v>42</v>
      </c>
      <c r="J552" s="41">
        <v>43680</v>
      </c>
      <c r="K552" s="42">
        <v>5</v>
      </c>
    </row>
    <row r="553" spans="1:11" x14ac:dyDescent="0.3">
      <c r="A553" s="34" t="s">
        <v>617</v>
      </c>
      <c r="B553" s="35" t="s">
        <v>78</v>
      </c>
      <c r="C553" s="34" t="s">
        <v>35</v>
      </c>
      <c r="D553" s="36">
        <v>491830893</v>
      </c>
      <c r="E553" s="37">
        <v>2524713634</v>
      </c>
      <c r="F553" s="34" t="s">
        <v>46</v>
      </c>
      <c r="G553" s="38">
        <v>38925</v>
      </c>
      <c r="H553" s="39">
        <f t="shared" ca="1" si="8"/>
        <v>14</v>
      </c>
      <c r="I553" s="40" t="s">
        <v>42</v>
      </c>
      <c r="J553" s="41">
        <v>23190</v>
      </c>
      <c r="K553" s="42">
        <v>5</v>
      </c>
    </row>
    <row r="554" spans="1:11" x14ac:dyDescent="0.3">
      <c r="A554" s="34" t="s">
        <v>618</v>
      </c>
      <c r="B554" s="35" t="s">
        <v>60</v>
      </c>
      <c r="C554" s="34" t="s">
        <v>128</v>
      </c>
      <c r="D554" s="36">
        <v>460412180</v>
      </c>
      <c r="E554" s="37">
        <v>9196822349</v>
      </c>
      <c r="F554" s="34" t="s">
        <v>46</v>
      </c>
      <c r="G554" s="38">
        <v>40207</v>
      </c>
      <c r="H554" s="39">
        <f t="shared" ca="1" si="8"/>
        <v>10</v>
      </c>
      <c r="I554" s="40" t="s">
        <v>56</v>
      </c>
      <c r="J554" s="41">
        <v>51180</v>
      </c>
      <c r="K554" s="42">
        <v>3</v>
      </c>
    </row>
    <row r="555" spans="1:11" x14ac:dyDescent="0.3">
      <c r="A555" s="34" t="s">
        <v>619</v>
      </c>
      <c r="B555" s="35" t="s">
        <v>39</v>
      </c>
      <c r="C555" s="34" t="s">
        <v>174</v>
      </c>
      <c r="D555" s="36">
        <v>828996583</v>
      </c>
      <c r="E555" s="37">
        <v>2521282202</v>
      </c>
      <c r="F555" s="34" t="s">
        <v>106</v>
      </c>
      <c r="G555" s="38">
        <v>39025</v>
      </c>
      <c r="H555" s="39">
        <f t="shared" ca="1" si="8"/>
        <v>13</v>
      </c>
      <c r="J555" s="41">
        <v>14712</v>
      </c>
      <c r="K555" s="42">
        <v>5</v>
      </c>
    </row>
    <row r="556" spans="1:11" x14ac:dyDescent="0.3">
      <c r="A556" s="34" t="s">
        <v>620</v>
      </c>
      <c r="B556" s="35" t="s">
        <v>39</v>
      </c>
      <c r="C556" s="34" t="s">
        <v>86</v>
      </c>
      <c r="D556" s="36">
        <v>114005397</v>
      </c>
      <c r="E556" s="37">
        <v>2524694617</v>
      </c>
      <c r="F556" s="34" t="s">
        <v>36</v>
      </c>
      <c r="G556" s="38">
        <v>39650</v>
      </c>
      <c r="H556" s="39">
        <f t="shared" ca="1" si="8"/>
        <v>12</v>
      </c>
      <c r="J556" s="41">
        <v>63850</v>
      </c>
      <c r="K556" s="42">
        <v>2</v>
      </c>
    </row>
    <row r="557" spans="1:11" x14ac:dyDescent="0.3">
      <c r="A557" s="34" t="s">
        <v>621</v>
      </c>
      <c r="B557" s="35" t="s">
        <v>39</v>
      </c>
      <c r="C557" s="34" t="s">
        <v>45</v>
      </c>
      <c r="D557" s="36">
        <v>528258211</v>
      </c>
      <c r="E557" s="37">
        <v>9194727385</v>
      </c>
      <c r="F557" s="34" t="s">
        <v>46</v>
      </c>
      <c r="G557" s="38">
        <v>40700</v>
      </c>
      <c r="H557" s="39">
        <f t="shared" ca="1" si="8"/>
        <v>9</v>
      </c>
      <c r="I557" s="40" t="s">
        <v>51</v>
      </c>
      <c r="J557" s="41">
        <v>46110</v>
      </c>
      <c r="K557" s="42">
        <v>4</v>
      </c>
    </row>
    <row r="558" spans="1:11" x14ac:dyDescent="0.3">
      <c r="A558" s="34" t="s">
        <v>622</v>
      </c>
      <c r="B558" s="35" t="s">
        <v>39</v>
      </c>
      <c r="C558" s="34" t="s">
        <v>45</v>
      </c>
      <c r="D558" s="36">
        <v>475671127</v>
      </c>
      <c r="E558" s="37">
        <v>9196650531</v>
      </c>
      <c r="F558" s="34" t="s">
        <v>46</v>
      </c>
      <c r="G558" s="38">
        <v>38263</v>
      </c>
      <c r="H558" s="39">
        <f t="shared" ca="1" si="8"/>
        <v>15</v>
      </c>
      <c r="I558" s="40" t="s">
        <v>42</v>
      </c>
      <c r="J558" s="41">
        <v>61420</v>
      </c>
      <c r="K558" s="42">
        <v>4</v>
      </c>
    </row>
    <row r="559" spans="1:11" x14ac:dyDescent="0.3">
      <c r="A559" s="34" t="s">
        <v>623</v>
      </c>
      <c r="B559" s="35" t="s">
        <v>39</v>
      </c>
      <c r="C559" s="34" t="s">
        <v>67</v>
      </c>
      <c r="D559" s="36">
        <v>802700229</v>
      </c>
      <c r="E559" s="37">
        <v>2524264889</v>
      </c>
      <c r="F559" s="34" t="s">
        <v>46</v>
      </c>
      <c r="G559" s="38">
        <v>35224</v>
      </c>
      <c r="H559" s="39">
        <f t="shared" ca="1" si="8"/>
        <v>24</v>
      </c>
      <c r="I559" s="40" t="s">
        <v>56</v>
      </c>
      <c r="J559" s="41">
        <v>87980</v>
      </c>
      <c r="K559" s="42">
        <v>1</v>
      </c>
    </row>
    <row r="560" spans="1:11" x14ac:dyDescent="0.3">
      <c r="A560" s="34" t="s">
        <v>624</v>
      </c>
      <c r="B560" s="35" t="s">
        <v>39</v>
      </c>
      <c r="C560" s="34" t="s">
        <v>67</v>
      </c>
      <c r="D560" s="36">
        <v>414905182</v>
      </c>
      <c r="E560" s="37">
        <v>9193820411</v>
      </c>
      <c r="F560" s="34" t="s">
        <v>46</v>
      </c>
      <c r="G560" s="38">
        <v>40507</v>
      </c>
      <c r="H560" s="39">
        <f t="shared" ca="1" si="8"/>
        <v>9</v>
      </c>
      <c r="I560" s="40" t="s">
        <v>42</v>
      </c>
      <c r="J560" s="41">
        <v>22860</v>
      </c>
      <c r="K560" s="42">
        <v>5</v>
      </c>
    </row>
    <row r="561" spans="1:11" x14ac:dyDescent="0.3">
      <c r="A561" s="34" t="s">
        <v>625</v>
      </c>
      <c r="B561" s="35" t="s">
        <v>39</v>
      </c>
      <c r="C561" s="34" t="s">
        <v>45</v>
      </c>
      <c r="D561" s="36">
        <v>556327593</v>
      </c>
      <c r="E561" s="37">
        <v>2523324762</v>
      </c>
      <c r="F561" s="34" t="s">
        <v>36</v>
      </c>
      <c r="G561" s="38">
        <v>38298</v>
      </c>
      <c r="H561" s="39">
        <f t="shared" ca="1" si="8"/>
        <v>15</v>
      </c>
      <c r="J561" s="41">
        <v>60070</v>
      </c>
      <c r="K561" s="42">
        <v>2</v>
      </c>
    </row>
    <row r="562" spans="1:11" x14ac:dyDescent="0.3">
      <c r="A562" s="34" t="s">
        <v>626</v>
      </c>
      <c r="B562" s="35" t="s">
        <v>78</v>
      </c>
      <c r="C562" s="34" t="s">
        <v>270</v>
      </c>
      <c r="D562" s="36">
        <v>529609767</v>
      </c>
      <c r="E562" s="37">
        <v>2528006736</v>
      </c>
      <c r="F562" s="34" t="s">
        <v>36</v>
      </c>
      <c r="G562" s="38">
        <v>42356</v>
      </c>
      <c r="H562" s="39">
        <f t="shared" ca="1" si="8"/>
        <v>4</v>
      </c>
      <c r="J562" s="41">
        <v>58130</v>
      </c>
      <c r="K562" s="42">
        <v>2</v>
      </c>
    </row>
    <row r="563" spans="1:11" x14ac:dyDescent="0.3">
      <c r="A563" s="34" t="s">
        <v>627</v>
      </c>
      <c r="B563" s="35" t="s">
        <v>34</v>
      </c>
      <c r="C563" s="34" t="s">
        <v>74</v>
      </c>
      <c r="D563" s="36">
        <v>503349830</v>
      </c>
      <c r="E563" s="37">
        <v>9191999230</v>
      </c>
      <c r="F563" s="34" t="s">
        <v>46</v>
      </c>
      <c r="G563" s="38">
        <v>38310</v>
      </c>
      <c r="H563" s="39">
        <f t="shared" ca="1" si="8"/>
        <v>15</v>
      </c>
      <c r="I563" s="40" t="s">
        <v>42</v>
      </c>
      <c r="J563" s="41">
        <v>32140</v>
      </c>
      <c r="K563" s="42">
        <v>2</v>
      </c>
    </row>
    <row r="564" spans="1:11" x14ac:dyDescent="0.3">
      <c r="A564" s="34" t="s">
        <v>628</v>
      </c>
      <c r="B564" s="35" t="s">
        <v>34</v>
      </c>
      <c r="C564" s="34" t="s">
        <v>58</v>
      </c>
      <c r="D564" s="36">
        <v>934447306</v>
      </c>
      <c r="E564" s="37">
        <v>2525981242</v>
      </c>
      <c r="F564" s="34" t="s">
        <v>46</v>
      </c>
      <c r="G564" s="38">
        <v>40574</v>
      </c>
      <c r="H564" s="39">
        <f t="shared" ca="1" si="8"/>
        <v>9</v>
      </c>
      <c r="I564" s="40" t="s">
        <v>42</v>
      </c>
      <c r="J564" s="41">
        <v>73030</v>
      </c>
      <c r="K564" s="42">
        <v>5</v>
      </c>
    </row>
    <row r="565" spans="1:11" x14ac:dyDescent="0.3">
      <c r="A565" s="34" t="s">
        <v>629</v>
      </c>
      <c r="B565" s="35" t="s">
        <v>54</v>
      </c>
      <c r="C565" s="34" t="s">
        <v>83</v>
      </c>
      <c r="D565" s="36">
        <v>344090854</v>
      </c>
      <c r="E565" s="37">
        <v>2523542524</v>
      </c>
      <c r="F565" s="34" t="s">
        <v>46</v>
      </c>
      <c r="G565" s="38">
        <v>38548</v>
      </c>
      <c r="H565" s="39">
        <f t="shared" ca="1" si="8"/>
        <v>15</v>
      </c>
      <c r="I565" s="40" t="s">
        <v>64</v>
      </c>
      <c r="J565" s="41">
        <v>82120</v>
      </c>
      <c r="K565" s="42">
        <v>5</v>
      </c>
    </row>
    <row r="566" spans="1:11" x14ac:dyDescent="0.3">
      <c r="A566" s="34" t="s">
        <v>630</v>
      </c>
      <c r="B566" s="35" t="s">
        <v>34</v>
      </c>
      <c r="C566" s="34" t="s">
        <v>196</v>
      </c>
      <c r="D566" s="36">
        <v>651995963</v>
      </c>
      <c r="E566" s="37">
        <v>9194944945</v>
      </c>
      <c r="F566" s="34" t="s">
        <v>106</v>
      </c>
      <c r="G566" s="38">
        <v>39237</v>
      </c>
      <c r="H566" s="39">
        <f t="shared" ca="1" si="8"/>
        <v>13</v>
      </c>
      <c r="J566" s="41">
        <v>27484</v>
      </c>
      <c r="K566" s="42">
        <v>4</v>
      </c>
    </row>
    <row r="567" spans="1:11" x14ac:dyDescent="0.3">
      <c r="A567" s="34" t="s">
        <v>631</v>
      </c>
      <c r="B567" s="35" t="s">
        <v>39</v>
      </c>
      <c r="C567" s="34" t="s">
        <v>45</v>
      </c>
      <c r="D567" s="36">
        <v>765512793</v>
      </c>
      <c r="E567" s="37">
        <v>9197686976</v>
      </c>
      <c r="F567" s="34" t="s">
        <v>46</v>
      </c>
      <c r="G567" s="38">
        <v>38315</v>
      </c>
      <c r="H567" s="39">
        <f t="shared" ca="1" si="8"/>
        <v>15</v>
      </c>
      <c r="I567" s="40" t="s">
        <v>61</v>
      </c>
      <c r="J567" s="41">
        <v>64320</v>
      </c>
      <c r="K567" s="42">
        <v>5</v>
      </c>
    </row>
    <row r="568" spans="1:11" x14ac:dyDescent="0.3">
      <c r="A568" s="34" t="s">
        <v>243</v>
      </c>
      <c r="B568" s="35" t="s">
        <v>78</v>
      </c>
      <c r="C568" s="34" t="s">
        <v>55</v>
      </c>
      <c r="D568" s="36">
        <v>991764142</v>
      </c>
      <c r="E568" s="37">
        <v>9192490678</v>
      </c>
      <c r="F568" s="34" t="s">
        <v>36</v>
      </c>
      <c r="G568" s="38">
        <v>42503</v>
      </c>
      <c r="H568" s="39">
        <f t="shared" ca="1" si="8"/>
        <v>4</v>
      </c>
      <c r="J568" s="41">
        <v>81930</v>
      </c>
      <c r="K568" s="42">
        <v>5</v>
      </c>
    </row>
    <row r="569" spans="1:11" x14ac:dyDescent="0.3">
      <c r="A569" s="34" t="s">
        <v>632</v>
      </c>
      <c r="B569" s="35" t="s">
        <v>34</v>
      </c>
      <c r="C569" s="34" t="s">
        <v>86</v>
      </c>
      <c r="D569" s="36">
        <v>843064707</v>
      </c>
      <c r="E569" s="37">
        <v>9192687844</v>
      </c>
      <c r="F569" s="34" t="s">
        <v>36</v>
      </c>
      <c r="G569" s="38">
        <v>38341</v>
      </c>
      <c r="H569" s="39">
        <f t="shared" ca="1" si="8"/>
        <v>15</v>
      </c>
      <c r="J569" s="41">
        <v>57110</v>
      </c>
      <c r="K569" s="42">
        <v>3</v>
      </c>
    </row>
    <row r="570" spans="1:11" x14ac:dyDescent="0.3">
      <c r="A570" s="34" t="s">
        <v>633</v>
      </c>
      <c r="B570" s="35" t="s">
        <v>60</v>
      </c>
      <c r="C570" s="34" t="s">
        <v>45</v>
      </c>
      <c r="D570" s="36">
        <v>433314045</v>
      </c>
      <c r="E570" s="37">
        <v>2522543210</v>
      </c>
      <c r="F570" s="34" t="s">
        <v>36</v>
      </c>
      <c r="G570" s="38">
        <v>42097</v>
      </c>
      <c r="H570" s="39">
        <f t="shared" ca="1" si="8"/>
        <v>5</v>
      </c>
      <c r="J570" s="41">
        <v>47590</v>
      </c>
      <c r="K570" s="42">
        <v>3</v>
      </c>
    </row>
    <row r="571" spans="1:11" x14ac:dyDescent="0.3">
      <c r="A571" s="34" t="s">
        <v>634</v>
      </c>
      <c r="B571" s="35" t="s">
        <v>60</v>
      </c>
      <c r="C571" s="34" t="s">
        <v>35</v>
      </c>
      <c r="D571" s="36">
        <v>352371400</v>
      </c>
      <c r="E571" s="37">
        <v>2525441252</v>
      </c>
      <c r="F571" s="34" t="s">
        <v>106</v>
      </c>
      <c r="G571" s="38">
        <v>39279</v>
      </c>
      <c r="H571" s="39">
        <f t="shared" ca="1" si="8"/>
        <v>13</v>
      </c>
      <c r="J571" s="41">
        <v>30468</v>
      </c>
      <c r="K571" s="42">
        <v>2</v>
      </c>
    </row>
    <row r="572" spans="1:11" x14ac:dyDescent="0.3">
      <c r="A572" s="34" t="s">
        <v>635</v>
      </c>
      <c r="B572" s="35" t="s">
        <v>34</v>
      </c>
      <c r="C572" s="34" t="s">
        <v>74</v>
      </c>
      <c r="D572" s="36">
        <v>407299017</v>
      </c>
      <c r="E572" s="37">
        <v>9195968632</v>
      </c>
      <c r="F572" s="34" t="s">
        <v>106</v>
      </c>
      <c r="G572" s="38">
        <v>39683</v>
      </c>
      <c r="H572" s="39">
        <f t="shared" ca="1" si="8"/>
        <v>12</v>
      </c>
      <c r="J572" s="41">
        <v>15744</v>
      </c>
      <c r="K572" s="42">
        <v>3</v>
      </c>
    </row>
    <row r="573" spans="1:11" x14ac:dyDescent="0.3">
      <c r="A573" s="34" t="s">
        <v>636</v>
      </c>
      <c r="B573" s="35" t="s">
        <v>34</v>
      </c>
      <c r="C573" s="34" t="s">
        <v>45</v>
      </c>
      <c r="D573" s="36">
        <v>379340654</v>
      </c>
      <c r="E573" s="37">
        <v>9198642893</v>
      </c>
      <c r="F573" s="34" t="s">
        <v>46</v>
      </c>
      <c r="G573" s="38">
        <v>39720</v>
      </c>
      <c r="H573" s="39">
        <f t="shared" ca="1" si="8"/>
        <v>11</v>
      </c>
      <c r="I573" s="40" t="s">
        <v>64</v>
      </c>
      <c r="J573" s="41">
        <v>36890</v>
      </c>
      <c r="K573" s="42">
        <v>1</v>
      </c>
    </row>
    <row r="574" spans="1:11" x14ac:dyDescent="0.3">
      <c r="A574" s="34" t="s">
        <v>637</v>
      </c>
      <c r="B574" s="35" t="s">
        <v>49</v>
      </c>
      <c r="C574" s="34" t="s">
        <v>40</v>
      </c>
      <c r="D574" s="36">
        <v>758001890</v>
      </c>
      <c r="E574" s="37">
        <v>2521202348</v>
      </c>
      <c r="F574" s="34" t="s">
        <v>41</v>
      </c>
      <c r="G574" s="38">
        <v>40831</v>
      </c>
      <c r="H574" s="39">
        <f t="shared" ca="1" si="8"/>
        <v>8</v>
      </c>
      <c r="I574" s="40" t="s">
        <v>42</v>
      </c>
      <c r="J574" s="41">
        <v>38105</v>
      </c>
      <c r="K574" s="42">
        <v>2</v>
      </c>
    </row>
    <row r="575" spans="1:11" x14ac:dyDescent="0.3">
      <c r="A575" s="34" t="s">
        <v>251</v>
      </c>
      <c r="B575" s="35" t="s">
        <v>39</v>
      </c>
      <c r="C575" s="34" t="s">
        <v>40</v>
      </c>
      <c r="D575" s="36">
        <v>992674973</v>
      </c>
      <c r="E575" s="37">
        <v>2526088101</v>
      </c>
      <c r="F575" s="34" t="s">
        <v>46</v>
      </c>
      <c r="G575" s="38">
        <v>40831</v>
      </c>
      <c r="H575" s="39">
        <f t="shared" ca="1" si="8"/>
        <v>8</v>
      </c>
      <c r="I575" s="40" t="s">
        <v>51</v>
      </c>
      <c r="J575" s="41">
        <v>64780</v>
      </c>
      <c r="K575" s="42">
        <v>5</v>
      </c>
    </row>
    <row r="576" spans="1:11" x14ac:dyDescent="0.3">
      <c r="A576" s="34" t="s">
        <v>638</v>
      </c>
      <c r="B576" s="35" t="s">
        <v>78</v>
      </c>
      <c r="C576" s="34" t="s">
        <v>86</v>
      </c>
      <c r="D576" s="36">
        <v>826450563</v>
      </c>
      <c r="E576" s="37">
        <v>9196607355</v>
      </c>
      <c r="F576" s="34" t="s">
        <v>36</v>
      </c>
      <c r="G576" s="38">
        <v>41083</v>
      </c>
      <c r="H576" s="39">
        <f t="shared" ca="1" si="8"/>
        <v>8</v>
      </c>
      <c r="J576" s="41">
        <v>57760</v>
      </c>
      <c r="K576" s="42">
        <v>3</v>
      </c>
    </row>
    <row r="577" spans="1:11" x14ac:dyDescent="0.3">
      <c r="A577" s="34" t="s">
        <v>639</v>
      </c>
      <c r="B577" s="35" t="s">
        <v>54</v>
      </c>
      <c r="C577" s="34" t="s">
        <v>40</v>
      </c>
      <c r="D577" s="36">
        <v>900160539</v>
      </c>
      <c r="E577" s="37">
        <v>2522749909</v>
      </c>
      <c r="F577" s="34" t="s">
        <v>41</v>
      </c>
      <c r="G577" s="38">
        <v>38724</v>
      </c>
      <c r="H577" s="39">
        <f t="shared" ca="1" si="8"/>
        <v>14</v>
      </c>
      <c r="I577" s="40" t="s">
        <v>51</v>
      </c>
      <c r="J577" s="41">
        <v>19825</v>
      </c>
      <c r="K577" s="42">
        <v>2</v>
      </c>
    </row>
    <row r="578" spans="1:11" x14ac:dyDescent="0.3">
      <c r="A578" s="34" t="s">
        <v>640</v>
      </c>
      <c r="B578" s="35" t="s">
        <v>78</v>
      </c>
      <c r="C578" s="34" t="s">
        <v>40</v>
      </c>
      <c r="D578" s="36">
        <v>311309049</v>
      </c>
      <c r="E578" s="37">
        <v>2527560634</v>
      </c>
      <c r="F578" s="34" t="s">
        <v>46</v>
      </c>
      <c r="G578" s="38">
        <v>39727</v>
      </c>
      <c r="H578" s="39">
        <f t="shared" ref="H578:H641" ca="1" si="9">DATEDIF(G578,TODAY(),"Y")</f>
        <v>11</v>
      </c>
      <c r="I578" s="40" t="s">
        <v>64</v>
      </c>
      <c r="J578" s="41">
        <v>77680</v>
      </c>
      <c r="K578" s="42">
        <v>3</v>
      </c>
    </row>
    <row r="579" spans="1:11" x14ac:dyDescent="0.3">
      <c r="A579" s="34" t="s">
        <v>641</v>
      </c>
      <c r="B579" s="35" t="s">
        <v>60</v>
      </c>
      <c r="C579" s="34" t="s">
        <v>86</v>
      </c>
      <c r="D579" s="36">
        <v>466947318</v>
      </c>
      <c r="E579" s="37">
        <v>9191765611</v>
      </c>
      <c r="F579" s="34" t="s">
        <v>46</v>
      </c>
      <c r="G579" s="38">
        <v>39132</v>
      </c>
      <c r="H579" s="39">
        <f t="shared" ca="1" si="9"/>
        <v>13</v>
      </c>
      <c r="I579" s="40" t="s">
        <v>61</v>
      </c>
      <c r="J579" s="41">
        <v>43820</v>
      </c>
      <c r="K579" s="42">
        <v>2</v>
      </c>
    </row>
    <row r="580" spans="1:11" x14ac:dyDescent="0.3">
      <c r="A580" s="34" t="s">
        <v>642</v>
      </c>
      <c r="B580" s="35" t="s">
        <v>34</v>
      </c>
      <c r="C580" s="34" t="s">
        <v>302</v>
      </c>
      <c r="D580" s="36">
        <v>121688720</v>
      </c>
      <c r="E580" s="37">
        <v>9194794769</v>
      </c>
      <c r="F580" s="34" t="s">
        <v>36</v>
      </c>
      <c r="G580" s="38">
        <v>38682</v>
      </c>
      <c r="H580" s="39">
        <f t="shared" ca="1" si="9"/>
        <v>14</v>
      </c>
      <c r="J580" s="41">
        <v>44820</v>
      </c>
      <c r="K580" s="42">
        <v>4</v>
      </c>
    </row>
    <row r="581" spans="1:11" x14ac:dyDescent="0.3">
      <c r="A581" s="34" t="s">
        <v>643</v>
      </c>
      <c r="B581" s="35" t="s">
        <v>34</v>
      </c>
      <c r="C581" s="34" t="s">
        <v>45</v>
      </c>
      <c r="D581" s="36">
        <v>638495756</v>
      </c>
      <c r="E581" s="37">
        <v>2528922252</v>
      </c>
      <c r="F581" s="34" t="s">
        <v>36</v>
      </c>
      <c r="G581" s="38">
        <v>41001</v>
      </c>
      <c r="H581" s="39">
        <f t="shared" ca="1" si="9"/>
        <v>8</v>
      </c>
      <c r="J581" s="41">
        <v>44720</v>
      </c>
      <c r="K581" s="42">
        <v>2</v>
      </c>
    </row>
    <row r="582" spans="1:11" x14ac:dyDescent="0.3">
      <c r="A582" s="34" t="s">
        <v>644</v>
      </c>
      <c r="B582" s="35" t="s">
        <v>39</v>
      </c>
      <c r="C582" s="34" t="s">
        <v>45</v>
      </c>
      <c r="D582" s="36">
        <v>468234190</v>
      </c>
      <c r="E582" s="37">
        <v>2521569304</v>
      </c>
      <c r="F582" s="34" t="s">
        <v>46</v>
      </c>
      <c r="G582" s="38">
        <v>39828</v>
      </c>
      <c r="H582" s="39">
        <f t="shared" ca="1" si="9"/>
        <v>11</v>
      </c>
      <c r="I582" s="40" t="s">
        <v>64</v>
      </c>
      <c r="J582" s="41">
        <v>72640</v>
      </c>
      <c r="K582" s="42">
        <v>3</v>
      </c>
    </row>
    <row r="583" spans="1:11" x14ac:dyDescent="0.3">
      <c r="A583" s="34" t="s">
        <v>645</v>
      </c>
      <c r="B583" s="35" t="s">
        <v>34</v>
      </c>
      <c r="C583" s="34" t="s">
        <v>86</v>
      </c>
      <c r="D583" s="36">
        <v>462995574</v>
      </c>
      <c r="E583" s="37">
        <v>2523431009</v>
      </c>
      <c r="F583" s="34" t="s">
        <v>46</v>
      </c>
      <c r="G583" s="38">
        <v>39857</v>
      </c>
      <c r="H583" s="39">
        <f t="shared" ca="1" si="9"/>
        <v>11</v>
      </c>
      <c r="I583" s="40" t="s">
        <v>61</v>
      </c>
      <c r="J583" s="41">
        <v>88240</v>
      </c>
      <c r="K583" s="42">
        <v>5</v>
      </c>
    </row>
    <row r="584" spans="1:11" x14ac:dyDescent="0.3">
      <c r="A584" s="34" t="s">
        <v>646</v>
      </c>
      <c r="B584" s="35" t="s">
        <v>49</v>
      </c>
      <c r="C584" s="34" t="s">
        <v>86</v>
      </c>
      <c r="D584" s="36">
        <v>378189642</v>
      </c>
      <c r="E584" s="37">
        <v>2526228199</v>
      </c>
      <c r="F584" s="34" t="s">
        <v>36</v>
      </c>
      <c r="G584" s="38">
        <v>38897</v>
      </c>
      <c r="H584" s="39">
        <f t="shared" ca="1" si="9"/>
        <v>14</v>
      </c>
      <c r="J584" s="41">
        <v>64220</v>
      </c>
      <c r="K584" s="42">
        <v>5</v>
      </c>
    </row>
    <row r="585" spans="1:11" x14ac:dyDescent="0.3">
      <c r="A585" s="34" t="s">
        <v>647</v>
      </c>
      <c r="B585" s="35" t="s">
        <v>34</v>
      </c>
      <c r="C585" s="34" t="s">
        <v>45</v>
      </c>
      <c r="D585" s="36">
        <v>561530671</v>
      </c>
      <c r="E585" s="37">
        <v>9192999652</v>
      </c>
      <c r="F585" s="34" t="s">
        <v>46</v>
      </c>
      <c r="G585" s="38">
        <v>41188</v>
      </c>
      <c r="H585" s="39">
        <f t="shared" ca="1" si="9"/>
        <v>7</v>
      </c>
      <c r="I585" s="40" t="s">
        <v>56</v>
      </c>
      <c r="J585" s="41">
        <v>54500</v>
      </c>
      <c r="K585" s="42">
        <v>5</v>
      </c>
    </row>
    <row r="586" spans="1:11" x14ac:dyDescent="0.3">
      <c r="A586" s="34" t="s">
        <v>648</v>
      </c>
      <c r="B586" s="35" t="s">
        <v>60</v>
      </c>
      <c r="C586" s="34" t="s">
        <v>45</v>
      </c>
      <c r="D586" s="36">
        <v>151277827</v>
      </c>
      <c r="E586" s="37">
        <v>9197179128</v>
      </c>
      <c r="F586" s="34" t="s">
        <v>46</v>
      </c>
      <c r="G586" s="38">
        <v>39930</v>
      </c>
      <c r="H586" s="39">
        <f t="shared" ca="1" si="9"/>
        <v>11</v>
      </c>
      <c r="I586" s="40" t="s">
        <v>61</v>
      </c>
      <c r="J586" s="41">
        <v>24790</v>
      </c>
      <c r="K586" s="42">
        <v>3</v>
      </c>
    </row>
    <row r="587" spans="1:11" x14ac:dyDescent="0.3">
      <c r="A587" s="34" t="s">
        <v>649</v>
      </c>
      <c r="B587" s="35" t="s">
        <v>49</v>
      </c>
      <c r="C587" s="34" t="s">
        <v>45</v>
      </c>
      <c r="D587" s="36">
        <v>437460422</v>
      </c>
      <c r="E587" s="37">
        <v>2528439277</v>
      </c>
      <c r="F587" s="34" t="s">
        <v>41</v>
      </c>
      <c r="G587" s="38">
        <v>39919</v>
      </c>
      <c r="H587" s="39">
        <f t="shared" ca="1" si="9"/>
        <v>11</v>
      </c>
      <c r="I587" s="40" t="s">
        <v>42</v>
      </c>
      <c r="J587" s="41">
        <v>10630</v>
      </c>
      <c r="K587" s="42">
        <v>3</v>
      </c>
    </row>
    <row r="588" spans="1:11" x14ac:dyDescent="0.3">
      <c r="A588" s="34" t="s">
        <v>650</v>
      </c>
      <c r="B588" s="35" t="s">
        <v>39</v>
      </c>
      <c r="C588" s="34" t="s">
        <v>40</v>
      </c>
      <c r="D588" s="36">
        <v>163350417</v>
      </c>
      <c r="E588" s="37">
        <v>2526466230</v>
      </c>
      <c r="F588" s="34" t="s">
        <v>46</v>
      </c>
      <c r="G588" s="38">
        <v>39594</v>
      </c>
      <c r="H588" s="39">
        <f t="shared" ca="1" si="9"/>
        <v>12</v>
      </c>
      <c r="I588" s="40" t="s">
        <v>56</v>
      </c>
      <c r="J588" s="41">
        <v>65320</v>
      </c>
      <c r="K588" s="42">
        <v>5</v>
      </c>
    </row>
    <row r="589" spans="1:11" x14ac:dyDescent="0.3">
      <c r="A589" s="34" t="s">
        <v>651</v>
      </c>
      <c r="B589" s="35" t="s">
        <v>78</v>
      </c>
      <c r="C589" s="34" t="s">
        <v>40</v>
      </c>
      <c r="D589" s="36">
        <v>643984096</v>
      </c>
      <c r="E589" s="37">
        <v>9191630739</v>
      </c>
      <c r="F589" s="34" t="s">
        <v>36</v>
      </c>
      <c r="G589" s="38">
        <v>41441</v>
      </c>
      <c r="H589" s="39">
        <f t="shared" ca="1" si="9"/>
        <v>7</v>
      </c>
      <c r="J589" s="41">
        <v>26020</v>
      </c>
      <c r="K589" s="42">
        <v>5</v>
      </c>
    </row>
    <row r="590" spans="1:11" x14ac:dyDescent="0.3">
      <c r="A590" s="34" t="s">
        <v>652</v>
      </c>
      <c r="B590" s="35" t="s">
        <v>49</v>
      </c>
      <c r="C590" s="34" t="s">
        <v>40</v>
      </c>
      <c r="D590" s="36">
        <v>971128623</v>
      </c>
      <c r="E590" s="37">
        <v>9194375399</v>
      </c>
      <c r="F590" s="34" t="s">
        <v>36</v>
      </c>
      <c r="G590" s="38">
        <v>40073</v>
      </c>
      <c r="H590" s="39">
        <f t="shared" ca="1" si="9"/>
        <v>10</v>
      </c>
      <c r="J590" s="41">
        <v>25530</v>
      </c>
      <c r="K590" s="42">
        <v>3</v>
      </c>
    </row>
    <row r="591" spans="1:11" x14ac:dyDescent="0.3">
      <c r="A591" s="34" t="s">
        <v>653</v>
      </c>
      <c r="B591" s="35" t="s">
        <v>39</v>
      </c>
      <c r="C591" s="34" t="s">
        <v>35</v>
      </c>
      <c r="D591" s="36">
        <v>826508763</v>
      </c>
      <c r="E591" s="37">
        <v>2526801348</v>
      </c>
      <c r="F591" s="34" t="s">
        <v>46</v>
      </c>
      <c r="G591" s="38">
        <v>40105</v>
      </c>
      <c r="H591" s="39">
        <f t="shared" ca="1" si="9"/>
        <v>10</v>
      </c>
      <c r="I591" s="40" t="s">
        <v>42</v>
      </c>
      <c r="J591" s="41">
        <v>29330</v>
      </c>
      <c r="K591" s="42">
        <v>5</v>
      </c>
    </row>
    <row r="592" spans="1:11" x14ac:dyDescent="0.3">
      <c r="A592" s="34" t="s">
        <v>654</v>
      </c>
      <c r="B592" s="35" t="s">
        <v>78</v>
      </c>
      <c r="C592" s="34" t="s">
        <v>86</v>
      </c>
      <c r="D592" s="36">
        <v>620336005</v>
      </c>
      <c r="E592" s="37">
        <v>9196422185</v>
      </c>
      <c r="F592" s="34" t="s">
        <v>46</v>
      </c>
      <c r="G592" s="38">
        <v>38561</v>
      </c>
      <c r="H592" s="39">
        <f t="shared" ca="1" si="9"/>
        <v>15</v>
      </c>
      <c r="I592" s="40" t="s">
        <v>61</v>
      </c>
      <c r="J592" s="41">
        <v>41060</v>
      </c>
      <c r="K592" s="42">
        <v>3</v>
      </c>
    </row>
    <row r="593" spans="1:11" x14ac:dyDescent="0.3">
      <c r="A593" s="34" t="s">
        <v>655</v>
      </c>
      <c r="B593" s="35" t="s">
        <v>60</v>
      </c>
      <c r="C593" s="34" t="s">
        <v>86</v>
      </c>
      <c r="D593" s="36">
        <v>865073824</v>
      </c>
      <c r="E593" s="37">
        <v>2524785979</v>
      </c>
      <c r="F593" s="34" t="s">
        <v>46</v>
      </c>
      <c r="G593" s="38">
        <v>39569</v>
      </c>
      <c r="H593" s="39">
        <f t="shared" ca="1" si="9"/>
        <v>12</v>
      </c>
      <c r="I593" s="40" t="s">
        <v>64</v>
      </c>
      <c r="J593" s="41">
        <v>34480</v>
      </c>
      <c r="K593" s="42">
        <v>3</v>
      </c>
    </row>
    <row r="594" spans="1:11" x14ac:dyDescent="0.3">
      <c r="A594" s="34" t="s">
        <v>656</v>
      </c>
      <c r="B594" s="35" t="s">
        <v>34</v>
      </c>
      <c r="C594" s="34" t="s">
        <v>86</v>
      </c>
      <c r="D594" s="36">
        <v>213584397</v>
      </c>
      <c r="E594" s="37">
        <v>2524138160</v>
      </c>
      <c r="F594" s="34" t="s">
        <v>46</v>
      </c>
      <c r="G594" s="38">
        <v>38922</v>
      </c>
      <c r="H594" s="39">
        <f t="shared" ca="1" si="9"/>
        <v>14</v>
      </c>
      <c r="I594" s="40" t="s">
        <v>42</v>
      </c>
      <c r="J594" s="41">
        <v>62750</v>
      </c>
      <c r="K594" s="42">
        <v>3</v>
      </c>
    </row>
    <row r="595" spans="1:11" x14ac:dyDescent="0.3">
      <c r="A595" s="34" t="s">
        <v>657</v>
      </c>
      <c r="B595" s="35" t="s">
        <v>39</v>
      </c>
      <c r="C595" s="34" t="s">
        <v>86</v>
      </c>
      <c r="D595" s="36">
        <v>725801036</v>
      </c>
      <c r="E595" s="37">
        <v>9195089157</v>
      </c>
      <c r="F595" s="34" t="s">
        <v>36</v>
      </c>
      <c r="G595" s="38">
        <v>39744</v>
      </c>
      <c r="H595" s="39">
        <f t="shared" ca="1" si="9"/>
        <v>11</v>
      </c>
      <c r="J595" s="41">
        <v>71710</v>
      </c>
      <c r="K595" s="42">
        <v>5</v>
      </c>
    </row>
    <row r="596" spans="1:11" x14ac:dyDescent="0.3">
      <c r="A596" s="34" t="s">
        <v>658</v>
      </c>
      <c r="B596" s="35" t="s">
        <v>60</v>
      </c>
      <c r="C596" s="34" t="s">
        <v>83</v>
      </c>
      <c r="D596" s="36">
        <v>648911225</v>
      </c>
      <c r="E596" s="37">
        <v>2525829090</v>
      </c>
      <c r="F596" s="34" t="s">
        <v>36</v>
      </c>
      <c r="G596" s="38">
        <v>42289</v>
      </c>
      <c r="H596" s="39">
        <f t="shared" ca="1" si="9"/>
        <v>4</v>
      </c>
      <c r="J596" s="41">
        <v>83020</v>
      </c>
      <c r="K596" s="42">
        <v>4</v>
      </c>
    </row>
    <row r="597" spans="1:11" x14ac:dyDescent="0.3">
      <c r="A597" s="34" t="s">
        <v>659</v>
      </c>
      <c r="B597" s="35" t="s">
        <v>78</v>
      </c>
      <c r="C597" s="34" t="s">
        <v>40</v>
      </c>
      <c r="D597" s="36">
        <v>749768847</v>
      </c>
      <c r="E597" s="37">
        <v>2528552110</v>
      </c>
      <c r="F597" s="34" t="s">
        <v>36</v>
      </c>
      <c r="G597" s="38">
        <v>40105</v>
      </c>
      <c r="H597" s="39">
        <f t="shared" ca="1" si="9"/>
        <v>10</v>
      </c>
      <c r="J597" s="41">
        <v>41770</v>
      </c>
      <c r="K597" s="42">
        <v>5</v>
      </c>
    </row>
    <row r="598" spans="1:11" x14ac:dyDescent="0.3">
      <c r="A598" s="34" t="s">
        <v>660</v>
      </c>
      <c r="B598" s="35" t="s">
        <v>60</v>
      </c>
      <c r="C598" s="34" t="s">
        <v>302</v>
      </c>
      <c r="D598" s="36">
        <v>252582122</v>
      </c>
      <c r="E598" s="37">
        <v>9197764351</v>
      </c>
      <c r="F598" s="34" t="s">
        <v>36</v>
      </c>
      <c r="G598" s="38">
        <v>41462</v>
      </c>
      <c r="H598" s="39">
        <f t="shared" ca="1" si="9"/>
        <v>7</v>
      </c>
      <c r="J598" s="41">
        <v>25120</v>
      </c>
      <c r="K598" s="42">
        <v>2</v>
      </c>
    </row>
    <row r="599" spans="1:11" x14ac:dyDescent="0.3">
      <c r="A599" s="34" t="s">
        <v>661</v>
      </c>
      <c r="B599" s="35" t="s">
        <v>39</v>
      </c>
      <c r="C599" s="34" t="s">
        <v>74</v>
      </c>
      <c r="D599" s="36">
        <v>425598783</v>
      </c>
      <c r="E599" s="37">
        <v>9191559081</v>
      </c>
      <c r="F599" s="34" t="s">
        <v>41</v>
      </c>
      <c r="G599" s="38">
        <v>38925</v>
      </c>
      <c r="H599" s="39">
        <f t="shared" ca="1" si="9"/>
        <v>14</v>
      </c>
      <c r="I599" s="40" t="s">
        <v>64</v>
      </c>
      <c r="J599" s="41">
        <v>21220</v>
      </c>
      <c r="K599" s="42">
        <v>3</v>
      </c>
    </row>
    <row r="600" spans="1:11" x14ac:dyDescent="0.3">
      <c r="A600" s="34" t="s">
        <v>662</v>
      </c>
      <c r="B600" s="35" t="s">
        <v>54</v>
      </c>
      <c r="C600" s="34" t="s">
        <v>40</v>
      </c>
      <c r="D600" s="36">
        <v>635240617</v>
      </c>
      <c r="E600" s="37">
        <v>9192259651</v>
      </c>
      <c r="F600" s="34" t="s">
        <v>46</v>
      </c>
      <c r="G600" s="38">
        <v>38950</v>
      </c>
      <c r="H600" s="39">
        <f t="shared" ca="1" si="9"/>
        <v>14</v>
      </c>
      <c r="I600" s="40" t="s">
        <v>42</v>
      </c>
      <c r="J600" s="41">
        <v>47630</v>
      </c>
      <c r="K600" s="42">
        <v>3</v>
      </c>
    </row>
    <row r="601" spans="1:11" x14ac:dyDescent="0.3">
      <c r="A601" s="34" t="s">
        <v>663</v>
      </c>
      <c r="B601" s="35" t="s">
        <v>39</v>
      </c>
      <c r="C601" s="34" t="s">
        <v>58</v>
      </c>
      <c r="D601" s="36">
        <v>619465100</v>
      </c>
      <c r="E601" s="37">
        <v>9194629606</v>
      </c>
      <c r="F601" s="34" t="s">
        <v>46</v>
      </c>
      <c r="G601" s="38">
        <v>40161</v>
      </c>
      <c r="H601" s="39">
        <f t="shared" ca="1" si="9"/>
        <v>10</v>
      </c>
      <c r="I601" s="40" t="s">
        <v>56</v>
      </c>
      <c r="J601" s="41">
        <v>27560</v>
      </c>
      <c r="K601" s="42">
        <v>2</v>
      </c>
    </row>
    <row r="602" spans="1:11" x14ac:dyDescent="0.3">
      <c r="A602" s="34" t="s">
        <v>664</v>
      </c>
      <c r="B602" s="35" t="s">
        <v>60</v>
      </c>
      <c r="C602" s="34" t="s">
        <v>55</v>
      </c>
      <c r="D602" s="36">
        <v>259330447</v>
      </c>
      <c r="E602" s="37">
        <v>9195252544</v>
      </c>
      <c r="F602" s="34" t="s">
        <v>36</v>
      </c>
      <c r="G602" s="38">
        <v>39188</v>
      </c>
      <c r="H602" s="39">
        <f t="shared" ca="1" si="9"/>
        <v>13</v>
      </c>
      <c r="J602" s="41">
        <v>47620</v>
      </c>
      <c r="K602" s="42">
        <v>5</v>
      </c>
    </row>
    <row r="603" spans="1:11" x14ac:dyDescent="0.3">
      <c r="A603" s="34" t="s">
        <v>665</v>
      </c>
      <c r="B603" s="35" t="s">
        <v>39</v>
      </c>
      <c r="C603" s="34" t="s">
        <v>45</v>
      </c>
      <c r="D603" s="36">
        <v>552528553</v>
      </c>
      <c r="E603" s="37">
        <v>9194310812</v>
      </c>
      <c r="F603" s="34" t="s">
        <v>106</v>
      </c>
      <c r="G603" s="38">
        <v>41146</v>
      </c>
      <c r="H603" s="39">
        <f t="shared" ca="1" si="9"/>
        <v>8</v>
      </c>
      <c r="J603" s="41">
        <v>37016</v>
      </c>
      <c r="K603" s="42">
        <v>4</v>
      </c>
    </row>
    <row r="604" spans="1:11" x14ac:dyDescent="0.3">
      <c r="A604" s="34" t="s">
        <v>666</v>
      </c>
      <c r="B604" s="35" t="s">
        <v>34</v>
      </c>
      <c r="C604" s="34" t="s">
        <v>83</v>
      </c>
      <c r="D604" s="36">
        <v>981106829</v>
      </c>
      <c r="E604" s="37">
        <v>2526196095</v>
      </c>
      <c r="F604" s="34" t="s">
        <v>36</v>
      </c>
      <c r="G604" s="38">
        <v>40161</v>
      </c>
      <c r="H604" s="39">
        <f t="shared" ca="1" si="9"/>
        <v>10</v>
      </c>
      <c r="J604" s="41">
        <v>85480</v>
      </c>
      <c r="K604" s="42">
        <v>5</v>
      </c>
    </row>
    <row r="605" spans="1:11" x14ac:dyDescent="0.3">
      <c r="A605" s="34" t="s">
        <v>211</v>
      </c>
      <c r="B605" s="35" t="s">
        <v>34</v>
      </c>
      <c r="C605" s="34" t="s">
        <v>86</v>
      </c>
      <c r="D605" s="36">
        <v>984570981</v>
      </c>
      <c r="E605" s="37">
        <v>2528155179</v>
      </c>
      <c r="F605" s="34" t="s">
        <v>41</v>
      </c>
      <c r="G605" s="38">
        <v>40291</v>
      </c>
      <c r="H605" s="39">
        <f t="shared" ca="1" si="9"/>
        <v>10</v>
      </c>
      <c r="I605" s="40" t="s">
        <v>42</v>
      </c>
      <c r="J605" s="41">
        <v>48190</v>
      </c>
      <c r="K605" s="42">
        <v>1</v>
      </c>
    </row>
    <row r="606" spans="1:11" x14ac:dyDescent="0.3">
      <c r="A606" s="34" t="s">
        <v>667</v>
      </c>
      <c r="B606" s="35" t="s">
        <v>39</v>
      </c>
      <c r="C606" s="34" t="s">
        <v>83</v>
      </c>
      <c r="D606" s="36">
        <v>856215418</v>
      </c>
      <c r="E606" s="37">
        <v>2526168483</v>
      </c>
      <c r="F606" s="34" t="s">
        <v>106</v>
      </c>
      <c r="G606" s="38">
        <v>40754</v>
      </c>
      <c r="H606" s="39">
        <f t="shared" ca="1" si="9"/>
        <v>9</v>
      </c>
      <c r="J606" s="41">
        <v>30080</v>
      </c>
      <c r="K606" s="42">
        <v>3</v>
      </c>
    </row>
    <row r="607" spans="1:11" x14ac:dyDescent="0.3">
      <c r="A607" s="34" t="s">
        <v>668</v>
      </c>
      <c r="B607" s="35" t="s">
        <v>60</v>
      </c>
      <c r="C607" s="34" t="s">
        <v>83</v>
      </c>
      <c r="D607" s="36">
        <v>365117800</v>
      </c>
      <c r="E607" s="37">
        <v>2524125146</v>
      </c>
      <c r="F607" s="34" t="s">
        <v>46</v>
      </c>
      <c r="G607" s="38">
        <v>35244</v>
      </c>
      <c r="H607" s="39">
        <f t="shared" ca="1" si="9"/>
        <v>24</v>
      </c>
      <c r="I607" s="40" t="s">
        <v>61</v>
      </c>
      <c r="J607" s="41">
        <v>66890</v>
      </c>
      <c r="K607" s="42">
        <v>5</v>
      </c>
    </row>
    <row r="608" spans="1:11" x14ac:dyDescent="0.3">
      <c r="A608" s="34" t="s">
        <v>669</v>
      </c>
      <c r="B608" s="35" t="s">
        <v>39</v>
      </c>
      <c r="C608" s="34" t="s">
        <v>35</v>
      </c>
      <c r="D608" s="36">
        <v>125540405</v>
      </c>
      <c r="E608" s="37">
        <v>2524589262</v>
      </c>
      <c r="F608" s="34" t="s">
        <v>46</v>
      </c>
      <c r="G608" s="38">
        <v>41567</v>
      </c>
      <c r="H608" s="39">
        <f t="shared" ca="1" si="9"/>
        <v>6</v>
      </c>
      <c r="I608" s="40" t="s">
        <v>61</v>
      </c>
      <c r="J608" s="41">
        <v>58410</v>
      </c>
      <c r="K608" s="42">
        <v>5</v>
      </c>
    </row>
    <row r="609" spans="1:11" x14ac:dyDescent="0.3">
      <c r="A609" s="34" t="s">
        <v>670</v>
      </c>
      <c r="B609" s="35" t="s">
        <v>54</v>
      </c>
      <c r="C609" s="34" t="s">
        <v>55</v>
      </c>
      <c r="D609" s="36">
        <v>345817459</v>
      </c>
      <c r="E609" s="37">
        <v>9195594427</v>
      </c>
      <c r="F609" s="34" t="s">
        <v>36</v>
      </c>
      <c r="G609" s="38">
        <v>40537</v>
      </c>
      <c r="H609" s="39">
        <f t="shared" ca="1" si="9"/>
        <v>9</v>
      </c>
      <c r="J609" s="41">
        <v>31270</v>
      </c>
      <c r="K609" s="42">
        <v>5</v>
      </c>
    </row>
    <row r="610" spans="1:11" x14ac:dyDescent="0.3">
      <c r="A610" s="34" t="s">
        <v>671</v>
      </c>
      <c r="B610" s="35" t="s">
        <v>78</v>
      </c>
      <c r="C610" s="34" t="s">
        <v>72</v>
      </c>
      <c r="D610" s="36">
        <v>415076748</v>
      </c>
      <c r="E610" s="37">
        <v>9195230846</v>
      </c>
      <c r="F610" s="34" t="s">
        <v>106</v>
      </c>
      <c r="G610" s="38">
        <v>38426</v>
      </c>
      <c r="H610" s="39">
        <f t="shared" ca="1" si="9"/>
        <v>15</v>
      </c>
      <c r="I610" s="40" t="s">
        <v>61</v>
      </c>
      <c r="J610" s="41">
        <v>29070</v>
      </c>
      <c r="K610" s="42">
        <v>3</v>
      </c>
    </row>
    <row r="611" spans="1:11" x14ac:dyDescent="0.3">
      <c r="A611" s="34" t="s">
        <v>672</v>
      </c>
      <c r="B611" s="35" t="s">
        <v>39</v>
      </c>
      <c r="C611" s="34" t="s">
        <v>74</v>
      </c>
      <c r="D611" s="36">
        <v>536516131</v>
      </c>
      <c r="E611" s="37">
        <v>2524442207</v>
      </c>
      <c r="F611" s="34" t="s">
        <v>46</v>
      </c>
      <c r="G611" s="38">
        <v>38426</v>
      </c>
      <c r="H611" s="39">
        <f t="shared" ca="1" si="9"/>
        <v>15</v>
      </c>
      <c r="I611" s="40" t="s">
        <v>42</v>
      </c>
      <c r="J611" s="41">
        <v>42620</v>
      </c>
      <c r="K611" s="42">
        <v>3</v>
      </c>
    </row>
    <row r="612" spans="1:11" x14ac:dyDescent="0.3">
      <c r="A612" s="34" t="s">
        <v>673</v>
      </c>
      <c r="B612" s="35" t="s">
        <v>54</v>
      </c>
      <c r="C612" s="34" t="s">
        <v>55</v>
      </c>
      <c r="D612" s="36">
        <v>662974752</v>
      </c>
      <c r="E612" s="37">
        <v>2526040465</v>
      </c>
      <c r="F612" s="34" t="s">
        <v>46</v>
      </c>
      <c r="G612" s="38">
        <v>41230</v>
      </c>
      <c r="H612" s="39">
        <f t="shared" ca="1" si="9"/>
        <v>7</v>
      </c>
      <c r="I612" s="40" t="s">
        <v>42</v>
      </c>
      <c r="J612" s="41">
        <v>51410</v>
      </c>
      <c r="K612" s="42">
        <v>4</v>
      </c>
    </row>
    <row r="613" spans="1:11" x14ac:dyDescent="0.3">
      <c r="A613" s="34" t="s">
        <v>674</v>
      </c>
      <c r="B613" s="35" t="s">
        <v>60</v>
      </c>
      <c r="C613" s="34" t="s">
        <v>86</v>
      </c>
      <c r="D613" s="36">
        <v>467030396</v>
      </c>
      <c r="E613" s="37">
        <v>2526213620</v>
      </c>
      <c r="F613" s="34" t="s">
        <v>46</v>
      </c>
      <c r="G613" s="38">
        <v>41512</v>
      </c>
      <c r="H613" s="39">
        <f t="shared" ca="1" si="9"/>
        <v>7</v>
      </c>
      <c r="I613" s="40" t="s">
        <v>42</v>
      </c>
      <c r="J613" s="41">
        <v>58910</v>
      </c>
      <c r="K613" s="42">
        <v>1</v>
      </c>
    </row>
    <row r="614" spans="1:11" x14ac:dyDescent="0.3">
      <c r="A614" s="34" t="s">
        <v>675</v>
      </c>
      <c r="B614" s="35" t="s">
        <v>39</v>
      </c>
      <c r="C614" s="34" t="s">
        <v>196</v>
      </c>
      <c r="D614" s="36">
        <v>405297884</v>
      </c>
      <c r="E614" s="37">
        <v>2524747044</v>
      </c>
      <c r="F614" s="34" t="s">
        <v>46</v>
      </c>
      <c r="G614" s="38">
        <v>40321</v>
      </c>
      <c r="H614" s="39">
        <f t="shared" ca="1" si="9"/>
        <v>10</v>
      </c>
      <c r="I614" s="40" t="s">
        <v>42</v>
      </c>
      <c r="J614" s="41">
        <v>69060</v>
      </c>
      <c r="K614" s="42">
        <v>1</v>
      </c>
    </row>
    <row r="615" spans="1:11" x14ac:dyDescent="0.3">
      <c r="A615" s="34" t="s">
        <v>207</v>
      </c>
      <c r="B615" s="35" t="s">
        <v>60</v>
      </c>
      <c r="C615" s="34" t="s">
        <v>55</v>
      </c>
      <c r="D615" s="36">
        <v>980960186</v>
      </c>
      <c r="E615" s="37">
        <v>9191517218</v>
      </c>
      <c r="F615" s="34" t="s">
        <v>41</v>
      </c>
      <c r="G615" s="38">
        <v>40448</v>
      </c>
      <c r="H615" s="39">
        <f t="shared" ca="1" si="9"/>
        <v>9</v>
      </c>
      <c r="I615" s="40" t="s">
        <v>42</v>
      </c>
      <c r="J615" s="41">
        <v>47705</v>
      </c>
      <c r="K615" s="42">
        <v>5</v>
      </c>
    </row>
    <row r="616" spans="1:11" x14ac:dyDescent="0.3">
      <c r="A616" s="34" t="s">
        <v>676</v>
      </c>
      <c r="B616" s="35" t="s">
        <v>39</v>
      </c>
      <c r="C616" s="34" t="s">
        <v>45</v>
      </c>
      <c r="D616" s="36">
        <v>963000861</v>
      </c>
      <c r="E616" s="37">
        <v>2522792063</v>
      </c>
      <c r="F616" s="34" t="s">
        <v>36</v>
      </c>
      <c r="G616" s="38">
        <v>40146</v>
      </c>
      <c r="H616" s="39">
        <f t="shared" ca="1" si="9"/>
        <v>10</v>
      </c>
      <c r="J616" s="41">
        <v>73190</v>
      </c>
      <c r="K616" s="42">
        <v>1</v>
      </c>
    </row>
    <row r="617" spans="1:11" x14ac:dyDescent="0.3">
      <c r="A617" s="34" t="s">
        <v>677</v>
      </c>
      <c r="B617" s="35" t="s">
        <v>49</v>
      </c>
      <c r="C617" s="34" t="s">
        <v>45</v>
      </c>
      <c r="D617" s="36">
        <v>546159785</v>
      </c>
      <c r="E617" s="37">
        <v>2522924678</v>
      </c>
      <c r="F617" s="34" t="s">
        <v>46</v>
      </c>
      <c r="G617" s="38">
        <v>40112</v>
      </c>
      <c r="H617" s="39">
        <f t="shared" ca="1" si="9"/>
        <v>10</v>
      </c>
      <c r="I617" s="40" t="s">
        <v>64</v>
      </c>
      <c r="J617" s="41">
        <v>61330</v>
      </c>
      <c r="K617" s="42">
        <v>2</v>
      </c>
    </row>
    <row r="618" spans="1:11" x14ac:dyDescent="0.3">
      <c r="A618" s="34" t="s">
        <v>678</v>
      </c>
      <c r="B618" s="35" t="s">
        <v>39</v>
      </c>
      <c r="C618" s="34" t="s">
        <v>55</v>
      </c>
      <c r="D618" s="36">
        <v>643272576</v>
      </c>
      <c r="E618" s="37">
        <v>2522256131</v>
      </c>
      <c r="F618" s="34" t="s">
        <v>106</v>
      </c>
      <c r="G618" s="38">
        <v>38866</v>
      </c>
      <c r="H618" s="39">
        <f t="shared" ca="1" si="9"/>
        <v>14</v>
      </c>
      <c r="J618" s="41">
        <v>36844</v>
      </c>
      <c r="K618" s="42">
        <v>4</v>
      </c>
    </row>
    <row r="619" spans="1:11" x14ac:dyDescent="0.3">
      <c r="A619" s="34" t="s">
        <v>679</v>
      </c>
      <c r="B619" s="35" t="s">
        <v>39</v>
      </c>
      <c r="C619" s="34" t="s">
        <v>40</v>
      </c>
      <c r="D619" s="36">
        <v>151532569</v>
      </c>
      <c r="E619" s="37">
        <v>2525202015</v>
      </c>
      <c r="F619" s="34" t="s">
        <v>36</v>
      </c>
      <c r="G619" s="38">
        <v>39409</v>
      </c>
      <c r="H619" s="39">
        <f t="shared" ca="1" si="9"/>
        <v>12</v>
      </c>
      <c r="J619" s="41">
        <v>55510</v>
      </c>
      <c r="K619" s="42">
        <v>3</v>
      </c>
    </row>
    <row r="620" spans="1:11" x14ac:dyDescent="0.3">
      <c r="A620" s="34" t="s">
        <v>680</v>
      </c>
      <c r="B620" s="35" t="s">
        <v>78</v>
      </c>
      <c r="C620" s="34" t="s">
        <v>83</v>
      </c>
      <c r="D620" s="36">
        <v>683222853</v>
      </c>
      <c r="E620" s="37">
        <v>9196224056</v>
      </c>
      <c r="F620" s="34" t="s">
        <v>36</v>
      </c>
      <c r="G620" s="38">
        <v>40280</v>
      </c>
      <c r="H620" s="39">
        <f t="shared" ca="1" si="9"/>
        <v>10</v>
      </c>
      <c r="J620" s="41">
        <v>25790</v>
      </c>
      <c r="K620" s="42">
        <v>3</v>
      </c>
    </row>
    <row r="621" spans="1:11" x14ac:dyDescent="0.3">
      <c r="A621" s="34" t="s">
        <v>681</v>
      </c>
      <c r="B621" s="35" t="s">
        <v>60</v>
      </c>
      <c r="C621" s="34" t="s">
        <v>83</v>
      </c>
      <c r="D621" s="36">
        <v>721173550</v>
      </c>
      <c r="E621" s="37">
        <v>2528356334</v>
      </c>
      <c r="F621" s="34" t="s">
        <v>46</v>
      </c>
      <c r="G621" s="38">
        <v>41648</v>
      </c>
      <c r="H621" s="39">
        <f t="shared" ca="1" si="9"/>
        <v>6</v>
      </c>
      <c r="I621" s="40" t="s">
        <v>61</v>
      </c>
      <c r="J621" s="41">
        <v>71150</v>
      </c>
      <c r="K621" s="42">
        <v>2</v>
      </c>
    </row>
    <row r="622" spans="1:11" x14ac:dyDescent="0.3">
      <c r="A622" s="34" t="s">
        <v>520</v>
      </c>
      <c r="B622" s="35" t="s">
        <v>39</v>
      </c>
      <c r="C622" s="34" t="s">
        <v>55</v>
      </c>
      <c r="D622" s="36">
        <v>983891302</v>
      </c>
      <c r="E622" s="37">
        <v>9191462245</v>
      </c>
      <c r="F622" s="34" t="s">
        <v>46</v>
      </c>
      <c r="G622" s="38">
        <v>39559</v>
      </c>
      <c r="H622" s="39">
        <f t="shared" ca="1" si="9"/>
        <v>12</v>
      </c>
      <c r="I622" s="40" t="s">
        <v>61</v>
      </c>
      <c r="J622" s="41">
        <v>81640</v>
      </c>
      <c r="K622" s="42">
        <v>4</v>
      </c>
    </row>
    <row r="623" spans="1:11" x14ac:dyDescent="0.3">
      <c r="A623" s="34" t="s">
        <v>682</v>
      </c>
      <c r="B623" s="35" t="s">
        <v>34</v>
      </c>
      <c r="C623" s="34" t="s">
        <v>45</v>
      </c>
      <c r="D623" s="36">
        <v>880747384</v>
      </c>
      <c r="E623" s="37">
        <v>9195220001</v>
      </c>
      <c r="F623" s="34" t="s">
        <v>46</v>
      </c>
      <c r="G623" s="38">
        <v>40517</v>
      </c>
      <c r="H623" s="39">
        <f t="shared" ca="1" si="9"/>
        <v>9</v>
      </c>
      <c r="I623" s="40" t="s">
        <v>51</v>
      </c>
      <c r="J623" s="41">
        <v>79400</v>
      </c>
      <c r="K623" s="42">
        <v>4</v>
      </c>
    </row>
    <row r="624" spans="1:11" x14ac:dyDescent="0.3">
      <c r="A624" s="34" t="s">
        <v>683</v>
      </c>
      <c r="B624" s="35" t="s">
        <v>60</v>
      </c>
      <c r="C624" s="34" t="s">
        <v>86</v>
      </c>
      <c r="D624" s="36">
        <v>353414196</v>
      </c>
      <c r="E624" s="37">
        <v>2528159919</v>
      </c>
      <c r="F624" s="34" t="s">
        <v>46</v>
      </c>
      <c r="G624" s="38">
        <v>40593</v>
      </c>
      <c r="H624" s="39">
        <f t="shared" ca="1" si="9"/>
        <v>9</v>
      </c>
      <c r="I624" s="40" t="s">
        <v>51</v>
      </c>
      <c r="J624" s="41">
        <v>23650</v>
      </c>
      <c r="K624" s="42">
        <v>1</v>
      </c>
    </row>
    <row r="625" spans="1:11" x14ac:dyDescent="0.3">
      <c r="A625" s="34" t="s">
        <v>684</v>
      </c>
      <c r="B625" s="35" t="s">
        <v>54</v>
      </c>
      <c r="C625" s="34" t="s">
        <v>86</v>
      </c>
      <c r="D625" s="36">
        <v>624234626</v>
      </c>
      <c r="E625" s="37">
        <v>2523077504</v>
      </c>
      <c r="F625" s="34" t="s">
        <v>41</v>
      </c>
      <c r="G625" s="38">
        <v>41936</v>
      </c>
      <c r="H625" s="39">
        <f t="shared" ca="1" si="9"/>
        <v>5</v>
      </c>
      <c r="I625" s="40" t="s">
        <v>61</v>
      </c>
      <c r="J625" s="41">
        <v>46645</v>
      </c>
      <c r="K625" s="42">
        <v>5</v>
      </c>
    </row>
    <row r="626" spans="1:11" x14ac:dyDescent="0.3">
      <c r="A626" s="34" t="s">
        <v>685</v>
      </c>
      <c r="B626" s="35" t="s">
        <v>39</v>
      </c>
      <c r="C626" s="34" t="s">
        <v>282</v>
      </c>
      <c r="D626" s="36">
        <v>699053064</v>
      </c>
      <c r="E626" s="37">
        <v>9191299076</v>
      </c>
      <c r="F626" s="34" t="s">
        <v>36</v>
      </c>
      <c r="G626" s="38">
        <v>40605</v>
      </c>
      <c r="H626" s="39">
        <f t="shared" ca="1" si="9"/>
        <v>9</v>
      </c>
      <c r="J626" s="41">
        <v>60060</v>
      </c>
      <c r="K626" s="42">
        <v>2</v>
      </c>
    </row>
    <row r="627" spans="1:11" x14ac:dyDescent="0.3">
      <c r="A627" s="34" t="s">
        <v>686</v>
      </c>
      <c r="B627" s="35" t="s">
        <v>34</v>
      </c>
      <c r="C627" s="34" t="s">
        <v>40</v>
      </c>
      <c r="D627" s="36">
        <v>793256568</v>
      </c>
      <c r="E627" s="37">
        <v>9196999991</v>
      </c>
      <c r="F627" s="34" t="s">
        <v>46</v>
      </c>
      <c r="G627" s="38">
        <v>40131</v>
      </c>
      <c r="H627" s="39">
        <f t="shared" ca="1" si="9"/>
        <v>10</v>
      </c>
      <c r="I627" s="40" t="s">
        <v>61</v>
      </c>
      <c r="J627" s="41">
        <v>27130</v>
      </c>
      <c r="K627" s="42">
        <v>5</v>
      </c>
    </row>
    <row r="628" spans="1:11" x14ac:dyDescent="0.3">
      <c r="A628" s="34" t="s">
        <v>687</v>
      </c>
      <c r="B628" s="35" t="s">
        <v>78</v>
      </c>
      <c r="C628" s="34" t="s">
        <v>86</v>
      </c>
      <c r="D628" s="36">
        <v>177332873</v>
      </c>
      <c r="E628" s="37">
        <v>9195915044</v>
      </c>
      <c r="F628" s="34" t="s">
        <v>46</v>
      </c>
      <c r="G628" s="38">
        <v>39577</v>
      </c>
      <c r="H628" s="39">
        <f t="shared" ca="1" si="9"/>
        <v>12</v>
      </c>
      <c r="I628" s="40" t="s">
        <v>61</v>
      </c>
      <c r="J628" s="41">
        <v>40060</v>
      </c>
      <c r="K628" s="42">
        <v>3</v>
      </c>
    </row>
    <row r="629" spans="1:11" x14ac:dyDescent="0.3">
      <c r="A629" s="34" t="s">
        <v>688</v>
      </c>
      <c r="B629" s="35" t="s">
        <v>78</v>
      </c>
      <c r="C629" s="34" t="s">
        <v>67</v>
      </c>
      <c r="D629" s="36">
        <v>665006199</v>
      </c>
      <c r="E629" s="37">
        <v>2525555817</v>
      </c>
      <c r="F629" s="34" t="s">
        <v>46</v>
      </c>
      <c r="G629" s="38">
        <v>40882</v>
      </c>
      <c r="H629" s="39">
        <f t="shared" ca="1" si="9"/>
        <v>8</v>
      </c>
      <c r="I629" s="40" t="s">
        <v>64</v>
      </c>
      <c r="J629" s="41">
        <v>45450</v>
      </c>
      <c r="K629" s="42">
        <v>5</v>
      </c>
    </row>
    <row r="630" spans="1:11" x14ac:dyDescent="0.3">
      <c r="A630" s="34" t="s">
        <v>689</v>
      </c>
      <c r="B630" s="35" t="s">
        <v>54</v>
      </c>
      <c r="C630" s="34" t="s">
        <v>83</v>
      </c>
      <c r="D630" s="36">
        <v>403504590</v>
      </c>
      <c r="E630" s="37">
        <v>9192400511</v>
      </c>
      <c r="F630" s="34" t="s">
        <v>36</v>
      </c>
      <c r="G630" s="38">
        <v>40882</v>
      </c>
      <c r="H630" s="39">
        <f t="shared" ca="1" si="9"/>
        <v>8</v>
      </c>
      <c r="J630" s="41">
        <v>64460</v>
      </c>
      <c r="K630" s="42">
        <v>1</v>
      </c>
    </row>
    <row r="631" spans="1:11" x14ac:dyDescent="0.3">
      <c r="A631" s="34" t="s">
        <v>690</v>
      </c>
      <c r="B631" s="35" t="s">
        <v>39</v>
      </c>
      <c r="C631" s="34" t="s">
        <v>86</v>
      </c>
      <c r="D631" s="36">
        <v>903618594</v>
      </c>
      <c r="E631" s="37">
        <v>9194733288</v>
      </c>
      <c r="F631" s="34" t="s">
        <v>46</v>
      </c>
      <c r="G631" s="38">
        <v>40222</v>
      </c>
      <c r="H631" s="39">
        <f t="shared" ca="1" si="9"/>
        <v>10</v>
      </c>
      <c r="I631" s="40" t="s">
        <v>56</v>
      </c>
      <c r="J631" s="41">
        <v>54230</v>
      </c>
      <c r="K631" s="42">
        <v>5</v>
      </c>
    </row>
    <row r="632" spans="1:11" x14ac:dyDescent="0.3">
      <c r="A632" s="34" t="s">
        <v>691</v>
      </c>
      <c r="B632" s="35" t="s">
        <v>34</v>
      </c>
      <c r="C632" s="34" t="s">
        <v>86</v>
      </c>
      <c r="D632" s="36">
        <v>829216164</v>
      </c>
      <c r="E632" s="37">
        <v>2524982487</v>
      </c>
      <c r="F632" s="34" t="s">
        <v>36</v>
      </c>
      <c r="G632" s="38">
        <v>40371</v>
      </c>
      <c r="H632" s="39">
        <f t="shared" ca="1" si="9"/>
        <v>10</v>
      </c>
      <c r="J632" s="41">
        <v>84170</v>
      </c>
      <c r="K632" s="42">
        <v>2</v>
      </c>
    </row>
    <row r="633" spans="1:11" x14ac:dyDescent="0.3">
      <c r="A633" s="34" t="s">
        <v>692</v>
      </c>
      <c r="B633" s="35" t="s">
        <v>39</v>
      </c>
      <c r="C633" s="34" t="s">
        <v>45</v>
      </c>
      <c r="D633" s="36">
        <v>569882669</v>
      </c>
      <c r="E633" s="37">
        <v>2523122083</v>
      </c>
      <c r="F633" s="34" t="s">
        <v>46</v>
      </c>
      <c r="G633" s="38">
        <v>40410</v>
      </c>
      <c r="H633" s="39">
        <f t="shared" ca="1" si="9"/>
        <v>10</v>
      </c>
      <c r="I633" s="40" t="s">
        <v>56</v>
      </c>
      <c r="J633" s="41">
        <v>45100</v>
      </c>
      <c r="K633" s="42">
        <v>2</v>
      </c>
    </row>
    <row r="634" spans="1:11" x14ac:dyDescent="0.3">
      <c r="A634" s="34" t="s">
        <v>693</v>
      </c>
      <c r="B634" s="35" t="s">
        <v>34</v>
      </c>
      <c r="C634" s="34" t="s">
        <v>86</v>
      </c>
      <c r="D634" s="36">
        <v>371001908</v>
      </c>
      <c r="E634" s="37">
        <v>2527061632</v>
      </c>
      <c r="F634" s="34" t="s">
        <v>46</v>
      </c>
      <c r="G634" s="38">
        <v>40616</v>
      </c>
      <c r="H634" s="39">
        <f t="shared" ca="1" si="9"/>
        <v>9</v>
      </c>
      <c r="I634" s="40" t="s">
        <v>56</v>
      </c>
      <c r="J634" s="41">
        <v>45480</v>
      </c>
      <c r="K634" s="42">
        <v>4</v>
      </c>
    </row>
    <row r="635" spans="1:11" x14ac:dyDescent="0.3">
      <c r="A635" s="34" t="s">
        <v>694</v>
      </c>
      <c r="B635" s="35" t="s">
        <v>54</v>
      </c>
      <c r="C635" s="34" t="s">
        <v>74</v>
      </c>
      <c r="D635" s="36">
        <v>105708355</v>
      </c>
      <c r="E635" s="37">
        <v>2524697218</v>
      </c>
      <c r="F635" s="34" t="s">
        <v>46</v>
      </c>
      <c r="G635" s="38">
        <v>35297</v>
      </c>
      <c r="H635" s="39">
        <f t="shared" ca="1" si="9"/>
        <v>24</v>
      </c>
      <c r="I635" s="40" t="s">
        <v>56</v>
      </c>
      <c r="J635" s="41">
        <v>71010</v>
      </c>
      <c r="K635" s="42">
        <v>5</v>
      </c>
    </row>
    <row r="636" spans="1:11" x14ac:dyDescent="0.3">
      <c r="A636" s="34" t="s">
        <v>695</v>
      </c>
      <c r="B636" s="35" t="s">
        <v>34</v>
      </c>
      <c r="C636" s="34" t="s">
        <v>134</v>
      </c>
      <c r="D636" s="36">
        <v>444159297</v>
      </c>
      <c r="E636" s="37">
        <v>2522456406</v>
      </c>
      <c r="F636" s="34" t="s">
        <v>46</v>
      </c>
      <c r="G636" s="38">
        <v>40430</v>
      </c>
      <c r="H636" s="39">
        <f t="shared" ca="1" si="9"/>
        <v>10</v>
      </c>
      <c r="I636" s="40" t="s">
        <v>61</v>
      </c>
      <c r="J636" s="41">
        <v>81530</v>
      </c>
      <c r="K636" s="42">
        <v>5</v>
      </c>
    </row>
    <row r="637" spans="1:11" x14ac:dyDescent="0.3">
      <c r="A637" s="34" t="s">
        <v>596</v>
      </c>
      <c r="B637" s="35" t="s">
        <v>34</v>
      </c>
      <c r="C637" s="34" t="s">
        <v>282</v>
      </c>
      <c r="D637" s="36">
        <v>999789446</v>
      </c>
      <c r="E637" s="37">
        <v>2521696804</v>
      </c>
      <c r="F637" s="34" t="s">
        <v>46</v>
      </c>
      <c r="G637" s="38">
        <v>42154</v>
      </c>
      <c r="H637" s="39">
        <f t="shared" ca="1" si="9"/>
        <v>5</v>
      </c>
      <c r="I637" s="40" t="s">
        <v>61</v>
      </c>
      <c r="J637" s="41">
        <v>66740</v>
      </c>
      <c r="K637" s="42">
        <v>2</v>
      </c>
    </row>
    <row r="638" spans="1:11" x14ac:dyDescent="0.3">
      <c r="A638" s="34" t="s">
        <v>696</v>
      </c>
      <c r="B638" s="35" t="s">
        <v>34</v>
      </c>
      <c r="C638" s="34" t="s">
        <v>35</v>
      </c>
      <c r="D638" s="36">
        <v>709234421</v>
      </c>
      <c r="E638" s="37">
        <v>2523838954</v>
      </c>
      <c r="F638" s="34" t="s">
        <v>46</v>
      </c>
      <c r="G638" s="38">
        <v>40824</v>
      </c>
      <c r="H638" s="39">
        <f t="shared" ca="1" si="9"/>
        <v>8</v>
      </c>
      <c r="I638" s="40" t="s">
        <v>61</v>
      </c>
      <c r="J638" s="41">
        <v>39000</v>
      </c>
      <c r="K638" s="42">
        <v>5</v>
      </c>
    </row>
    <row r="639" spans="1:11" x14ac:dyDescent="0.3">
      <c r="A639" s="34" t="s">
        <v>697</v>
      </c>
      <c r="B639" s="35" t="s">
        <v>60</v>
      </c>
      <c r="C639" s="34" t="s">
        <v>128</v>
      </c>
      <c r="D639" s="36">
        <v>963028490</v>
      </c>
      <c r="E639" s="37">
        <v>2524383168</v>
      </c>
      <c r="F639" s="34" t="s">
        <v>46</v>
      </c>
      <c r="G639" s="38">
        <v>40955</v>
      </c>
      <c r="H639" s="39">
        <f t="shared" ca="1" si="9"/>
        <v>8</v>
      </c>
      <c r="I639" s="40" t="s">
        <v>56</v>
      </c>
      <c r="J639" s="41">
        <v>41350</v>
      </c>
      <c r="K639" s="42">
        <v>2</v>
      </c>
    </row>
    <row r="640" spans="1:11" x14ac:dyDescent="0.3">
      <c r="A640" s="34" t="s">
        <v>698</v>
      </c>
      <c r="B640" s="35" t="s">
        <v>78</v>
      </c>
      <c r="C640" s="34" t="s">
        <v>86</v>
      </c>
      <c r="D640" s="36">
        <v>466293520</v>
      </c>
      <c r="E640" s="37">
        <v>2524442142</v>
      </c>
      <c r="F640" s="34" t="s">
        <v>106</v>
      </c>
      <c r="G640" s="38">
        <v>42184</v>
      </c>
      <c r="H640" s="39">
        <f t="shared" ca="1" si="9"/>
        <v>5</v>
      </c>
      <c r="J640" s="41">
        <v>22344</v>
      </c>
      <c r="K640" s="42">
        <v>4</v>
      </c>
    </row>
    <row r="641" spans="1:11" x14ac:dyDescent="0.3">
      <c r="A641" s="34" t="s">
        <v>699</v>
      </c>
      <c r="B641" s="35" t="s">
        <v>49</v>
      </c>
      <c r="C641" s="34" t="s">
        <v>109</v>
      </c>
      <c r="D641" s="36">
        <v>723930767</v>
      </c>
      <c r="E641" s="37">
        <v>9191375297</v>
      </c>
      <c r="F641" s="34" t="s">
        <v>46</v>
      </c>
      <c r="G641" s="38">
        <v>41067</v>
      </c>
      <c r="H641" s="39">
        <f t="shared" ca="1" si="9"/>
        <v>8</v>
      </c>
      <c r="I641" s="40" t="s">
        <v>42</v>
      </c>
      <c r="J641" s="41">
        <v>27250</v>
      </c>
      <c r="K641" s="42">
        <v>5</v>
      </c>
    </row>
    <row r="642" spans="1:11" x14ac:dyDescent="0.3">
      <c r="A642" s="34" t="s">
        <v>700</v>
      </c>
      <c r="B642" s="35" t="s">
        <v>34</v>
      </c>
      <c r="C642" s="34" t="s">
        <v>98</v>
      </c>
      <c r="D642" s="36">
        <v>510700395</v>
      </c>
      <c r="E642" s="37">
        <v>9196690862</v>
      </c>
      <c r="F642" s="34" t="s">
        <v>46</v>
      </c>
      <c r="G642" s="38">
        <v>41552</v>
      </c>
      <c r="H642" s="39">
        <f t="shared" ref="H642:H705" ca="1" si="10">DATEDIF(G642,TODAY(),"Y")</f>
        <v>6</v>
      </c>
      <c r="I642" s="40" t="s">
        <v>61</v>
      </c>
      <c r="J642" s="41">
        <v>63670</v>
      </c>
      <c r="K642" s="42">
        <v>5</v>
      </c>
    </row>
    <row r="643" spans="1:11" x14ac:dyDescent="0.3">
      <c r="A643" s="34" t="s">
        <v>701</v>
      </c>
      <c r="B643" s="35" t="s">
        <v>60</v>
      </c>
      <c r="C643" s="34" t="s">
        <v>35</v>
      </c>
      <c r="D643" s="36">
        <v>186821354</v>
      </c>
      <c r="E643" s="37">
        <v>2528527032</v>
      </c>
      <c r="F643" s="34" t="s">
        <v>46</v>
      </c>
      <c r="G643" s="38">
        <v>41225</v>
      </c>
      <c r="H643" s="39">
        <f t="shared" ca="1" si="10"/>
        <v>7</v>
      </c>
      <c r="I643" s="40" t="s">
        <v>61</v>
      </c>
      <c r="J643" s="41">
        <v>54270</v>
      </c>
      <c r="K643" s="42">
        <v>3</v>
      </c>
    </row>
    <row r="644" spans="1:11" x14ac:dyDescent="0.3">
      <c r="A644" s="34" t="s">
        <v>702</v>
      </c>
      <c r="B644" s="35" t="s">
        <v>60</v>
      </c>
      <c r="C644" s="34" t="s">
        <v>45</v>
      </c>
      <c r="D644" s="36">
        <v>217968415</v>
      </c>
      <c r="E644" s="37">
        <v>2522814530</v>
      </c>
      <c r="F644" s="34" t="s">
        <v>46</v>
      </c>
      <c r="G644" s="38">
        <v>41586</v>
      </c>
      <c r="H644" s="39">
        <f t="shared" ca="1" si="10"/>
        <v>6</v>
      </c>
      <c r="I644" s="40" t="s">
        <v>51</v>
      </c>
      <c r="J644" s="41">
        <v>22870</v>
      </c>
      <c r="K644" s="42">
        <v>3</v>
      </c>
    </row>
    <row r="645" spans="1:11" x14ac:dyDescent="0.3">
      <c r="A645" s="34" t="s">
        <v>703</v>
      </c>
      <c r="B645" s="35" t="s">
        <v>34</v>
      </c>
      <c r="C645" s="34" t="s">
        <v>45</v>
      </c>
      <c r="D645" s="36">
        <v>548283920</v>
      </c>
      <c r="E645" s="37">
        <v>2524160215</v>
      </c>
      <c r="F645" s="34" t="s">
        <v>36</v>
      </c>
      <c r="G645" s="38">
        <v>41319</v>
      </c>
      <c r="H645" s="39">
        <f t="shared" ca="1" si="10"/>
        <v>7</v>
      </c>
      <c r="J645" s="41">
        <v>57990</v>
      </c>
      <c r="K645" s="42">
        <v>5</v>
      </c>
    </row>
    <row r="646" spans="1:11" x14ac:dyDescent="0.3">
      <c r="A646" s="34" t="s">
        <v>704</v>
      </c>
      <c r="B646" s="35" t="s">
        <v>39</v>
      </c>
      <c r="C646" s="34" t="s">
        <v>45</v>
      </c>
      <c r="D646" s="36">
        <v>394876677</v>
      </c>
      <c r="E646" s="37">
        <v>2522551469</v>
      </c>
      <c r="F646" s="34" t="s">
        <v>46</v>
      </c>
      <c r="G646" s="38">
        <v>40658</v>
      </c>
      <c r="H646" s="39">
        <f t="shared" ca="1" si="10"/>
        <v>9</v>
      </c>
      <c r="I646" s="40" t="s">
        <v>42</v>
      </c>
      <c r="J646" s="41">
        <v>34060</v>
      </c>
      <c r="K646" s="42">
        <v>2</v>
      </c>
    </row>
    <row r="647" spans="1:11" x14ac:dyDescent="0.3">
      <c r="A647" s="34" t="s">
        <v>705</v>
      </c>
      <c r="B647" s="35" t="s">
        <v>34</v>
      </c>
      <c r="C647" s="34" t="s">
        <v>72</v>
      </c>
      <c r="D647" s="36">
        <v>535539723</v>
      </c>
      <c r="E647" s="37">
        <v>2523492633</v>
      </c>
      <c r="F647" s="34" t="s">
        <v>41</v>
      </c>
      <c r="G647" s="38">
        <v>39020</v>
      </c>
      <c r="H647" s="39">
        <f t="shared" ca="1" si="10"/>
        <v>13</v>
      </c>
      <c r="I647" s="40" t="s">
        <v>56</v>
      </c>
      <c r="J647" s="41">
        <v>30445</v>
      </c>
      <c r="K647" s="42">
        <v>1</v>
      </c>
    </row>
    <row r="648" spans="1:11" x14ac:dyDescent="0.3">
      <c r="A648" s="34" t="s">
        <v>706</v>
      </c>
      <c r="B648" s="35" t="s">
        <v>60</v>
      </c>
      <c r="C648" s="34" t="s">
        <v>55</v>
      </c>
      <c r="D648" s="36">
        <v>948189231</v>
      </c>
      <c r="E648" s="37">
        <v>2527687161</v>
      </c>
      <c r="F648" s="34" t="s">
        <v>46</v>
      </c>
      <c r="G648" s="38">
        <v>41677</v>
      </c>
      <c r="H648" s="39">
        <f t="shared" ca="1" si="10"/>
        <v>6</v>
      </c>
      <c r="I648" s="40" t="s">
        <v>61</v>
      </c>
      <c r="J648" s="41">
        <v>37020</v>
      </c>
      <c r="K648" s="42">
        <v>2</v>
      </c>
    </row>
    <row r="649" spans="1:11" x14ac:dyDescent="0.3">
      <c r="A649" s="34" t="s">
        <v>707</v>
      </c>
      <c r="B649" s="35" t="s">
        <v>49</v>
      </c>
      <c r="C649" s="34" t="s">
        <v>35</v>
      </c>
      <c r="D649" s="36">
        <v>733881041</v>
      </c>
      <c r="E649" s="37">
        <v>2524072342</v>
      </c>
      <c r="F649" s="34" t="s">
        <v>106</v>
      </c>
      <c r="G649" s="38">
        <v>39599</v>
      </c>
      <c r="H649" s="39">
        <f t="shared" ca="1" si="10"/>
        <v>12</v>
      </c>
      <c r="J649" s="41">
        <v>15552</v>
      </c>
      <c r="K649" s="42">
        <v>4</v>
      </c>
    </row>
    <row r="650" spans="1:11" x14ac:dyDescent="0.3">
      <c r="A650" s="34" t="s">
        <v>708</v>
      </c>
      <c r="B650" s="35" t="s">
        <v>34</v>
      </c>
      <c r="C650" s="34" t="s">
        <v>86</v>
      </c>
      <c r="D650" s="36">
        <v>930314379</v>
      </c>
      <c r="E650" s="37">
        <v>2524854867</v>
      </c>
      <c r="F650" s="34" t="s">
        <v>46</v>
      </c>
      <c r="G650" s="38">
        <v>41386</v>
      </c>
      <c r="H650" s="39">
        <f t="shared" ca="1" si="10"/>
        <v>7</v>
      </c>
      <c r="I650" s="40" t="s">
        <v>51</v>
      </c>
      <c r="J650" s="41">
        <v>71490</v>
      </c>
      <c r="K650" s="42">
        <v>5</v>
      </c>
    </row>
    <row r="651" spans="1:11" x14ac:dyDescent="0.3">
      <c r="A651" s="34" t="s">
        <v>709</v>
      </c>
      <c r="B651" s="35" t="s">
        <v>39</v>
      </c>
      <c r="C651" s="34" t="s">
        <v>67</v>
      </c>
      <c r="D651" s="36">
        <v>468953266</v>
      </c>
      <c r="E651" s="37">
        <v>9192126707</v>
      </c>
      <c r="F651" s="34" t="s">
        <v>46</v>
      </c>
      <c r="G651" s="38">
        <v>41838</v>
      </c>
      <c r="H651" s="39">
        <f t="shared" ca="1" si="10"/>
        <v>6</v>
      </c>
      <c r="I651" s="40" t="s">
        <v>61</v>
      </c>
      <c r="J651" s="41">
        <v>48550</v>
      </c>
      <c r="K651" s="42">
        <v>5</v>
      </c>
    </row>
    <row r="652" spans="1:11" x14ac:dyDescent="0.3">
      <c r="A652" s="34" t="s">
        <v>710</v>
      </c>
      <c r="B652" s="35" t="s">
        <v>39</v>
      </c>
      <c r="C652" s="34" t="s">
        <v>83</v>
      </c>
      <c r="D652" s="36">
        <v>334574480</v>
      </c>
      <c r="E652" s="37">
        <v>2525165289</v>
      </c>
      <c r="F652" s="34" t="s">
        <v>46</v>
      </c>
      <c r="G652" s="38">
        <v>40941</v>
      </c>
      <c r="H652" s="39">
        <f t="shared" ca="1" si="10"/>
        <v>8</v>
      </c>
      <c r="I652" s="40" t="s">
        <v>42</v>
      </c>
      <c r="J652" s="41">
        <v>32100</v>
      </c>
      <c r="K652" s="42">
        <v>1</v>
      </c>
    </row>
    <row r="653" spans="1:11" x14ac:dyDescent="0.3">
      <c r="A653" s="34" t="s">
        <v>711</v>
      </c>
      <c r="B653" s="35" t="s">
        <v>39</v>
      </c>
      <c r="C653" s="34" t="s">
        <v>174</v>
      </c>
      <c r="D653" s="36">
        <v>585815837</v>
      </c>
      <c r="E653" s="37">
        <v>9194983657</v>
      </c>
      <c r="F653" s="34" t="s">
        <v>41</v>
      </c>
      <c r="G653" s="38">
        <v>42177</v>
      </c>
      <c r="H653" s="39">
        <f t="shared" ca="1" si="10"/>
        <v>5</v>
      </c>
      <c r="I653" s="40" t="s">
        <v>64</v>
      </c>
      <c r="J653" s="41">
        <v>18655</v>
      </c>
      <c r="K653" s="42">
        <v>4</v>
      </c>
    </row>
    <row r="654" spans="1:11" x14ac:dyDescent="0.3">
      <c r="A654" s="34" t="s">
        <v>712</v>
      </c>
      <c r="B654" s="35" t="s">
        <v>78</v>
      </c>
      <c r="C654" s="34" t="s">
        <v>40</v>
      </c>
      <c r="D654" s="36">
        <v>230192897</v>
      </c>
      <c r="E654" s="37">
        <v>2525261239</v>
      </c>
      <c r="F654" s="34" t="s">
        <v>46</v>
      </c>
      <c r="G654" s="38">
        <v>42020</v>
      </c>
      <c r="H654" s="39">
        <f t="shared" ca="1" si="10"/>
        <v>5</v>
      </c>
      <c r="I654" s="40" t="s">
        <v>56</v>
      </c>
      <c r="J654" s="41">
        <v>68860</v>
      </c>
      <c r="K654" s="42">
        <v>2</v>
      </c>
    </row>
    <row r="655" spans="1:11" x14ac:dyDescent="0.3">
      <c r="A655" s="34" t="s">
        <v>713</v>
      </c>
      <c r="B655" s="35" t="s">
        <v>39</v>
      </c>
      <c r="C655" s="34" t="s">
        <v>74</v>
      </c>
      <c r="D655" s="36">
        <v>927043360</v>
      </c>
      <c r="E655" s="37">
        <v>2526053287</v>
      </c>
      <c r="F655" s="34" t="s">
        <v>36</v>
      </c>
      <c r="G655" s="38">
        <v>41683</v>
      </c>
      <c r="H655" s="39">
        <f t="shared" ca="1" si="10"/>
        <v>6</v>
      </c>
      <c r="J655" s="41">
        <v>22320</v>
      </c>
      <c r="K655" s="42">
        <v>2</v>
      </c>
    </row>
    <row r="656" spans="1:11" x14ac:dyDescent="0.3">
      <c r="A656" s="34" t="s">
        <v>714</v>
      </c>
      <c r="B656" s="35" t="s">
        <v>78</v>
      </c>
      <c r="C656" s="34" t="s">
        <v>45</v>
      </c>
      <c r="D656" s="36">
        <v>369210573</v>
      </c>
      <c r="E656" s="37">
        <v>2526555049</v>
      </c>
      <c r="F656" s="34" t="s">
        <v>41</v>
      </c>
      <c r="G656" s="38">
        <v>41463</v>
      </c>
      <c r="H656" s="39">
        <f t="shared" ca="1" si="10"/>
        <v>7</v>
      </c>
      <c r="I656" s="40" t="s">
        <v>42</v>
      </c>
      <c r="J656" s="41">
        <v>22475</v>
      </c>
      <c r="K656" s="42">
        <v>4</v>
      </c>
    </row>
    <row r="657" spans="1:11" x14ac:dyDescent="0.3">
      <c r="A657" s="34" t="s">
        <v>715</v>
      </c>
      <c r="B657" s="35" t="s">
        <v>39</v>
      </c>
      <c r="C657" s="34" t="s">
        <v>134</v>
      </c>
      <c r="D657" s="36">
        <v>198564686</v>
      </c>
      <c r="E657" s="37">
        <v>2523355100</v>
      </c>
      <c r="F657" s="34" t="s">
        <v>46</v>
      </c>
      <c r="G657" s="38">
        <v>42043</v>
      </c>
      <c r="H657" s="39">
        <f t="shared" ca="1" si="10"/>
        <v>5</v>
      </c>
      <c r="I657" s="40" t="s">
        <v>61</v>
      </c>
      <c r="J657" s="41">
        <v>71730</v>
      </c>
      <c r="K657" s="42">
        <v>1</v>
      </c>
    </row>
    <row r="658" spans="1:11" x14ac:dyDescent="0.3">
      <c r="A658" s="34" t="s">
        <v>716</v>
      </c>
      <c r="B658" s="35" t="s">
        <v>39</v>
      </c>
      <c r="C658" s="34" t="s">
        <v>86</v>
      </c>
      <c r="D658" s="36">
        <v>894030119</v>
      </c>
      <c r="E658" s="37">
        <v>2528652588</v>
      </c>
      <c r="F658" s="34" t="s">
        <v>46</v>
      </c>
      <c r="G658" s="38">
        <v>42327</v>
      </c>
      <c r="H658" s="39">
        <f t="shared" ca="1" si="10"/>
        <v>4</v>
      </c>
      <c r="I658" s="40" t="s">
        <v>56</v>
      </c>
      <c r="J658" s="41">
        <v>66010</v>
      </c>
      <c r="K658" s="42">
        <v>5</v>
      </c>
    </row>
    <row r="659" spans="1:11" x14ac:dyDescent="0.3">
      <c r="A659" s="34" t="s">
        <v>717</v>
      </c>
      <c r="B659" s="35" t="s">
        <v>60</v>
      </c>
      <c r="C659" s="34" t="s">
        <v>50</v>
      </c>
      <c r="D659" s="36">
        <v>948195711</v>
      </c>
      <c r="E659" s="37">
        <v>2523539786</v>
      </c>
      <c r="F659" s="34" t="s">
        <v>36</v>
      </c>
      <c r="G659" s="38">
        <v>42187</v>
      </c>
      <c r="H659" s="39">
        <f t="shared" ca="1" si="10"/>
        <v>5</v>
      </c>
      <c r="J659" s="41">
        <v>42540</v>
      </c>
      <c r="K659" s="42">
        <v>5</v>
      </c>
    </row>
    <row r="660" spans="1:11" x14ac:dyDescent="0.3">
      <c r="A660" s="34" t="s">
        <v>593</v>
      </c>
      <c r="B660" s="35" t="s">
        <v>34</v>
      </c>
      <c r="C660" s="34" t="s">
        <v>55</v>
      </c>
      <c r="D660" s="36">
        <v>999156829</v>
      </c>
      <c r="E660" s="37">
        <v>2521401774</v>
      </c>
      <c r="F660" s="34" t="s">
        <v>46</v>
      </c>
      <c r="G660" s="38">
        <v>41067</v>
      </c>
      <c r="H660" s="39">
        <f t="shared" ca="1" si="10"/>
        <v>8</v>
      </c>
      <c r="I660" s="40" t="s">
        <v>61</v>
      </c>
      <c r="J660" s="41">
        <v>33970</v>
      </c>
      <c r="K660" s="42">
        <v>4</v>
      </c>
    </row>
    <row r="661" spans="1:11" x14ac:dyDescent="0.3">
      <c r="A661" s="34" t="s">
        <v>718</v>
      </c>
      <c r="B661" s="35" t="s">
        <v>39</v>
      </c>
      <c r="C661" s="34" t="s">
        <v>58</v>
      </c>
      <c r="D661" s="36">
        <v>881242432</v>
      </c>
      <c r="E661" s="37">
        <v>9193957018</v>
      </c>
      <c r="F661" s="34" t="s">
        <v>46</v>
      </c>
      <c r="G661" s="38">
        <v>39566</v>
      </c>
      <c r="H661" s="39">
        <f t="shared" ca="1" si="10"/>
        <v>12</v>
      </c>
      <c r="I661" s="40" t="s">
        <v>56</v>
      </c>
      <c r="J661" s="41">
        <v>68010</v>
      </c>
      <c r="K661" s="42">
        <v>1</v>
      </c>
    </row>
    <row r="662" spans="1:11" x14ac:dyDescent="0.3">
      <c r="A662" s="34" t="s">
        <v>719</v>
      </c>
      <c r="B662" s="35" t="s">
        <v>39</v>
      </c>
      <c r="C662" s="34" t="s">
        <v>83</v>
      </c>
      <c r="D662" s="36">
        <v>164904130</v>
      </c>
      <c r="E662" s="37">
        <v>2528046670</v>
      </c>
      <c r="F662" s="34" t="s">
        <v>36</v>
      </c>
      <c r="G662" s="38">
        <v>35320</v>
      </c>
      <c r="H662" s="39">
        <f t="shared" ca="1" si="10"/>
        <v>24</v>
      </c>
      <c r="J662" s="41">
        <v>84200</v>
      </c>
      <c r="K662" s="42">
        <v>2</v>
      </c>
    </row>
    <row r="663" spans="1:11" x14ac:dyDescent="0.3">
      <c r="A663" s="34" t="s">
        <v>720</v>
      </c>
      <c r="B663" s="35" t="s">
        <v>54</v>
      </c>
      <c r="C663" s="34" t="s">
        <v>86</v>
      </c>
      <c r="D663" s="36">
        <v>696435191</v>
      </c>
      <c r="E663" s="37">
        <v>2527710498</v>
      </c>
      <c r="F663" s="34" t="s">
        <v>46</v>
      </c>
      <c r="G663" s="38">
        <v>40696</v>
      </c>
      <c r="H663" s="39">
        <f t="shared" ca="1" si="10"/>
        <v>9</v>
      </c>
      <c r="I663" s="40" t="s">
        <v>42</v>
      </c>
      <c r="J663" s="41">
        <v>61150</v>
      </c>
      <c r="K663" s="42">
        <v>2</v>
      </c>
    </row>
    <row r="664" spans="1:11" x14ac:dyDescent="0.3">
      <c r="A664" s="34" t="s">
        <v>721</v>
      </c>
      <c r="B664" s="35" t="s">
        <v>39</v>
      </c>
      <c r="C664" s="34" t="s">
        <v>83</v>
      </c>
      <c r="D664" s="36">
        <v>644862142</v>
      </c>
      <c r="E664" s="37">
        <v>9193274978</v>
      </c>
      <c r="F664" s="34" t="s">
        <v>36</v>
      </c>
      <c r="G664" s="38">
        <v>42236</v>
      </c>
      <c r="H664" s="39">
        <f t="shared" ca="1" si="10"/>
        <v>5</v>
      </c>
      <c r="J664" s="41">
        <v>46670</v>
      </c>
      <c r="K664" s="42">
        <v>3</v>
      </c>
    </row>
    <row r="665" spans="1:11" x14ac:dyDescent="0.3">
      <c r="A665" s="34" t="s">
        <v>576</v>
      </c>
      <c r="B665" s="35" t="s">
        <v>39</v>
      </c>
      <c r="C665" s="34" t="s">
        <v>35</v>
      </c>
      <c r="D665" s="36">
        <v>984881714</v>
      </c>
      <c r="E665" s="37">
        <v>9196973131</v>
      </c>
      <c r="F665" s="34" t="s">
        <v>46</v>
      </c>
      <c r="G665" s="38">
        <v>41655</v>
      </c>
      <c r="H665" s="39">
        <f t="shared" ca="1" si="10"/>
        <v>6</v>
      </c>
      <c r="I665" s="40" t="s">
        <v>42</v>
      </c>
      <c r="J665" s="41">
        <v>34330</v>
      </c>
      <c r="K665" s="42">
        <v>3</v>
      </c>
    </row>
    <row r="666" spans="1:11" x14ac:dyDescent="0.3">
      <c r="A666" s="34" t="s">
        <v>722</v>
      </c>
      <c r="B666" s="35" t="s">
        <v>60</v>
      </c>
      <c r="C666" s="34" t="s">
        <v>50</v>
      </c>
      <c r="D666" s="36">
        <v>914428485</v>
      </c>
      <c r="E666" s="37">
        <v>2521774590</v>
      </c>
      <c r="F666" s="34" t="s">
        <v>41</v>
      </c>
      <c r="G666" s="38">
        <v>40871</v>
      </c>
      <c r="H666" s="39">
        <f t="shared" ca="1" si="10"/>
        <v>8</v>
      </c>
      <c r="I666" s="40" t="s">
        <v>56</v>
      </c>
      <c r="J666" s="41">
        <v>26795</v>
      </c>
      <c r="K666" s="42">
        <v>4</v>
      </c>
    </row>
    <row r="667" spans="1:11" x14ac:dyDescent="0.3">
      <c r="A667" s="34" t="s">
        <v>723</v>
      </c>
      <c r="B667" s="35" t="s">
        <v>60</v>
      </c>
      <c r="C667" s="34" t="s">
        <v>86</v>
      </c>
      <c r="D667" s="36">
        <v>436778229</v>
      </c>
      <c r="E667" s="37">
        <v>2525871924</v>
      </c>
      <c r="F667" s="34" t="s">
        <v>36</v>
      </c>
      <c r="G667" s="38">
        <v>41921</v>
      </c>
      <c r="H667" s="39">
        <f t="shared" ca="1" si="10"/>
        <v>5</v>
      </c>
      <c r="J667" s="41">
        <v>60040</v>
      </c>
      <c r="K667" s="42">
        <v>5</v>
      </c>
    </row>
    <row r="668" spans="1:11" x14ac:dyDescent="0.3">
      <c r="A668" s="34" t="s">
        <v>724</v>
      </c>
      <c r="B668" s="35" t="s">
        <v>49</v>
      </c>
      <c r="C668" s="34" t="s">
        <v>83</v>
      </c>
      <c r="D668" s="36">
        <v>267218084</v>
      </c>
      <c r="E668" s="37">
        <v>9193825834</v>
      </c>
      <c r="F668" s="34" t="s">
        <v>36</v>
      </c>
      <c r="G668" s="38">
        <v>39926</v>
      </c>
      <c r="H668" s="39">
        <f t="shared" ca="1" si="10"/>
        <v>11</v>
      </c>
      <c r="J668" s="41">
        <v>88000</v>
      </c>
      <c r="K668" s="42">
        <v>5</v>
      </c>
    </row>
    <row r="669" spans="1:11" x14ac:dyDescent="0.3">
      <c r="A669" s="34" t="s">
        <v>725</v>
      </c>
      <c r="B669" s="35" t="s">
        <v>54</v>
      </c>
      <c r="C669" s="34" t="s">
        <v>35</v>
      </c>
      <c r="D669" s="36">
        <v>593584018</v>
      </c>
      <c r="E669" s="37">
        <v>9194626281</v>
      </c>
      <c r="F669" s="34" t="s">
        <v>46</v>
      </c>
      <c r="G669" s="38">
        <v>39587</v>
      </c>
      <c r="H669" s="39">
        <f t="shared" ca="1" si="10"/>
        <v>12</v>
      </c>
      <c r="I669" s="40" t="s">
        <v>61</v>
      </c>
      <c r="J669" s="41">
        <v>67920</v>
      </c>
      <c r="K669" s="42">
        <v>4</v>
      </c>
    </row>
    <row r="670" spans="1:11" x14ac:dyDescent="0.3">
      <c r="A670" s="34" t="s">
        <v>726</v>
      </c>
      <c r="B670" s="35" t="s">
        <v>39</v>
      </c>
      <c r="C670" s="34" t="s">
        <v>45</v>
      </c>
      <c r="D670" s="36">
        <v>967035612</v>
      </c>
      <c r="E670" s="37">
        <v>2528842613</v>
      </c>
      <c r="F670" s="34" t="s">
        <v>46</v>
      </c>
      <c r="G670" s="38">
        <v>41512</v>
      </c>
      <c r="H670" s="39">
        <f t="shared" ca="1" si="10"/>
        <v>7</v>
      </c>
      <c r="I670" s="40" t="s">
        <v>64</v>
      </c>
      <c r="J670" s="41">
        <v>63440</v>
      </c>
      <c r="K670" s="42">
        <v>3</v>
      </c>
    </row>
    <row r="671" spans="1:11" x14ac:dyDescent="0.3">
      <c r="A671" s="34" t="s">
        <v>727</v>
      </c>
      <c r="B671" s="35" t="s">
        <v>60</v>
      </c>
      <c r="C671" s="34" t="s">
        <v>83</v>
      </c>
      <c r="D671" s="36">
        <v>676534152</v>
      </c>
      <c r="E671" s="37">
        <v>9194416232</v>
      </c>
      <c r="F671" s="34" t="s">
        <v>46</v>
      </c>
      <c r="G671" s="38">
        <v>39611</v>
      </c>
      <c r="H671" s="39">
        <f t="shared" ca="1" si="10"/>
        <v>12</v>
      </c>
      <c r="I671" s="40" t="s">
        <v>61</v>
      </c>
      <c r="J671" s="41">
        <v>23280</v>
      </c>
      <c r="K671" s="42">
        <v>1</v>
      </c>
    </row>
    <row r="672" spans="1:11" x14ac:dyDescent="0.3">
      <c r="A672" s="34" t="s">
        <v>728</v>
      </c>
      <c r="B672" s="35" t="s">
        <v>34</v>
      </c>
      <c r="C672" s="34" t="s">
        <v>74</v>
      </c>
      <c r="D672" s="36">
        <v>622274162</v>
      </c>
      <c r="E672" s="37">
        <v>9191264786</v>
      </c>
      <c r="F672" s="34" t="s">
        <v>36</v>
      </c>
      <c r="G672" s="38">
        <v>37998</v>
      </c>
      <c r="H672" s="39">
        <f t="shared" ca="1" si="10"/>
        <v>16</v>
      </c>
      <c r="J672" s="41">
        <v>26360</v>
      </c>
      <c r="K672" s="42">
        <v>4</v>
      </c>
    </row>
    <row r="673" spans="1:11" x14ac:dyDescent="0.3">
      <c r="A673" s="34" t="s">
        <v>729</v>
      </c>
      <c r="B673" s="35" t="s">
        <v>34</v>
      </c>
      <c r="C673" s="34" t="s">
        <v>55</v>
      </c>
      <c r="D673" s="36">
        <v>393290045</v>
      </c>
      <c r="E673" s="37">
        <v>2525268508</v>
      </c>
      <c r="F673" s="34" t="s">
        <v>41</v>
      </c>
      <c r="G673" s="38">
        <v>40973</v>
      </c>
      <c r="H673" s="39">
        <f t="shared" ca="1" si="10"/>
        <v>8</v>
      </c>
      <c r="I673" s="40" t="s">
        <v>56</v>
      </c>
      <c r="J673" s="41">
        <v>47295</v>
      </c>
      <c r="K673" s="42">
        <v>4</v>
      </c>
    </row>
    <row r="674" spans="1:11" x14ac:dyDescent="0.3">
      <c r="A674" s="34" t="s">
        <v>730</v>
      </c>
      <c r="B674" s="35" t="s">
        <v>39</v>
      </c>
      <c r="C674" s="34" t="s">
        <v>45</v>
      </c>
      <c r="D674" s="36">
        <v>592519945</v>
      </c>
      <c r="E674" s="37">
        <v>9195990200</v>
      </c>
      <c r="F674" s="34" t="s">
        <v>46</v>
      </c>
      <c r="G674" s="38">
        <v>38403</v>
      </c>
      <c r="H674" s="39">
        <f t="shared" ca="1" si="10"/>
        <v>15</v>
      </c>
      <c r="I674" s="40" t="s">
        <v>61</v>
      </c>
      <c r="J674" s="41">
        <v>44650</v>
      </c>
      <c r="K674" s="42">
        <v>1</v>
      </c>
    </row>
    <row r="675" spans="1:11" x14ac:dyDescent="0.3">
      <c r="A675" s="34" t="s">
        <v>731</v>
      </c>
      <c r="B675" s="35" t="s">
        <v>60</v>
      </c>
      <c r="C675" s="34" t="s">
        <v>55</v>
      </c>
      <c r="D675" s="36">
        <v>422929693</v>
      </c>
      <c r="E675" s="37">
        <v>9191487375</v>
      </c>
      <c r="F675" s="34" t="s">
        <v>46</v>
      </c>
      <c r="G675" s="38">
        <v>38677</v>
      </c>
      <c r="H675" s="39">
        <f t="shared" ca="1" si="10"/>
        <v>14</v>
      </c>
      <c r="I675" s="40" t="s">
        <v>42</v>
      </c>
      <c r="J675" s="41">
        <v>52490</v>
      </c>
      <c r="K675" s="42">
        <v>4</v>
      </c>
    </row>
    <row r="676" spans="1:11" x14ac:dyDescent="0.3">
      <c r="A676" s="34" t="s">
        <v>732</v>
      </c>
      <c r="B676" s="35" t="s">
        <v>34</v>
      </c>
      <c r="C676" s="34" t="s">
        <v>83</v>
      </c>
      <c r="D676" s="36">
        <v>721169660</v>
      </c>
      <c r="E676" s="37">
        <v>2526711140</v>
      </c>
      <c r="F676" s="34" t="s">
        <v>46</v>
      </c>
      <c r="G676" s="38">
        <v>41950</v>
      </c>
      <c r="H676" s="39">
        <f t="shared" ca="1" si="10"/>
        <v>5</v>
      </c>
      <c r="I676" s="40" t="s">
        <v>56</v>
      </c>
      <c r="J676" s="41">
        <v>38730</v>
      </c>
      <c r="K676" s="42">
        <v>1</v>
      </c>
    </row>
    <row r="677" spans="1:11" x14ac:dyDescent="0.3">
      <c r="A677" s="34" t="s">
        <v>733</v>
      </c>
      <c r="B677" s="35" t="s">
        <v>49</v>
      </c>
      <c r="C677" s="34" t="s">
        <v>86</v>
      </c>
      <c r="D677" s="36">
        <v>858800513</v>
      </c>
      <c r="E677" s="37">
        <v>9193547588</v>
      </c>
      <c r="F677" s="34" t="s">
        <v>46</v>
      </c>
      <c r="G677" s="38">
        <v>41512</v>
      </c>
      <c r="H677" s="39">
        <f t="shared" ca="1" si="10"/>
        <v>7</v>
      </c>
      <c r="I677" s="40" t="s">
        <v>56</v>
      </c>
      <c r="J677" s="41">
        <v>71030</v>
      </c>
      <c r="K677" s="42">
        <v>3</v>
      </c>
    </row>
    <row r="678" spans="1:11" x14ac:dyDescent="0.3">
      <c r="A678" s="34" t="s">
        <v>734</v>
      </c>
      <c r="B678" s="35" t="s">
        <v>34</v>
      </c>
      <c r="C678" s="34" t="s">
        <v>86</v>
      </c>
      <c r="D678" s="36">
        <v>501523688</v>
      </c>
      <c r="E678" s="37">
        <v>2528560698</v>
      </c>
      <c r="F678" s="34" t="s">
        <v>46</v>
      </c>
      <c r="G678" s="38">
        <v>42183</v>
      </c>
      <c r="H678" s="39">
        <f t="shared" ca="1" si="10"/>
        <v>5</v>
      </c>
      <c r="I678" s="40" t="s">
        <v>61</v>
      </c>
      <c r="J678" s="41">
        <v>79730</v>
      </c>
      <c r="K678" s="42">
        <v>2</v>
      </c>
    </row>
    <row r="679" spans="1:11" x14ac:dyDescent="0.3">
      <c r="A679" s="34" t="s">
        <v>735</v>
      </c>
      <c r="B679" s="35" t="s">
        <v>39</v>
      </c>
      <c r="C679" s="34" t="s">
        <v>58</v>
      </c>
      <c r="D679" s="36">
        <v>365499498</v>
      </c>
      <c r="E679" s="37">
        <v>2523575849</v>
      </c>
      <c r="F679" s="34" t="s">
        <v>46</v>
      </c>
      <c r="G679" s="38">
        <v>41802</v>
      </c>
      <c r="H679" s="39">
        <f t="shared" ca="1" si="10"/>
        <v>6</v>
      </c>
      <c r="I679" s="40" t="s">
        <v>61</v>
      </c>
      <c r="J679" s="41">
        <v>47060</v>
      </c>
      <c r="K679" s="42">
        <v>4</v>
      </c>
    </row>
    <row r="680" spans="1:11" x14ac:dyDescent="0.3">
      <c r="A680" s="34" t="s">
        <v>736</v>
      </c>
      <c r="B680" s="35" t="s">
        <v>34</v>
      </c>
      <c r="C680" s="34" t="s">
        <v>141</v>
      </c>
      <c r="D680" s="36">
        <v>106966222</v>
      </c>
      <c r="E680" s="37">
        <v>9198310129</v>
      </c>
      <c r="F680" s="34" t="s">
        <v>36</v>
      </c>
      <c r="G680" s="38">
        <v>41096</v>
      </c>
      <c r="H680" s="39">
        <f t="shared" ca="1" si="10"/>
        <v>8</v>
      </c>
      <c r="J680" s="41">
        <v>35620</v>
      </c>
      <c r="K680" s="42">
        <v>4</v>
      </c>
    </row>
    <row r="681" spans="1:11" x14ac:dyDescent="0.3">
      <c r="A681" s="34" t="s">
        <v>737</v>
      </c>
      <c r="B681" s="35" t="s">
        <v>39</v>
      </c>
      <c r="C681" s="34" t="s">
        <v>86</v>
      </c>
      <c r="D681" s="36">
        <v>475517002</v>
      </c>
      <c r="E681" s="37">
        <v>2523909820</v>
      </c>
      <c r="F681" s="34" t="s">
        <v>46</v>
      </c>
      <c r="G681" s="38">
        <v>39396</v>
      </c>
      <c r="H681" s="39">
        <f t="shared" ca="1" si="10"/>
        <v>12</v>
      </c>
      <c r="I681" s="40" t="s">
        <v>42</v>
      </c>
      <c r="J681" s="41">
        <v>68750</v>
      </c>
      <c r="K681" s="42">
        <v>1</v>
      </c>
    </row>
    <row r="682" spans="1:11" x14ac:dyDescent="0.3">
      <c r="A682" s="34" t="s">
        <v>738</v>
      </c>
      <c r="B682" s="35" t="s">
        <v>34</v>
      </c>
      <c r="C682" s="34" t="s">
        <v>35</v>
      </c>
      <c r="D682" s="36">
        <v>277925508</v>
      </c>
      <c r="E682" s="37">
        <v>2526584511</v>
      </c>
      <c r="F682" s="34" t="s">
        <v>46</v>
      </c>
      <c r="G682" s="38">
        <v>39451</v>
      </c>
      <c r="H682" s="39">
        <f t="shared" ca="1" si="10"/>
        <v>12</v>
      </c>
      <c r="I682" s="40" t="s">
        <v>42</v>
      </c>
      <c r="J682" s="41">
        <v>66440</v>
      </c>
      <c r="K682" s="42">
        <v>3</v>
      </c>
    </row>
    <row r="683" spans="1:11" x14ac:dyDescent="0.3">
      <c r="A683" s="34" t="s">
        <v>739</v>
      </c>
      <c r="B683" s="35" t="s">
        <v>34</v>
      </c>
      <c r="C683" s="34" t="s">
        <v>134</v>
      </c>
      <c r="D683" s="36">
        <v>763518183</v>
      </c>
      <c r="E683" s="37">
        <v>2522581491</v>
      </c>
      <c r="F683" s="34" t="s">
        <v>46</v>
      </c>
      <c r="G683" s="38">
        <v>41132</v>
      </c>
      <c r="H683" s="39">
        <f t="shared" ca="1" si="10"/>
        <v>8</v>
      </c>
      <c r="I683" s="40" t="s">
        <v>61</v>
      </c>
      <c r="J683" s="41">
        <v>69400</v>
      </c>
      <c r="K683" s="42">
        <v>5</v>
      </c>
    </row>
    <row r="684" spans="1:11" x14ac:dyDescent="0.3">
      <c r="A684" s="34" t="s">
        <v>740</v>
      </c>
      <c r="B684" s="35" t="s">
        <v>34</v>
      </c>
      <c r="C684" s="34" t="s">
        <v>236</v>
      </c>
      <c r="D684" s="36">
        <v>861884260</v>
      </c>
      <c r="E684" s="37">
        <v>9196632360</v>
      </c>
      <c r="F684" s="34" t="s">
        <v>46</v>
      </c>
      <c r="G684" s="38">
        <v>41174</v>
      </c>
      <c r="H684" s="39">
        <f t="shared" ca="1" si="10"/>
        <v>7</v>
      </c>
      <c r="I684" s="40" t="s">
        <v>61</v>
      </c>
      <c r="J684" s="41">
        <v>89140</v>
      </c>
      <c r="K684" s="42">
        <v>1</v>
      </c>
    </row>
    <row r="685" spans="1:11" x14ac:dyDescent="0.3">
      <c r="A685" s="34" t="s">
        <v>584</v>
      </c>
      <c r="B685" s="35" t="s">
        <v>34</v>
      </c>
      <c r="C685" s="34" t="s">
        <v>45</v>
      </c>
      <c r="D685" s="36">
        <v>978154935</v>
      </c>
      <c r="E685" s="37">
        <v>2521384592</v>
      </c>
      <c r="F685" s="34" t="s">
        <v>46</v>
      </c>
      <c r="G685" s="38">
        <v>41867</v>
      </c>
      <c r="H685" s="39">
        <f t="shared" ca="1" si="10"/>
        <v>6</v>
      </c>
      <c r="I685" s="40" t="s">
        <v>51</v>
      </c>
      <c r="J685" s="41">
        <v>46360</v>
      </c>
      <c r="K685" s="42">
        <v>5</v>
      </c>
    </row>
    <row r="686" spans="1:11" x14ac:dyDescent="0.3">
      <c r="A686" s="34" t="s">
        <v>171</v>
      </c>
      <c r="B686" s="35" t="s">
        <v>54</v>
      </c>
      <c r="C686" s="34" t="s">
        <v>74</v>
      </c>
      <c r="D686" s="36">
        <v>993867417</v>
      </c>
      <c r="E686" s="37">
        <v>2522338778</v>
      </c>
      <c r="F686" s="34" t="s">
        <v>46</v>
      </c>
      <c r="G686" s="38">
        <v>41239</v>
      </c>
      <c r="H686" s="39">
        <f t="shared" ca="1" si="10"/>
        <v>7</v>
      </c>
      <c r="I686" s="40" t="s">
        <v>42</v>
      </c>
      <c r="J686" s="41">
        <v>46340</v>
      </c>
      <c r="K686" s="42">
        <v>5</v>
      </c>
    </row>
    <row r="687" spans="1:11" x14ac:dyDescent="0.3">
      <c r="A687" s="34" t="s">
        <v>741</v>
      </c>
      <c r="B687" s="35" t="s">
        <v>39</v>
      </c>
      <c r="C687" s="34" t="s">
        <v>55</v>
      </c>
      <c r="D687" s="36">
        <v>364404060</v>
      </c>
      <c r="E687" s="37">
        <v>2527722509</v>
      </c>
      <c r="F687" s="34" t="s">
        <v>41</v>
      </c>
      <c r="G687" s="38">
        <v>42019</v>
      </c>
      <c r="H687" s="39">
        <f t="shared" ca="1" si="10"/>
        <v>5</v>
      </c>
      <c r="I687" s="40" t="s">
        <v>61</v>
      </c>
      <c r="J687" s="41">
        <v>31255</v>
      </c>
      <c r="K687" s="42">
        <v>5</v>
      </c>
    </row>
    <row r="688" spans="1:11" x14ac:dyDescent="0.3">
      <c r="A688" s="34" t="s">
        <v>742</v>
      </c>
      <c r="B688" s="35" t="s">
        <v>60</v>
      </c>
      <c r="C688" s="34" t="s">
        <v>40</v>
      </c>
      <c r="D688" s="36">
        <v>877574472</v>
      </c>
      <c r="E688" s="37">
        <v>2524100997</v>
      </c>
      <c r="F688" s="34" t="s">
        <v>36</v>
      </c>
      <c r="G688" s="38">
        <v>41322</v>
      </c>
      <c r="H688" s="39">
        <f t="shared" ca="1" si="10"/>
        <v>7</v>
      </c>
      <c r="J688" s="41">
        <v>34680</v>
      </c>
      <c r="K688" s="42">
        <v>5</v>
      </c>
    </row>
    <row r="689" spans="1:11" x14ac:dyDescent="0.3">
      <c r="A689" s="34" t="s">
        <v>743</v>
      </c>
      <c r="B689" s="35" t="s">
        <v>39</v>
      </c>
      <c r="C689" s="34" t="s">
        <v>55</v>
      </c>
      <c r="D689" s="36">
        <v>254201611</v>
      </c>
      <c r="E689" s="37">
        <v>9197803578</v>
      </c>
      <c r="F689" s="34" t="s">
        <v>46</v>
      </c>
      <c r="G689" s="38">
        <v>42252</v>
      </c>
      <c r="H689" s="39">
        <f t="shared" ca="1" si="10"/>
        <v>5</v>
      </c>
      <c r="I689" s="40" t="s">
        <v>51</v>
      </c>
      <c r="J689" s="41">
        <v>45180</v>
      </c>
      <c r="K689" s="42">
        <v>5</v>
      </c>
    </row>
    <row r="690" spans="1:11" x14ac:dyDescent="0.3">
      <c r="A690" s="34" t="s">
        <v>744</v>
      </c>
      <c r="B690" s="35" t="s">
        <v>34</v>
      </c>
      <c r="C690" s="34" t="s">
        <v>45</v>
      </c>
      <c r="D690" s="36">
        <v>737152868</v>
      </c>
      <c r="E690" s="37">
        <v>9191124357</v>
      </c>
      <c r="F690" s="34" t="s">
        <v>46</v>
      </c>
      <c r="G690" s="38">
        <v>41993</v>
      </c>
      <c r="H690" s="39">
        <f t="shared" ca="1" si="10"/>
        <v>5</v>
      </c>
      <c r="I690" s="40" t="s">
        <v>64</v>
      </c>
      <c r="J690" s="41">
        <v>48330</v>
      </c>
      <c r="K690" s="42">
        <v>1</v>
      </c>
    </row>
    <row r="691" spans="1:11" x14ac:dyDescent="0.3">
      <c r="A691" s="34" t="s">
        <v>745</v>
      </c>
      <c r="B691" s="35" t="s">
        <v>34</v>
      </c>
      <c r="C691" s="34" t="s">
        <v>45</v>
      </c>
      <c r="D691" s="36">
        <v>494754997</v>
      </c>
      <c r="E691" s="37">
        <v>9195617115</v>
      </c>
      <c r="F691" s="34" t="s">
        <v>36</v>
      </c>
      <c r="G691" s="38">
        <v>39811</v>
      </c>
      <c r="H691" s="39">
        <f t="shared" ca="1" si="10"/>
        <v>11</v>
      </c>
      <c r="J691" s="41">
        <v>33120</v>
      </c>
      <c r="K691" s="42">
        <v>2</v>
      </c>
    </row>
    <row r="692" spans="1:11" x14ac:dyDescent="0.3">
      <c r="A692" s="34" t="s">
        <v>746</v>
      </c>
      <c r="B692" s="35" t="s">
        <v>34</v>
      </c>
      <c r="C692" s="34" t="s">
        <v>45</v>
      </c>
      <c r="D692" s="36">
        <v>317193890</v>
      </c>
      <c r="E692" s="37">
        <v>9192350434</v>
      </c>
      <c r="F692" s="34" t="s">
        <v>46</v>
      </c>
      <c r="G692" s="38">
        <v>41329</v>
      </c>
      <c r="H692" s="39">
        <f t="shared" ca="1" si="10"/>
        <v>7</v>
      </c>
      <c r="I692" s="40" t="s">
        <v>51</v>
      </c>
      <c r="J692" s="41">
        <v>69420</v>
      </c>
      <c r="K692" s="42">
        <v>2</v>
      </c>
    </row>
    <row r="693" spans="1:11" x14ac:dyDescent="0.3">
      <c r="A693" s="34" t="s">
        <v>747</v>
      </c>
      <c r="B693" s="35" t="s">
        <v>34</v>
      </c>
      <c r="C693" s="34" t="s">
        <v>174</v>
      </c>
      <c r="D693" s="36">
        <v>690374765</v>
      </c>
      <c r="E693" s="37">
        <v>2525786813</v>
      </c>
      <c r="F693" s="34" t="s">
        <v>46</v>
      </c>
      <c r="G693" s="38">
        <v>41480</v>
      </c>
      <c r="H693" s="39">
        <f t="shared" ca="1" si="10"/>
        <v>7</v>
      </c>
      <c r="I693" s="40" t="s">
        <v>51</v>
      </c>
      <c r="J693" s="41">
        <v>82500</v>
      </c>
      <c r="K693" s="42">
        <v>5</v>
      </c>
    </row>
    <row r="694" spans="1:11" x14ac:dyDescent="0.3">
      <c r="A694" s="34" t="s">
        <v>748</v>
      </c>
      <c r="B694" s="35" t="s">
        <v>34</v>
      </c>
      <c r="C694" s="34" t="s">
        <v>67</v>
      </c>
      <c r="D694" s="36">
        <v>221364716</v>
      </c>
      <c r="E694" s="37">
        <v>2521389906</v>
      </c>
      <c r="F694" s="34" t="s">
        <v>46</v>
      </c>
      <c r="G694" s="38">
        <v>42254</v>
      </c>
      <c r="H694" s="39">
        <f t="shared" ca="1" si="10"/>
        <v>5</v>
      </c>
      <c r="I694" s="40" t="s">
        <v>61</v>
      </c>
      <c r="J694" s="41">
        <v>71820</v>
      </c>
      <c r="K694" s="42">
        <v>2</v>
      </c>
    </row>
    <row r="695" spans="1:11" x14ac:dyDescent="0.3">
      <c r="A695" s="34" t="s">
        <v>749</v>
      </c>
      <c r="B695" s="35" t="s">
        <v>60</v>
      </c>
      <c r="C695" s="34" t="s">
        <v>58</v>
      </c>
      <c r="D695" s="36">
        <v>623823805</v>
      </c>
      <c r="E695" s="37">
        <v>9192602559</v>
      </c>
      <c r="F695" s="34" t="s">
        <v>106</v>
      </c>
      <c r="G695" s="38">
        <v>42038</v>
      </c>
      <c r="H695" s="39">
        <f t="shared" ca="1" si="10"/>
        <v>5</v>
      </c>
      <c r="J695" s="41">
        <v>15056</v>
      </c>
      <c r="K695" s="42">
        <v>5</v>
      </c>
    </row>
    <row r="696" spans="1:11" x14ac:dyDescent="0.3">
      <c r="A696" s="34" t="s">
        <v>750</v>
      </c>
      <c r="B696" s="35" t="s">
        <v>39</v>
      </c>
      <c r="C696" s="34" t="s">
        <v>67</v>
      </c>
      <c r="D696" s="36">
        <v>167646549</v>
      </c>
      <c r="E696" s="37">
        <v>9197187041</v>
      </c>
      <c r="F696" s="34" t="s">
        <v>36</v>
      </c>
      <c r="G696" s="38">
        <v>40853</v>
      </c>
      <c r="H696" s="39">
        <f t="shared" ca="1" si="10"/>
        <v>8</v>
      </c>
      <c r="J696" s="41">
        <v>78100</v>
      </c>
      <c r="K696" s="42">
        <v>3</v>
      </c>
    </row>
    <row r="697" spans="1:11" x14ac:dyDescent="0.3">
      <c r="A697" s="34" t="s">
        <v>751</v>
      </c>
      <c r="B697" s="35" t="s">
        <v>39</v>
      </c>
      <c r="C697" s="34" t="s">
        <v>58</v>
      </c>
      <c r="D697" s="36">
        <v>959568761</v>
      </c>
      <c r="E697" s="37">
        <v>9194744493</v>
      </c>
      <c r="F697" s="34" t="s">
        <v>46</v>
      </c>
      <c r="G697" s="38">
        <v>42118</v>
      </c>
      <c r="H697" s="39">
        <f t="shared" ca="1" si="10"/>
        <v>5</v>
      </c>
      <c r="I697" s="40" t="s">
        <v>51</v>
      </c>
      <c r="J697" s="41">
        <v>61470</v>
      </c>
      <c r="K697" s="42">
        <v>5</v>
      </c>
    </row>
    <row r="698" spans="1:11" x14ac:dyDescent="0.3">
      <c r="A698" s="34" t="s">
        <v>752</v>
      </c>
      <c r="B698" s="35" t="s">
        <v>39</v>
      </c>
      <c r="C698" s="34" t="s">
        <v>83</v>
      </c>
      <c r="D698" s="36">
        <v>667812117</v>
      </c>
      <c r="E698" s="37">
        <v>2526396432</v>
      </c>
      <c r="F698" s="34" t="s">
        <v>46</v>
      </c>
      <c r="G698" s="38">
        <v>40021</v>
      </c>
      <c r="H698" s="39">
        <f t="shared" ca="1" si="10"/>
        <v>11</v>
      </c>
      <c r="I698" s="40" t="s">
        <v>56</v>
      </c>
      <c r="J698" s="41">
        <v>31830</v>
      </c>
      <c r="K698" s="42">
        <v>3</v>
      </c>
    </row>
    <row r="699" spans="1:11" x14ac:dyDescent="0.3">
      <c r="A699" s="34" t="s">
        <v>753</v>
      </c>
      <c r="B699" s="35" t="s">
        <v>78</v>
      </c>
      <c r="C699" s="34" t="s">
        <v>55</v>
      </c>
      <c r="D699" s="36">
        <v>279097202</v>
      </c>
      <c r="E699" s="37">
        <v>9196844371</v>
      </c>
      <c r="F699" s="34" t="s">
        <v>46</v>
      </c>
      <c r="G699" s="38">
        <v>41706</v>
      </c>
      <c r="H699" s="39">
        <f t="shared" ca="1" si="10"/>
        <v>6</v>
      </c>
      <c r="I699" s="40" t="s">
        <v>61</v>
      </c>
      <c r="J699" s="41">
        <v>62740</v>
      </c>
      <c r="K699" s="42">
        <v>4</v>
      </c>
    </row>
    <row r="700" spans="1:11" x14ac:dyDescent="0.3">
      <c r="A700" s="34" t="s">
        <v>754</v>
      </c>
      <c r="B700" s="35" t="s">
        <v>34</v>
      </c>
      <c r="C700" s="34" t="s">
        <v>83</v>
      </c>
      <c r="D700" s="36">
        <v>631405285</v>
      </c>
      <c r="E700" s="37">
        <v>2527491979</v>
      </c>
      <c r="F700" s="34" t="s">
        <v>46</v>
      </c>
      <c r="G700" s="38">
        <v>41743</v>
      </c>
      <c r="H700" s="39">
        <f t="shared" ca="1" si="10"/>
        <v>6</v>
      </c>
      <c r="I700" s="40" t="s">
        <v>42</v>
      </c>
      <c r="J700" s="41">
        <v>85920</v>
      </c>
      <c r="K700" s="42">
        <v>4</v>
      </c>
    </row>
    <row r="701" spans="1:11" x14ac:dyDescent="0.3">
      <c r="A701" s="34" t="s">
        <v>755</v>
      </c>
      <c r="B701" s="35" t="s">
        <v>54</v>
      </c>
      <c r="C701" s="34" t="s">
        <v>45</v>
      </c>
      <c r="D701" s="36">
        <v>618775364</v>
      </c>
      <c r="E701" s="37">
        <v>9193182167</v>
      </c>
      <c r="F701" s="34" t="s">
        <v>41</v>
      </c>
      <c r="G701" s="38">
        <v>42117</v>
      </c>
      <c r="H701" s="39">
        <f t="shared" ca="1" si="10"/>
        <v>5</v>
      </c>
      <c r="I701" s="40" t="s">
        <v>42</v>
      </c>
      <c r="J701" s="41">
        <v>48700</v>
      </c>
      <c r="K701" s="42">
        <v>3</v>
      </c>
    </row>
    <row r="702" spans="1:11" x14ac:dyDescent="0.3">
      <c r="A702" s="34" t="s">
        <v>756</v>
      </c>
      <c r="B702" s="35" t="s">
        <v>34</v>
      </c>
      <c r="C702" s="34" t="s">
        <v>45</v>
      </c>
      <c r="D702" s="36">
        <v>924942231</v>
      </c>
      <c r="E702" s="37">
        <v>9193279828</v>
      </c>
      <c r="F702" s="34" t="s">
        <v>41</v>
      </c>
      <c r="G702" s="38">
        <v>42307</v>
      </c>
      <c r="H702" s="39">
        <f t="shared" ca="1" si="10"/>
        <v>4</v>
      </c>
      <c r="I702" s="40" t="s">
        <v>64</v>
      </c>
      <c r="J702" s="41">
        <v>25245</v>
      </c>
      <c r="K702" s="42">
        <v>5</v>
      </c>
    </row>
    <row r="703" spans="1:11" x14ac:dyDescent="0.3">
      <c r="A703" s="34" t="s">
        <v>757</v>
      </c>
      <c r="B703" s="35" t="s">
        <v>34</v>
      </c>
      <c r="C703" s="34" t="s">
        <v>72</v>
      </c>
      <c r="D703" s="36">
        <v>781913936</v>
      </c>
      <c r="E703" s="37">
        <v>9197889149</v>
      </c>
      <c r="F703" s="34" t="s">
        <v>41</v>
      </c>
      <c r="G703" s="38">
        <v>42320</v>
      </c>
      <c r="H703" s="39">
        <f t="shared" ca="1" si="10"/>
        <v>4</v>
      </c>
      <c r="I703" s="40" t="s">
        <v>64</v>
      </c>
      <c r="J703" s="41">
        <v>17735</v>
      </c>
      <c r="K703" s="42">
        <v>3</v>
      </c>
    </row>
    <row r="704" spans="1:11" x14ac:dyDescent="0.3">
      <c r="A704" s="34" t="s">
        <v>758</v>
      </c>
      <c r="B704" s="35" t="s">
        <v>60</v>
      </c>
      <c r="C704" s="34" t="s">
        <v>128</v>
      </c>
      <c r="D704" s="36">
        <v>515543972</v>
      </c>
      <c r="E704" s="37">
        <v>9193539483</v>
      </c>
      <c r="F704" s="34" t="s">
        <v>46</v>
      </c>
      <c r="G704" s="38">
        <v>41531</v>
      </c>
      <c r="H704" s="39">
        <f t="shared" ca="1" si="10"/>
        <v>7</v>
      </c>
      <c r="I704" s="40" t="s">
        <v>51</v>
      </c>
      <c r="J704" s="41">
        <v>56440</v>
      </c>
      <c r="K704" s="42">
        <v>1</v>
      </c>
    </row>
    <row r="705" spans="1:11" x14ac:dyDescent="0.3">
      <c r="A705" s="34" t="s">
        <v>759</v>
      </c>
      <c r="B705" s="35" t="s">
        <v>39</v>
      </c>
      <c r="C705" s="34" t="s">
        <v>270</v>
      </c>
      <c r="D705" s="36">
        <v>682791418</v>
      </c>
      <c r="E705" s="37">
        <v>9194603155</v>
      </c>
      <c r="F705" s="34" t="s">
        <v>46</v>
      </c>
      <c r="G705" s="38">
        <v>41606</v>
      </c>
      <c r="H705" s="39">
        <f t="shared" ca="1" si="10"/>
        <v>6</v>
      </c>
      <c r="I705" s="40" t="s">
        <v>61</v>
      </c>
      <c r="J705" s="41">
        <v>46220</v>
      </c>
      <c r="K705" s="42">
        <v>3</v>
      </c>
    </row>
    <row r="706" spans="1:11" x14ac:dyDescent="0.3">
      <c r="A706" s="34" t="s">
        <v>760</v>
      </c>
      <c r="B706" s="35" t="s">
        <v>39</v>
      </c>
      <c r="C706" s="34" t="s">
        <v>40</v>
      </c>
      <c r="D706" s="36">
        <v>277423593</v>
      </c>
      <c r="E706" s="37">
        <v>9195790921</v>
      </c>
      <c r="F706" s="34" t="s">
        <v>41</v>
      </c>
      <c r="G706" s="38">
        <v>42156</v>
      </c>
      <c r="H706" s="39">
        <f t="shared" ref="H706:H762" ca="1" si="11">DATEDIF(G706,TODAY(),"Y")</f>
        <v>5</v>
      </c>
      <c r="I706" s="40" t="s">
        <v>42</v>
      </c>
      <c r="J706" s="41">
        <v>13455</v>
      </c>
      <c r="K706" s="42">
        <v>2</v>
      </c>
    </row>
    <row r="707" spans="1:11" x14ac:dyDescent="0.3">
      <c r="A707" s="34" t="s">
        <v>761</v>
      </c>
      <c r="B707" s="35" t="s">
        <v>60</v>
      </c>
      <c r="C707" s="34" t="s">
        <v>45</v>
      </c>
      <c r="D707" s="36">
        <v>828715080</v>
      </c>
      <c r="E707" s="37">
        <v>2523613559</v>
      </c>
      <c r="F707" s="34" t="s">
        <v>46</v>
      </c>
      <c r="G707" s="38">
        <v>40137</v>
      </c>
      <c r="H707" s="39">
        <f t="shared" ca="1" si="11"/>
        <v>10</v>
      </c>
      <c r="I707" s="40" t="s">
        <v>56</v>
      </c>
      <c r="J707" s="41">
        <v>61148</v>
      </c>
      <c r="K707" s="42">
        <v>2</v>
      </c>
    </row>
    <row r="708" spans="1:11" x14ac:dyDescent="0.3">
      <c r="A708" s="34" t="s">
        <v>762</v>
      </c>
      <c r="B708" s="35" t="s">
        <v>39</v>
      </c>
      <c r="C708" s="34" t="s">
        <v>86</v>
      </c>
      <c r="D708" s="36">
        <v>559376297</v>
      </c>
      <c r="E708" s="37">
        <v>9194888110</v>
      </c>
      <c r="F708" s="34" t="s">
        <v>46</v>
      </c>
      <c r="G708" s="38">
        <v>41614</v>
      </c>
      <c r="H708" s="39">
        <f t="shared" ca="1" si="11"/>
        <v>6</v>
      </c>
      <c r="I708" s="40" t="s">
        <v>61</v>
      </c>
      <c r="J708" s="41">
        <v>35820</v>
      </c>
      <c r="K708" s="42">
        <v>2</v>
      </c>
    </row>
    <row r="709" spans="1:11" x14ac:dyDescent="0.3">
      <c r="A709" s="34" t="s">
        <v>763</v>
      </c>
      <c r="B709" s="35" t="s">
        <v>34</v>
      </c>
      <c r="C709" s="34" t="s">
        <v>74</v>
      </c>
      <c r="D709" s="36">
        <v>625531462</v>
      </c>
      <c r="E709" s="37">
        <v>2527553017</v>
      </c>
      <c r="F709" s="34" t="s">
        <v>46</v>
      </c>
      <c r="G709" s="38">
        <v>42347</v>
      </c>
      <c r="H709" s="39">
        <f t="shared" ca="1" si="11"/>
        <v>4</v>
      </c>
      <c r="I709" s="40" t="s">
        <v>61</v>
      </c>
      <c r="J709" s="41">
        <v>42480</v>
      </c>
      <c r="K709" s="42">
        <v>3</v>
      </c>
    </row>
    <row r="710" spans="1:11" x14ac:dyDescent="0.3">
      <c r="A710" s="34" t="s">
        <v>764</v>
      </c>
      <c r="B710" s="35" t="s">
        <v>34</v>
      </c>
      <c r="C710" s="34" t="s">
        <v>45</v>
      </c>
      <c r="D710" s="36">
        <v>867100310</v>
      </c>
      <c r="E710" s="37">
        <v>9191376854</v>
      </c>
      <c r="F710" s="34" t="s">
        <v>46</v>
      </c>
      <c r="G710" s="38">
        <v>42352</v>
      </c>
      <c r="H710" s="39">
        <f t="shared" ca="1" si="11"/>
        <v>4</v>
      </c>
      <c r="I710" s="40" t="s">
        <v>42</v>
      </c>
      <c r="J710" s="41">
        <v>65910</v>
      </c>
      <c r="K710" s="42">
        <v>5</v>
      </c>
    </row>
    <row r="711" spans="1:11" x14ac:dyDescent="0.3">
      <c r="A711" s="34" t="s">
        <v>765</v>
      </c>
      <c r="B711" s="35" t="s">
        <v>78</v>
      </c>
      <c r="C711" s="34" t="s">
        <v>86</v>
      </c>
      <c r="D711" s="36">
        <v>350104448</v>
      </c>
      <c r="E711" s="37">
        <v>9193883356</v>
      </c>
      <c r="F711" s="34" t="s">
        <v>46</v>
      </c>
      <c r="G711" s="38">
        <v>41869</v>
      </c>
      <c r="H711" s="39">
        <f t="shared" ca="1" si="11"/>
        <v>6</v>
      </c>
      <c r="I711" s="40" t="s">
        <v>51</v>
      </c>
      <c r="J711" s="41">
        <v>44920</v>
      </c>
      <c r="K711" s="42">
        <v>1</v>
      </c>
    </row>
    <row r="712" spans="1:11" x14ac:dyDescent="0.3">
      <c r="A712" s="34" t="s">
        <v>766</v>
      </c>
      <c r="B712" s="35" t="s">
        <v>39</v>
      </c>
      <c r="C712" s="34" t="s">
        <v>40</v>
      </c>
      <c r="D712" s="36">
        <v>458734969</v>
      </c>
      <c r="E712" s="37">
        <v>9196354278</v>
      </c>
      <c r="F712" s="34" t="s">
        <v>46</v>
      </c>
      <c r="G712" s="38">
        <v>40577</v>
      </c>
      <c r="H712" s="39">
        <f t="shared" ca="1" si="11"/>
        <v>9</v>
      </c>
      <c r="I712" s="40" t="s">
        <v>61</v>
      </c>
      <c r="J712" s="41">
        <v>82370</v>
      </c>
      <c r="K712" s="42">
        <v>5</v>
      </c>
    </row>
    <row r="713" spans="1:11" x14ac:dyDescent="0.3">
      <c r="A713" s="34" t="s">
        <v>767</v>
      </c>
      <c r="B713" s="35" t="s">
        <v>34</v>
      </c>
      <c r="C713" s="34" t="s">
        <v>40</v>
      </c>
      <c r="D713" s="36">
        <v>317749924</v>
      </c>
      <c r="E713" s="37">
        <v>9193441810</v>
      </c>
      <c r="F713" s="34" t="s">
        <v>36</v>
      </c>
      <c r="G713" s="38">
        <v>40577</v>
      </c>
      <c r="H713" s="39">
        <f t="shared" ca="1" si="11"/>
        <v>9</v>
      </c>
      <c r="J713" s="41">
        <v>63290</v>
      </c>
      <c r="K713" s="42">
        <v>5</v>
      </c>
    </row>
    <row r="714" spans="1:11" x14ac:dyDescent="0.3">
      <c r="A714" s="34" t="s">
        <v>768</v>
      </c>
      <c r="B714" s="35" t="s">
        <v>54</v>
      </c>
      <c r="C714" s="34" t="s">
        <v>83</v>
      </c>
      <c r="D714" s="36">
        <v>877122222</v>
      </c>
      <c r="E714" s="37">
        <v>9195511103</v>
      </c>
      <c r="F714" s="34" t="s">
        <v>46</v>
      </c>
      <c r="G714" s="38">
        <v>40686</v>
      </c>
      <c r="H714" s="39">
        <f t="shared" ca="1" si="11"/>
        <v>9</v>
      </c>
      <c r="I714" s="40" t="s">
        <v>64</v>
      </c>
      <c r="J714" s="41">
        <v>74710</v>
      </c>
      <c r="K714" s="42">
        <v>2</v>
      </c>
    </row>
    <row r="715" spans="1:11" x14ac:dyDescent="0.3">
      <c r="A715" s="34" t="s">
        <v>769</v>
      </c>
      <c r="B715" s="35" t="s">
        <v>60</v>
      </c>
      <c r="C715" s="34" t="s">
        <v>40</v>
      </c>
      <c r="D715" s="36">
        <v>262585858</v>
      </c>
      <c r="E715" s="37">
        <v>2528566597</v>
      </c>
      <c r="F715" s="34" t="s">
        <v>41</v>
      </c>
      <c r="G715" s="38">
        <v>42077</v>
      </c>
      <c r="H715" s="39">
        <f t="shared" ca="1" si="11"/>
        <v>5</v>
      </c>
      <c r="I715" s="40" t="s">
        <v>56</v>
      </c>
      <c r="J715" s="41">
        <v>13690</v>
      </c>
      <c r="K715" s="42">
        <v>5</v>
      </c>
    </row>
    <row r="716" spans="1:11" x14ac:dyDescent="0.3">
      <c r="A716" s="34" t="s">
        <v>770</v>
      </c>
      <c r="B716" s="35" t="s">
        <v>39</v>
      </c>
      <c r="C716" s="34" t="s">
        <v>74</v>
      </c>
      <c r="D716" s="36">
        <v>110184347</v>
      </c>
      <c r="E716" s="37">
        <v>2526166452</v>
      </c>
      <c r="F716" s="34" t="s">
        <v>46</v>
      </c>
      <c r="G716" s="38">
        <v>41756</v>
      </c>
      <c r="H716" s="39">
        <f t="shared" ca="1" si="11"/>
        <v>6</v>
      </c>
      <c r="I716" s="40" t="s">
        <v>61</v>
      </c>
      <c r="J716" s="41">
        <v>63780</v>
      </c>
      <c r="K716" s="42">
        <v>5</v>
      </c>
    </row>
    <row r="717" spans="1:11" x14ac:dyDescent="0.3">
      <c r="A717" s="34" t="s">
        <v>771</v>
      </c>
      <c r="B717" s="35" t="s">
        <v>34</v>
      </c>
      <c r="C717" s="34" t="s">
        <v>45</v>
      </c>
      <c r="D717" s="36">
        <v>358017400</v>
      </c>
      <c r="E717" s="37">
        <v>2523265407</v>
      </c>
      <c r="F717" s="34" t="s">
        <v>106</v>
      </c>
      <c r="G717" s="38">
        <v>40937</v>
      </c>
      <c r="H717" s="39">
        <f t="shared" ca="1" si="11"/>
        <v>8</v>
      </c>
      <c r="J717" s="41">
        <v>36052</v>
      </c>
      <c r="K717" s="42">
        <v>5</v>
      </c>
    </row>
    <row r="718" spans="1:11" x14ac:dyDescent="0.3">
      <c r="A718" s="34" t="s">
        <v>772</v>
      </c>
      <c r="B718" s="35" t="s">
        <v>60</v>
      </c>
      <c r="C718" s="34" t="s">
        <v>45</v>
      </c>
      <c r="D718" s="36">
        <v>808012612</v>
      </c>
      <c r="E718" s="37">
        <v>9193717553</v>
      </c>
      <c r="F718" s="34" t="s">
        <v>36</v>
      </c>
      <c r="G718" s="38">
        <v>42421</v>
      </c>
      <c r="H718" s="39">
        <f t="shared" ca="1" si="11"/>
        <v>4</v>
      </c>
      <c r="J718" s="41">
        <v>60550</v>
      </c>
      <c r="K718" s="42">
        <v>2</v>
      </c>
    </row>
    <row r="719" spans="1:11" x14ac:dyDescent="0.3">
      <c r="A719" s="34" t="s">
        <v>773</v>
      </c>
      <c r="B719" s="35" t="s">
        <v>39</v>
      </c>
      <c r="C719" s="34" t="s">
        <v>134</v>
      </c>
      <c r="D719" s="36">
        <v>852430023</v>
      </c>
      <c r="E719" s="37">
        <v>9195506190</v>
      </c>
      <c r="F719" s="34" t="s">
        <v>41</v>
      </c>
      <c r="G719" s="38">
        <v>35372</v>
      </c>
      <c r="H719" s="39">
        <f t="shared" ca="1" si="11"/>
        <v>23</v>
      </c>
      <c r="I719" s="40" t="s">
        <v>51</v>
      </c>
      <c r="J719" s="41">
        <v>24815</v>
      </c>
      <c r="K719" s="42">
        <v>1</v>
      </c>
    </row>
    <row r="720" spans="1:11" x14ac:dyDescent="0.3">
      <c r="A720" s="34" t="s">
        <v>774</v>
      </c>
      <c r="B720" s="35" t="s">
        <v>39</v>
      </c>
      <c r="C720" s="34" t="s">
        <v>86</v>
      </c>
      <c r="D720" s="36">
        <v>276980518</v>
      </c>
      <c r="E720" s="37">
        <v>9195267252</v>
      </c>
      <c r="F720" s="34" t="s">
        <v>46</v>
      </c>
      <c r="G720" s="38">
        <v>41959</v>
      </c>
      <c r="H720" s="39">
        <f t="shared" ca="1" si="11"/>
        <v>5</v>
      </c>
      <c r="I720" s="40" t="s">
        <v>64</v>
      </c>
      <c r="J720" s="41">
        <v>29420</v>
      </c>
      <c r="K720" s="42">
        <v>5</v>
      </c>
    </row>
    <row r="721" spans="1:11" x14ac:dyDescent="0.3">
      <c r="A721" s="34" t="s">
        <v>775</v>
      </c>
      <c r="B721" s="35" t="s">
        <v>39</v>
      </c>
      <c r="C721" s="34" t="s">
        <v>35</v>
      </c>
      <c r="D721" s="36">
        <v>323701315</v>
      </c>
      <c r="E721" s="37">
        <v>9194479196</v>
      </c>
      <c r="F721" s="34" t="s">
        <v>46</v>
      </c>
      <c r="G721" s="38">
        <v>41987</v>
      </c>
      <c r="H721" s="39">
        <f t="shared" ca="1" si="11"/>
        <v>5</v>
      </c>
      <c r="I721" s="40" t="s">
        <v>51</v>
      </c>
      <c r="J721" s="41">
        <v>80260</v>
      </c>
      <c r="K721" s="42">
        <v>3</v>
      </c>
    </row>
    <row r="722" spans="1:11" x14ac:dyDescent="0.3">
      <c r="A722" s="34" t="s">
        <v>776</v>
      </c>
      <c r="B722" s="35" t="s">
        <v>39</v>
      </c>
      <c r="C722" s="34" t="s">
        <v>86</v>
      </c>
      <c r="D722" s="36">
        <v>920477476</v>
      </c>
      <c r="E722" s="37">
        <v>2523162442</v>
      </c>
      <c r="F722" s="34" t="s">
        <v>36</v>
      </c>
      <c r="G722" s="38">
        <v>42054</v>
      </c>
      <c r="H722" s="39">
        <f t="shared" ca="1" si="11"/>
        <v>5</v>
      </c>
      <c r="J722" s="41">
        <v>24410</v>
      </c>
      <c r="K722" s="42">
        <v>3</v>
      </c>
    </row>
    <row r="723" spans="1:11" x14ac:dyDescent="0.3">
      <c r="A723" s="34" t="s">
        <v>777</v>
      </c>
      <c r="B723" s="35" t="s">
        <v>49</v>
      </c>
      <c r="C723" s="34" t="s">
        <v>35</v>
      </c>
      <c r="D723" s="36">
        <v>781472289</v>
      </c>
      <c r="E723" s="37">
        <v>2528502926</v>
      </c>
      <c r="F723" s="34" t="s">
        <v>46</v>
      </c>
      <c r="G723" s="38">
        <v>42317</v>
      </c>
      <c r="H723" s="39">
        <f t="shared" ca="1" si="11"/>
        <v>4</v>
      </c>
      <c r="I723" s="40" t="s">
        <v>42</v>
      </c>
      <c r="J723" s="41">
        <v>63050</v>
      </c>
      <c r="K723" s="42">
        <v>3</v>
      </c>
    </row>
    <row r="724" spans="1:11" x14ac:dyDescent="0.3">
      <c r="A724" s="34" t="s">
        <v>778</v>
      </c>
      <c r="B724" s="35" t="s">
        <v>49</v>
      </c>
      <c r="C724" s="34" t="s">
        <v>45</v>
      </c>
      <c r="D724" s="36">
        <v>920265140</v>
      </c>
      <c r="E724" s="37">
        <v>2524078104</v>
      </c>
      <c r="F724" s="34" t="s">
        <v>46</v>
      </c>
      <c r="G724" s="38">
        <v>39835</v>
      </c>
      <c r="H724" s="39">
        <f t="shared" ca="1" si="11"/>
        <v>11</v>
      </c>
      <c r="I724" s="40" t="s">
        <v>56</v>
      </c>
      <c r="J724" s="41">
        <v>62688</v>
      </c>
      <c r="K724" s="42">
        <v>3</v>
      </c>
    </row>
    <row r="725" spans="1:11" x14ac:dyDescent="0.3">
      <c r="A725" s="34" t="s">
        <v>779</v>
      </c>
      <c r="B725" s="35" t="s">
        <v>39</v>
      </c>
      <c r="C725" s="34" t="s">
        <v>35</v>
      </c>
      <c r="D725" s="36">
        <v>647131956</v>
      </c>
      <c r="E725" s="37">
        <v>2521240785</v>
      </c>
      <c r="F725" s="34" t="s">
        <v>46</v>
      </c>
      <c r="G725" s="38">
        <v>42422</v>
      </c>
      <c r="H725" s="39">
        <f t="shared" ca="1" si="11"/>
        <v>4</v>
      </c>
      <c r="I725" s="40" t="s">
        <v>61</v>
      </c>
      <c r="J725" s="41">
        <v>73560</v>
      </c>
      <c r="K725" s="42">
        <v>3</v>
      </c>
    </row>
    <row r="726" spans="1:11" x14ac:dyDescent="0.3">
      <c r="A726" s="34" t="s">
        <v>780</v>
      </c>
      <c r="B726" s="35" t="s">
        <v>39</v>
      </c>
      <c r="C726" s="34" t="s">
        <v>236</v>
      </c>
      <c r="D726" s="36">
        <v>875920441</v>
      </c>
      <c r="E726" s="37">
        <v>9191715499</v>
      </c>
      <c r="F726" s="34" t="s">
        <v>41</v>
      </c>
      <c r="G726" s="38">
        <v>42422</v>
      </c>
      <c r="H726" s="39">
        <f t="shared" ca="1" si="11"/>
        <v>4</v>
      </c>
      <c r="I726" s="40" t="s">
        <v>64</v>
      </c>
      <c r="J726" s="41">
        <v>51800</v>
      </c>
      <c r="K726" s="42">
        <v>1</v>
      </c>
    </row>
    <row r="727" spans="1:11" x14ac:dyDescent="0.3">
      <c r="A727" s="34" t="s">
        <v>781</v>
      </c>
      <c r="B727" s="35" t="s">
        <v>39</v>
      </c>
      <c r="C727" s="34" t="s">
        <v>86</v>
      </c>
      <c r="D727" s="36">
        <v>110547055</v>
      </c>
      <c r="E727" s="37">
        <v>2526966637</v>
      </c>
      <c r="F727" s="34" t="s">
        <v>41</v>
      </c>
      <c r="G727" s="38">
        <v>42058</v>
      </c>
      <c r="H727" s="39">
        <f t="shared" ca="1" si="11"/>
        <v>5</v>
      </c>
      <c r="I727" s="40" t="s">
        <v>42</v>
      </c>
      <c r="J727" s="41">
        <v>11065</v>
      </c>
      <c r="K727" s="42">
        <v>1</v>
      </c>
    </row>
    <row r="728" spans="1:11" x14ac:dyDescent="0.3">
      <c r="A728" s="34" t="s">
        <v>782</v>
      </c>
      <c r="B728" s="35" t="s">
        <v>39</v>
      </c>
      <c r="C728" s="34" t="s">
        <v>83</v>
      </c>
      <c r="D728" s="36">
        <v>768215237</v>
      </c>
      <c r="E728" s="37">
        <v>9195993367</v>
      </c>
      <c r="F728" s="34" t="s">
        <v>41</v>
      </c>
      <c r="G728" s="38">
        <v>42233</v>
      </c>
      <c r="H728" s="39">
        <f t="shared" ca="1" si="11"/>
        <v>5</v>
      </c>
      <c r="I728" s="40" t="s">
        <v>56</v>
      </c>
      <c r="J728" s="41">
        <v>13800</v>
      </c>
      <c r="K728" s="42">
        <v>3</v>
      </c>
    </row>
    <row r="729" spans="1:11" x14ac:dyDescent="0.3">
      <c r="A729" s="34" t="s">
        <v>783</v>
      </c>
      <c r="B729" s="35" t="s">
        <v>39</v>
      </c>
      <c r="C729" s="34" t="s">
        <v>40</v>
      </c>
      <c r="D729" s="36">
        <v>879114558</v>
      </c>
      <c r="E729" s="37">
        <v>9194557504</v>
      </c>
      <c r="F729" s="34" t="s">
        <v>41</v>
      </c>
      <c r="G729" s="38">
        <v>42135</v>
      </c>
      <c r="H729" s="39">
        <f t="shared" ca="1" si="11"/>
        <v>5</v>
      </c>
      <c r="I729" s="40" t="s">
        <v>61</v>
      </c>
      <c r="J729" s="41">
        <v>17205</v>
      </c>
      <c r="K729" s="42">
        <v>5</v>
      </c>
    </row>
    <row r="730" spans="1:11" x14ac:dyDescent="0.3">
      <c r="A730" s="34" t="s">
        <v>784</v>
      </c>
      <c r="B730" s="35" t="s">
        <v>39</v>
      </c>
      <c r="C730" s="34" t="s">
        <v>83</v>
      </c>
      <c r="D730" s="36">
        <v>349979288</v>
      </c>
      <c r="E730" s="37">
        <v>9194629972</v>
      </c>
      <c r="F730" s="34" t="s">
        <v>46</v>
      </c>
      <c r="G730" s="38">
        <v>42254</v>
      </c>
      <c r="H730" s="39">
        <f t="shared" ca="1" si="11"/>
        <v>5</v>
      </c>
      <c r="I730" s="40" t="s">
        <v>42</v>
      </c>
      <c r="J730" s="41">
        <v>28650</v>
      </c>
      <c r="K730" s="42">
        <v>4</v>
      </c>
    </row>
    <row r="731" spans="1:11" x14ac:dyDescent="0.3">
      <c r="A731" s="34" t="s">
        <v>785</v>
      </c>
      <c r="B731" s="35" t="s">
        <v>39</v>
      </c>
      <c r="C731" s="34" t="s">
        <v>83</v>
      </c>
      <c r="D731" s="36">
        <v>571120098</v>
      </c>
      <c r="E731" s="37">
        <v>2525789252</v>
      </c>
      <c r="F731" s="34" t="s">
        <v>46</v>
      </c>
      <c r="G731" s="38">
        <v>42254</v>
      </c>
      <c r="H731" s="39">
        <f t="shared" ca="1" si="11"/>
        <v>5</v>
      </c>
      <c r="I731" s="40" t="s">
        <v>61</v>
      </c>
      <c r="J731" s="41">
        <v>61030</v>
      </c>
      <c r="K731" s="42">
        <v>3</v>
      </c>
    </row>
    <row r="732" spans="1:11" x14ac:dyDescent="0.3">
      <c r="A732" s="34" t="s">
        <v>786</v>
      </c>
      <c r="B732" s="35" t="s">
        <v>78</v>
      </c>
      <c r="C732" s="34" t="s">
        <v>86</v>
      </c>
      <c r="D732" s="36">
        <v>647552282</v>
      </c>
      <c r="E732" s="37">
        <v>9193392642</v>
      </c>
      <c r="F732" s="34" t="s">
        <v>36</v>
      </c>
      <c r="G732" s="38">
        <v>42076</v>
      </c>
      <c r="H732" s="39">
        <f t="shared" ca="1" si="11"/>
        <v>5</v>
      </c>
      <c r="J732" s="41">
        <v>35460</v>
      </c>
      <c r="K732" s="42">
        <v>3</v>
      </c>
    </row>
    <row r="733" spans="1:11" x14ac:dyDescent="0.3">
      <c r="A733" s="34" t="s">
        <v>787</v>
      </c>
      <c r="B733" s="35" t="s">
        <v>34</v>
      </c>
      <c r="C733" s="34" t="s">
        <v>35</v>
      </c>
      <c r="D733" s="36">
        <v>548704405</v>
      </c>
      <c r="E733" s="37">
        <v>2526458440</v>
      </c>
      <c r="F733" s="34" t="s">
        <v>36</v>
      </c>
      <c r="G733" s="38">
        <v>41504</v>
      </c>
      <c r="H733" s="39">
        <f t="shared" ca="1" si="11"/>
        <v>7</v>
      </c>
      <c r="J733" s="41">
        <v>60800</v>
      </c>
      <c r="K733" s="42">
        <v>4</v>
      </c>
    </row>
    <row r="734" spans="1:11" x14ac:dyDescent="0.3">
      <c r="A734" s="34" t="s">
        <v>788</v>
      </c>
      <c r="B734" s="35" t="s">
        <v>60</v>
      </c>
      <c r="C734" s="34" t="s">
        <v>55</v>
      </c>
      <c r="D734" s="36">
        <v>917714039</v>
      </c>
      <c r="E734" s="37">
        <v>9194402150</v>
      </c>
      <c r="F734" s="34" t="s">
        <v>46</v>
      </c>
      <c r="G734" s="38">
        <v>42358</v>
      </c>
      <c r="H734" s="39">
        <f t="shared" ca="1" si="11"/>
        <v>4</v>
      </c>
      <c r="I734" s="40" t="s">
        <v>51</v>
      </c>
      <c r="J734" s="41">
        <v>70480</v>
      </c>
      <c r="K734" s="42">
        <v>4</v>
      </c>
    </row>
    <row r="735" spans="1:11" x14ac:dyDescent="0.3">
      <c r="A735" s="34" t="s">
        <v>789</v>
      </c>
      <c r="B735" s="35" t="s">
        <v>60</v>
      </c>
      <c r="C735" s="34" t="s">
        <v>86</v>
      </c>
      <c r="D735" s="36">
        <v>566726453</v>
      </c>
      <c r="E735" s="37">
        <v>9192168237</v>
      </c>
      <c r="F735" s="34" t="s">
        <v>46</v>
      </c>
      <c r="G735" s="38">
        <v>41529</v>
      </c>
      <c r="H735" s="39">
        <f t="shared" ca="1" si="11"/>
        <v>7</v>
      </c>
      <c r="I735" s="40" t="s">
        <v>56</v>
      </c>
      <c r="J735" s="41">
        <v>38940</v>
      </c>
      <c r="K735" s="42">
        <v>2</v>
      </c>
    </row>
    <row r="736" spans="1:11" x14ac:dyDescent="0.3">
      <c r="A736" s="34" t="s">
        <v>790</v>
      </c>
      <c r="B736" s="35" t="s">
        <v>54</v>
      </c>
      <c r="C736" s="34" t="s">
        <v>72</v>
      </c>
      <c r="D736" s="36">
        <v>356110882</v>
      </c>
      <c r="E736" s="37">
        <v>2527936742</v>
      </c>
      <c r="F736" s="34" t="s">
        <v>41</v>
      </c>
      <c r="G736" s="38">
        <v>42145</v>
      </c>
      <c r="H736" s="39">
        <f t="shared" ca="1" si="11"/>
        <v>5</v>
      </c>
      <c r="I736" s="40" t="s">
        <v>61</v>
      </c>
      <c r="J736" s="41">
        <v>15240</v>
      </c>
      <c r="K736" s="42">
        <v>1</v>
      </c>
    </row>
    <row r="737" spans="1:11" x14ac:dyDescent="0.3">
      <c r="A737" s="34" t="s">
        <v>791</v>
      </c>
      <c r="B737" s="35" t="s">
        <v>39</v>
      </c>
      <c r="C737" s="34" t="s">
        <v>40</v>
      </c>
      <c r="D737" s="36">
        <v>627494412</v>
      </c>
      <c r="E737" s="37">
        <v>2528249735</v>
      </c>
      <c r="F737" s="34" t="s">
        <v>46</v>
      </c>
      <c r="G737" s="38">
        <v>41599</v>
      </c>
      <c r="H737" s="39">
        <f t="shared" ca="1" si="11"/>
        <v>6</v>
      </c>
      <c r="I737" s="40" t="s">
        <v>61</v>
      </c>
      <c r="J737" s="41">
        <v>58370</v>
      </c>
      <c r="K737" s="42">
        <v>5</v>
      </c>
    </row>
    <row r="738" spans="1:11" x14ac:dyDescent="0.3">
      <c r="A738" s="34" t="s">
        <v>792</v>
      </c>
      <c r="B738" s="35" t="s">
        <v>39</v>
      </c>
      <c r="C738" s="34" t="s">
        <v>35</v>
      </c>
      <c r="D738" s="36">
        <v>693055639</v>
      </c>
      <c r="E738" s="37">
        <v>9195866887</v>
      </c>
      <c r="F738" s="34" t="s">
        <v>46</v>
      </c>
      <c r="G738" s="38">
        <v>42285</v>
      </c>
      <c r="H738" s="39">
        <f t="shared" ca="1" si="11"/>
        <v>4</v>
      </c>
      <c r="I738" s="40" t="s">
        <v>61</v>
      </c>
      <c r="J738" s="41">
        <v>53900</v>
      </c>
      <c r="K738" s="42">
        <v>5</v>
      </c>
    </row>
    <row r="739" spans="1:11" x14ac:dyDescent="0.3">
      <c r="A739" s="34" t="s">
        <v>666</v>
      </c>
      <c r="B739" s="35" t="s">
        <v>34</v>
      </c>
      <c r="C739" s="34" t="s">
        <v>83</v>
      </c>
      <c r="D739" s="36">
        <v>981106829</v>
      </c>
      <c r="E739" s="37">
        <v>2526196095</v>
      </c>
      <c r="F739" s="34" t="s">
        <v>36</v>
      </c>
      <c r="G739" s="38">
        <v>41488</v>
      </c>
      <c r="H739" s="39">
        <f t="shared" ca="1" si="11"/>
        <v>7</v>
      </c>
      <c r="J739" s="41">
        <v>85480</v>
      </c>
      <c r="K739" s="42">
        <v>5</v>
      </c>
    </row>
    <row r="740" spans="1:11" x14ac:dyDescent="0.3">
      <c r="A740" s="34" t="s">
        <v>793</v>
      </c>
      <c r="B740" s="35" t="s">
        <v>78</v>
      </c>
      <c r="C740" s="34" t="s">
        <v>74</v>
      </c>
      <c r="D740" s="36">
        <v>279591317</v>
      </c>
      <c r="E740" s="37">
        <v>2522381391</v>
      </c>
      <c r="F740" s="34" t="s">
        <v>106</v>
      </c>
      <c r="G740" s="38">
        <v>42359</v>
      </c>
      <c r="H740" s="39">
        <f t="shared" ca="1" si="11"/>
        <v>4</v>
      </c>
      <c r="J740" s="41">
        <v>38768</v>
      </c>
      <c r="K740" s="42">
        <v>4</v>
      </c>
    </row>
    <row r="741" spans="1:11" x14ac:dyDescent="0.3">
      <c r="A741" s="34" t="s">
        <v>794</v>
      </c>
      <c r="B741" s="35" t="s">
        <v>49</v>
      </c>
      <c r="C741" s="34" t="s">
        <v>67</v>
      </c>
      <c r="D741" s="36">
        <v>113377726</v>
      </c>
      <c r="E741" s="37">
        <v>9197494648</v>
      </c>
      <c r="F741" s="34" t="s">
        <v>46</v>
      </c>
      <c r="G741" s="38">
        <v>42188</v>
      </c>
      <c r="H741" s="39">
        <f t="shared" ca="1" si="11"/>
        <v>5</v>
      </c>
      <c r="I741" s="40" t="s">
        <v>42</v>
      </c>
      <c r="J741" s="41">
        <v>68410</v>
      </c>
      <c r="K741" s="42">
        <v>5</v>
      </c>
    </row>
    <row r="742" spans="1:11" x14ac:dyDescent="0.3">
      <c r="A742" s="34" t="s">
        <v>795</v>
      </c>
      <c r="B742" s="35" t="s">
        <v>78</v>
      </c>
      <c r="C742" s="34" t="s">
        <v>67</v>
      </c>
      <c r="D742" s="36">
        <v>303641529</v>
      </c>
      <c r="E742" s="37">
        <v>9196753698</v>
      </c>
      <c r="F742" s="34" t="s">
        <v>41</v>
      </c>
      <c r="G742" s="38">
        <v>42380</v>
      </c>
      <c r="H742" s="39">
        <f t="shared" ca="1" si="11"/>
        <v>4</v>
      </c>
      <c r="I742" s="40" t="s">
        <v>61</v>
      </c>
      <c r="J742" s="41">
        <v>49405</v>
      </c>
      <c r="K742" s="42">
        <v>4</v>
      </c>
    </row>
    <row r="743" spans="1:11" x14ac:dyDescent="0.3">
      <c r="A743" s="34" t="s">
        <v>796</v>
      </c>
      <c r="B743" s="35" t="s">
        <v>60</v>
      </c>
      <c r="C743" s="34" t="s">
        <v>74</v>
      </c>
      <c r="D743" s="36">
        <v>932787692</v>
      </c>
      <c r="E743" s="37">
        <v>2522612740</v>
      </c>
      <c r="F743" s="34" t="s">
        <v>36</v>
      </c>
      <c r="G743" s="38">
        <v>42362</v>
      </c>
      <c r="H743" s="39">
        <f t="shared" ca="1" si="11"/>
        <v>4</v>
      </c>
      <c r="J743" s="41">
        <v>64090</v>
      </c>
      <c r="K743" s="42">
        <v>2</v>
      </c>
    </row>
    <row r="744" spans="1:11" x14ac:dyDescent="0.3">
      <c r="A744" s="34" t="s">
        <v>797</v>
      </c>
      <c r="B744" s="35" t="s">
        <v>60</v>
      </c>
      <c r="C744" s="34" t="s">
        <v>86</v>
      </c>
      <c r="D744" s="36">
        <v>313128501</v>
      </c>
      <c r="E744" s="37">
        <v>9193184277</v>
      </c>
      <c r="F744" s="34" t="s">
        <v>106</v>
      </c>
      <c r="G744" s="38">
        <v>42464</v>
      </c>
      <c r="H744" s="39">
        <f t="shared" ca="1" si="11"/>
        <v>4</v>
      </c>
      <c r="J744" s="41">
        <v>22472</v>
      </c>
      <c r="K744" s="42">
        <v>1</v>
      </c>
    </row>
    <row r="745" spans="1:11" x14ac:dyDescent="0.3">
      <c r="A745" s="34" t="s">
        <v>798</v>
      </c>
      <c r="B745" s="35" t="s">
        <v>39</v>
      </c>
      <c r="C745" s="34" t="s">
        <v>282</v>
      </c>
      <c r="D745" s="36">
        <v>850210766</v>
      </c>
      <c r="E745" s="37">
        <v>2527838614</v>
      </c>
      <c r="F745" s="34" t="s">
        <v>46</v>
      </c>
      <c r="G745" s="38">
        <v>41862</v>
      </c>
      <c r="H745" s="39">
        <f t="shared" ca="1" si="11"/>
        <v>6</v>
      </c>
      <c r="I745" s="40" t="s">
        <v>61</v>
      </c>
      <c r="J745" s="41">
        <v>47350</v>
      </c>
      <c r="K745" s="42">
        <v>5</v>
      </c>
    </row>
    <row r="746" spans="1:11" x14ac:dyDescent="0.3">
      <c r="A746" s="34" t="s">
        <v>799</v>
      </c>
      <c r="B746" s="35" t="s">
        <v>39</v>
      </c>
      <c r="C746" s="34" t="s">
        <v>58</v>
      </c>
      <c r="D746" s="36">
        <v>474117484</v>
      </c>
      <c r="E746" s="37">
        <v>9196132408</v>
      </c>
      <c r="F746" s="34" t="s">
        <v>46</v>
      </c>
      <c r="G746" s="38">
        <v>42231</v>
      </c>
      <c r="H746" s="39">
        <f t="shared" ca="1" si="11"/>
        <v>5</v>
      </c>
      <c r="I746" s="40" t="s">
        <v>61</v>
      </c>
      <c r="J746" s="41">
        <v>79770</v>
      </c>
      <c r="K746" s="42">
        <v>4</v>
      </c>
    </row>
    <row r="747" spans="1:11" x14ac:dyDescent="0.3">
      <c r="A747" s="34" t="s">
        <v>800</v>
      </c>
      <c r="B747" s="35" t="s">
        <v>34</v>
      </c>
      <c r="C747" s="34" t="s">
        <v>86</v>
      </c>
      <c r="D747" s="36">
        <v>708108747</v>
      </c>
      <c r="E747" s="37">
        <v>9192520526</v>
      </c>
      <c r="F747" s="34" t="s">
        <v>46</v>
      </c>
      <c r="G747" s="38">
        <v>42231</v>
      </c>
      <c r="H747" s="39">
        <f t="shared" ca="1" si="11"/>
        <v>5</v>
      </c>
      <c r="I747" s="40" t="s">
        <v>61</v>
      </c>
      <c r="J747" s="41">
        <v>75176</v>
      </c>
      <c r="K747" s="42">
        <v>3</v>
      </c>
    </row>
    <row r="748" spans="1:11" x14ac:dyDescent="0.3">
      <c r="A748" s="34" t="s">
        <v>801</v>
      </c>
      <c r="B748" s="35" t="s">
        <v>34</v>
      </c>
      <c r="C748" s="34" t="s">
        <v>83</v>
      </c>
      <c r="D748" s="36">
        <v>242099349</v>
      </c>
      <c r="E748" s="37">
        <v>2526576057</v>
      </c>
      <c r="F748" s="34" t="s">
        <v>46</v>
      </c>
      <c r="G748" s="38">
        <v>37351</v>
      </c>
      <c r="H748" s="39">
        <f t="shared" ca="1" si="11"/>
        <v>18</v>
      </c>
      <c r="I748" s="40" t="s">
        <v>51</v>
      </c>
      <c r="J748" s="41">
        <v>77820</v>
      </c>
      <c r="K748" s="42">
        <v>3</v>
      </c>
    </row>
    <row r="749" spans="1:11" x14ac:dyDescent="0.3">
      <c r="A749" s="34" t="s">
        <v>802</v>
      </c>
      <c r="B749" s="35" t="s">
        <v>34</v>
      </c>
      <c r="C749" s="34" t="s">
        <v>83</v>
      </c>
      <c r="D749" s="36">
        <v>504735443</v>
      </c>
      <c r="E749" s="37">
        <v>9191629556</v>
      </c>
      <c r="F749" s="34" t="s">
        <v>36</v>
      </c>
      <c r="G749" s="38">
        <v>42194</v>
      </c>
      <c r="H749" s="39">
        <f t="shared" ca="1" si="11"/>
        <v>5</v>
      </c>
      <c r="J749" s="41">
        <v>63340</v>
      </c>
      <c r="K749" s="42">
        <v>3</v>
      </c>
    </row>
    <row r="750" spans="1:11" x14ac:dyDescent="0.3">
      <c r="A750" s="34" t="s">
        <v>803</v>
      </c>
      <c r="B750" s="35" t="s">
        <v>60</v>
      </c>
      <c r="C750" s="34" t="s">
        <v>83</v>
      </c>
      <c r="D750" s="36">
        <v>339398339</v>
      </c>
      <c r="E750" s="37">
        <v>2527682821</v>
      </c>
      <c r="F750" s="34" t="s">
        <v>46</v>
      </c>
      <c r="G750" s="38">
        <v>41910</v>
      </c>
      <c r="H750" s="39">
        <f t="shared" ca="1" si="11"/>
        <v>5</v>
      </c>
      <c r="I750" s="40" t="s">
        <v>51</v>
      </c>
      <c r="J750" s="41">
        <v>34780</v>
      </c>
      <c r="K750" s="42">
        <v>4</v>
      </c>
    </row>
    <row r="751" spans="1:11" x14ac:dyDescent="0.3">
      <c r="A751" s="34" t="s">
        <v>804</v>
      </c>
      <c r="B751" s="35" t="s">
        <v>49</v>
      </c>
      <c r="C751" s="34" t="s">
        <v>40</v>
      </c>
      <c r="D751" s="36">
        <v>616055292</v>
      </c>
      <c r="E751" s="37">
        <v>9192913490</v>
      </c>
      <c r="F751" s="34" t="s">
        <v>46</v>
      </c>
      <c r="G751" s="38">
        <v>42205</v>
      </c>
      <c r="H751" s="39">
        <f t="shared" ca="1" si="11"/>
        <v>5</v>
      </c>
      <c r="I751" s="40" t="s">
        <v>51</v>
      </c>
      <c r="J751" s="41">
        <v>32160</v>
      </c>
      <c r="K751" s="42">
        <v>3</v>
      </c>
    </row>
    <row r="752" spans="1:11" x14ac:dyDescent="0.3">
      <c r="A752" s="34" t="s">
        <v>805</v>
      </c>
      <c r="B752" s="35" t="s">
        <v>39</v>
      </c>
      <c r="C752" s="34" t="s">
        <v>174</v>
      </c>
      <c r="D752" s="36">
        <v>195245117</v>
      </c>
      <c r="E752" s="37">
        <v>9193451072</v>
      </c>
      <c r="F752" s="34" t="s">
        <v>106</v>
      </c>
      <c r="G752" s="38">
        <v>42222</v>
      </c>
      <c r="H752" s="39">
        <f t="shared" ca="1" si="11"/>
        <v>5</v>
      </c>
      <c r="J752" s="41">
        <v>12676</v>
      </c>
      <c r="K752" s="42">
        <v>2</v>
      </c>
    </row>
    <row r="753" spans="1:11" x14ac:dyDescent="0.3">
      <c r="A753" s="34" t="s">
        <v>806</v>
      </c>
      <c r="B753" s="35" t="s">
        <v>39</v>
      </c>
      <c r="C753" s="34" t="s">
        <v>141</v>
      </c>
      <c r="D753" s="36">
        <v>920505896</v>
      </c>
      <c r="E753" s="37">
        <v>2523173691</v>
      </c>
      <c r="F753" s="34" t="s">
        <v>36</v>
      </c>
      <c r="G753" s="38">
        <v>42387</v>
      </c>
      <c r="H753" s="39">
        <f t="shared" ca="1" si="11"/>
        <v>4</v>
      </c>
      <c r="J753" s="41">
        <v>78860</v>
      </c>
      <c r="K753" s="42">
        <v>2</v>
      </c>
    </row>
    <row r="754" spans="1:11" x14ac:dyDescent="0.3">
      <c r="A754" s="34" t="s">
        <v>807</v>
      </c>
      <c r="B754" s="35" t="s">
        <v>34</v>
      </c>
      <c r="C754" s="34" t="s">
        <v>40</v>
      </c>
      <c r="D754" s="36">
        <v>657835603</v>
      </c>
      <c r="E754" s="37">
        <v>2526609693</v>
      </c>
      <c r="F754" s="34" t="s">
        <v>46</v>
      </c>
      <c r="G754" s="38">
        <v>42261</v>
      </c>
      <c r="H754" s="39">
        <f t="shared" ca="1" si="11"/>
        <v>5</v>
      </c>
      <c r="I754" s="40" t="s">
        <v>61</v>
      </c>
      <c r="J754" s="41">
        <v>24200</v>
      </c>
      <c r="K754" s="42">
        <v>5</v>
      </c>
    </row>
    <row r="755" spans="1:11" x14ac:dyDescent="0.3">
      <c r="A755" s="34" t="s">
        <v>808</v>
      </c>
      <c r="B755" s="35" t="s">
        <v>34</v>
      </c>
      <c r="C755" s="34" t="s">
        <v>86</v>
      </c>
      <c r="D755" s="36">
        <v>147724014</v>
      </c>
      <c r="E755" s="37">
        <v>9192212512</v>
      </c>
      <c r="F755" s="34" t="s">
        <v>46</v>
      </c>
      <c r="G755" s="38">
        <v>42464</v>
      </c>
      <c r="H755" s="39">
        <f t="shared" ca="1" si="11"/>
        <v>4</v>
      </c>
      <c r="I755" s="40" t="s">
        <v>42</v>
      </c>
      <c r="J755" s="41">
        <v>44270</v>
      </c>
      <c r="K755" s="42">
        <v>2</v>
      </c>
    </row>
    <row r="756" spans="1:11" x14ac:dyDescent="0.3">
      <c r="A756" s="34" t="s">
        <v>809</v>
      </c>
      <c r="B756" s="35" t="s">
        <v>34</v>
      </c>
      <c r="C756" s="34" t="s">
        <v>86</v>
      </c>
      <c r="D756" s="36">
        <v>676030562</v>
      </c>
      <c r="E756" s="37">
        <v>9198253211</v>
      </c>
      <c r="F756" s="34" t="s">
        <v>46</v>
      </c>
      <c r="G756" s="38">
        <v>42418</v>
      </c>
      <c r="H756" s="39">
        <f t="shared" ca="1" si="11"/>
        <v>4</v>
      </c>
      <c r="I756" s="40" t="s">
        <v>61</v>
      </c>
      <c r="J756" s="41">
        <v>60100</v>
      </c>
      <c r="K756" s="42">
        <v>1</v>
      </c>
    </row>
    <row r="757" spans="1:11" x14ac:dyDescent="0.3">
      <c r="A757" s="34" t="s">
        <v>810</v>
      </c>
      <c r="B757" s="35" t="s">
        <v>60</v>
      </c>
      <c r="C757" s="34" t="s">
        <v>134</v>
      </c>
      <c r="D757" s="36">
        <v>671360508</v>
      </c>
      <c r="E757" s="37">
        <v>2528385730</v>
      </c>
      <c r="F757" s="34" t="s">
        <v>41</v>
      </c>
      <c r="G757" s="38">
        <v>42134</v>
      </c>
      <c r="H757" s="39">
        <f t="shared" ca="1" si="11"/>
        <v>5</v>
      </c>
      <c r="I757" s="40" t="s">
        <v>56</v>
      </c>
      <c r="J757" s="41">
        <v>39620</v>
      </c>
      <c r="K757" s="42">
        <v>5</v>
      </c>
    </row>
    <row r="758" spans="1:11" x14ac:dyDescent="0.3">
      <c r="A758" s="34" t="s">
        <v>811</v>
      </c>
      <c r="B758" s="35" t="s">
        <v>60</v>
      </c>
      <c r="C758" s="34" t="s">
        <v>109</v>
      </c>
      <c r="D758" s="36">
        <v>620072502</v>
      </c>
      <c r="E758" s="37">
        <v>9191264013</v>
      </c>
      <c r="F758" s="34" t="s">
        <v>46</v>
      </c>
      <c r="G758" s="38">
        <v>42404</v>
      </c>
      <c r="H758" s="39">
        <f t="shared" ca="1" si="11"/>
        <v>4</v>
      </c>
      <c r="I758" s="40" t="s">
        <v>64</v>
      </c>
      <c r="J758" s="41">
        <v>71400</v>
      </c>
      <c r="K758" s="42">
        <v>4</v>
      </c>
    </row>
    <row r="759" spans="1:11" x14ac:dyDescent="0.3">
      <c r="A759" s="34" t="s">
        <v>812</v>
      </c>
      <c r="B759" s="35" t="s">
        <v>78</v>
      </c>
      <c r="C759" s="34" t="s">
        <v>45</v>
      </c>
      <c r="D759" s="36">
        <v>445693854</v>
      </c>
      <c r="E759" s="37">
        <v>9192891217</v>
      </c>
      <c r="F759" s="34" t="s">
        <v>36</v>
      </c>
      <c r="G759" s="38">
        <v>42464</v>
      </c>
      <c r="H759" s="39">
        <f t="shared" ca="1" si="11"/>
        <v>4</v>
      </c>
      <c r="J759" s="41">
        <v>76870</v>
      </c>
      <c r="K759" s="42">
        <v>5</v>
      </c>
    </row>
    <row r="760" spans="1:11" x14ac:dyDescent="0.3">
      <c r="A760" s="34" t="s">
        <v>813</v>
      </c>
      <c r="B760" s="35" t="s">
        <v>34</v>
      </c>
      <c r="C760" s="34" t="s">
        <v>55</v>
      </c>
      <c r="D760" s="36">
        <v>649234799</v>
      </c>
      <c r="E760" s="37">
        <v>2521588597</v>
      </c>
      <c r="F760" s="34" t="s">
        <v>46</v>
      </c>
      <c r="G760" s="38">
        <v>42365</v>
      </c>
      <c r="H760" s="39">
        <f t="shared" ca="1" si="11"/>
        <v>4</v>
      </c>
      <c r="I760" s="40" t="s">
        <v>42</v>
      </c>
      <c r="J760" s="41">
        <v>45260</v>
      </c>
      <c r="K760" s="42">
        <v>4</v>
      </c>
    </row>
    <row r="761" spans="1:11" x14ac:dyDescent="0.3">
      <c r="A761" s="34" t="s">
        <v>814</v>
      </c>
      <c r="B761" s="35" t="s">
        <v>60</v>
      </c>
      <c r="C761" s="34" t="s">
        <v>83</v>
      </c>
      <c r="D761" s="36">
        <v>841913875</v>
      </c>
      <c r="E761" s="37">
        <v>2522511732</v>
      </c>
      <c r="F761" s="34" t="s">
        <v>36</v>
      </c>
      <c r="G761" s="38">
        <v>42408</v>
      </c>
      <c r="H761" s="39">
        <f t="shared" ca="1" si="11"/>
        <v>4</v>
      </c>
      <c r="J761" s="41">
        <v>50550</v>
      </c>
      <c r="K761" s="42">
        <v>2</v>
      </c>
    </row>
    <row r="762" spans="1:11" x14ac:dyDescent="0.3">
      <c r="A762" s="34" t="s">
        <v>815</v>
      </c>
      <c r="B762" s="35" t="s">
        <v>60</v>
      </c>
      <c r="C762" s="34" t="s">
        <v>67</v>
      </c>
      <c r="D762" s="36">
        <v>261486180</v>
      </c>
      <c r="E762" s="37">
        <v>2522523567</v>
      </c>
      <c r="F762" s="34" t="s">
        <v>36</v>
      </c>
      <c r="G762" s="38">
        <v>41890</v>
      </c>
      <c r="H762" s="39">
        <f t="shared" ca="1" si="11"/>
        <v>6</v>
      </c>
      <c r="J762" s="41">
        <v>29540</v>
      </c>
      <c r="K762" s="42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Q762"/>
  <sheetViews>
    <sheetView zoomScale="130" zoomScaleNormal="130" workbookViewId="0">
      <selection activeCell="B5" sqref="B5"/>
    </sheetView>
  </sheetViews>
  <sheetFormatPr baseColWidth="10" defaultColWidth="8.88671875" defaultRowHeight="14.4" x14ac:dyDescent="0.3"/>
  <cols>
    <col min="1" max="1" width="20.88671875" style="34" bestFit="1" customWidth="1"/>
    <col min="2" max="2" width="8.33203125" style="35" bestFit="1" customWidth="1"/>
    <col min="3" max="3" width="27.33203125" style="34" bestFit="1" customWidth="1"/>
    <col min="4" max="4" width="12.33203125" style="36" bestFit="1" customWidth="1"/>
    <col min="5" max="5" width="14.5546875" style="37" bestFit="1" customWidth="1"/>
    <col min="6" max="6" width="9.6640625" style="34" bestFit="1" customWidth="1"/>
    <col min="7" max="7" width="10.44140625" style="38" bestFit="1" customWidth="1"/>
    <col min="8" max="8" width="5.88671875" style="39" bestFit="1" customWidth="1"/>
    <col min="9" max="9" width="8.44140625" style="40" bestFit="1" customWidth="1"/>
    <col min="10" max="10" width="9.6640625" style="41" bestFit="1" customWidth="1"/>
    <col min="11" max="11" width="10" style="42" bestFit="1" customWidth="1"/>
    <col min="12" max="12" width="6.44140625" bestFit="1" customWidth="1"/>
    <col min="15" max="15" width="8.44140625" customWidth="1"/>
    <col min="16" max="16" width="5.44140625" customWidth="1"/>
    <col min="17" max="17" width="5" customWidth="1"/>
  </cols>
  <sheetData>
    <row r="1" spans="1:17" x14ac:dyDescent="0.3">
      <c r="A1" s="24" t="s">
        <v>19</v>
      </c>
      <c r="B1" s="25" t="s">
        <v>20</v>
      </c>
      <c r="C1" s="26" t="s">
        <v>21</v>
      </c>
      <c r="D1" s="27" t="s">
        <v>22</v>
      </c>
      <c r="E1" s="28" t="s">
        <v>23</v>
      </c>
      <c r="F1" s="26" t="s">
        <v>24</v>
      </c>
      <c r="G1" s="29" t="s">
        <v>5</v>
      </c>
      <c r="H1" s="30" t="s">
        <v>25</v>
      </c>
      <c r="I1" s="26" t="s">
        <v>26</v>
      </c>
      <c r="J1" s="31" t="s">
        <v>27</v>
      </c>
      <c r="K1" s="25" t="s">
        <v>28</v>
      </c>
      <c r="L1" s="25" t="s">
        <v>816</v>
      </c>
      <c r="O1">
        <v>1</v>
      </c>
      <c r="P1">
        <v>3000</v>
      </c>
      <c r="Q1" s="45"/>
    </row>
    <row r="2" spans="1:17" x14ac:dyDescent="0.3">
      <c r="A2" s="34" t="s">
        <v>33</v>
      </c>
      <c r="B2" s="35" t="s">
        <v>34</v>
      </c>
      <c r="C2" s="34" t="s">
        <v>35</v>
      </c>
      <c r="D2" s="36">
        <v>975857784</v>
      </c>
      <c r="E2" s="37">
        <v>9192390604</v>
      </c>
      <c r="F2" s="34" t="s">
        <v>36</v>
      </c>
      <c r="G2" s="38">
        <v>35012</v>
      </c>
      <c r="H2" s="39">
        <f t="shared" ref="H2:H65" ca="1" si="0">DATEDIF(G2,TODAY(),"Y")</f>
        <v>24</v>
      </c>
      <c r="J2" s="41">
        <v>77760</v>
      </c>
      <c r="K2" s="42">
        <v>3</v>
      </c>
      <c r="L2">
        <f t="shared" ref="L2:L3" ca="1" si="1">IF(AND(H2&gt;9,K2&gt;3,F2="Full Time"),$P$1,IF(AND(F2="Full Time",K2&gt;3),$P$2,$P$3))</f>
        <v>200</v>
      </c>
      <c r="O2">
        <v>2</v>
      </c>
      <c r="P2">
        <v>1500</v>
      </c>
      <c r="Q2" s="46"/>
    </row>
    <row r="3" spans="1:17" x14ac:dyDescent="0.3">
      <c r="A3" s="34" t="s">
        <v>38</v>
      </c>
      <c r="B3" s="35" t="s">
        <v>39</v>
      </c>
      <c r="C3" s="34" t="s">
        <v>40</v>
      </c>
      <c r="D3" s="36">
        <v>546546374</v>
      </c>
      <c r="E3" s="37">
        <v>9192727944</v>
      </c>
      <c r="F3" s="34" t="s">
        <v>41</v>
      </c>
      <c r="G3" s="38">
        <v>34882</v>
      </c>
      <c r="H3" s="39">
        <f t="shared" ca="1" si="0"/>
        <v>25</v>
      </c>
      <c r="I3" s="40" t="s">
        <v>42</v>
      </c>
      <c r="J3" s="41">
        <v>26185</v>
      </c>
      <c r="K3" s="42">
        <v>5</v>
      </c>
      <c r="L3">
        <f t="shared" ca="1" si="1"/>
        <v>200</v>
      </c>
      <c r="O3">
        <v>3</v>
      </c>
      <c r="P3">
        <v>200</v>
      </c>
      <c r="Q3" s="47"/>
    </row>
    <row r="4" spans="1:17" x14ac:dyDescent="0.3">
      <c r="A4" s="34" t="s">
        <v>44</v>
      </c>
      <c r="B4" s="35" t="s">
        <v>34</v>
      </c>
      <c r="C4" s="34" t="s">
        <v>45</v>
      </c>
      <c r="D4" s="36">
        <v>990843236</v>
      </c>
      <c r="E4" s="37">
        <v>9196245634</v>
      </c>
      <c r="F4" s="34" t="s">
        <v>46</v>
      </c>
      <c r="G4" s="38">
        <v>40284</v>
      </c>
      <c r="H4" s="39">
        <f t="shared" ca="1" si="0"/>
        <v>10</v>
      </c>
      <c r="I4" s="40" t="s">
        <v>42</v>
      </c>
      <c r="J4" s="41">
        <v>65880</v>
      </c>
      <c r="K4" s="42">
        <v>5</v>
      </c>
      <c r="L4">
        <f ca="1">IF(AND(H4&gt;9,K4&gt;3,F4="Full Time"),$P$1,IF(AND(F4="Full Time",K4&gt;3),$P$2,$P$3))</f>
        <v>3000</v>
      </c>
    </row>
    <row r="5" spans="1:17" x14ac:dyDescent="0.3">
      <c r="A5" s="34" t="s">
        <v>48</v>
      </c>
      <c r="B5" s="35" t="s">
        <v>49</v>
      </c>
      <c r="C5" s="34" t="s">
        <v>50</v>
      </c>
      <c r="D5" s="36">
        <v>991656720</v>
      </c>
      <c r="E5" s="37">
        <v>2528138394</v>
      </c>
      <c r="F5" s="34" t="s">
        <v>46</v>
      </c>
      <c r="G5" s="38">
        <v>35397</v>
      </c>
      <c r="H5" s="39">
        <f t="shared" ca="1" si="0"/>
        <v>23</v>
      </c>
      <c r="I5" s="40" t="s">
        <v>51</v>
      </c>
      <c r="J5" s="41">
        <v>72830</v>
      </c>
      <c r="K5" s="42">
        <v>2</v>
      </c>
      <c r="L5">
        <f t="shared" ref="L5:L68" ca="1" si="2">IF(AND(H5&gt;9,K5&gt;3,F5="Full Time"),$P$1,IF(AND(F5="Full Time",K5&gt;3),$P$2,$P$3))</f>
        <v>200</v>
      </c>
    </row>
    <row r="6" spans="1:17" x14ac:dyDescent="0.3">
      <c r="A6" s="34" t="s">
        <v>52</v>
      </c>
      <c r="B6" s="35" t="s">
        <v>34</v>
      </c>
      <c r="C6" s="34" t="s">
        <v>40</v>
      </c>
      <c r="D6" s="36">
        <v>916944119</v>
      </c>
      <c r="E6" s="37">
        <v>2524907564</v>
      </c>
      <c r="F6" s="34" t="s">
        <v>36</v>
      </c>
      <c r="G6" s="38">
        <v>35415</v>
      </c>
      <c r="H6" s="39">
        <f t="shared" ca="1" si="0"/>
        <v>23</v>
      </c>
      <c r="J6" s="41">
        <v>28270</v>
      </c>
      <c r="K6" s="42">
        <v>5</v>
      </c>
      <c r="L6">
        <f t="shared" ca="1" si="2"/>
        <v>200</v>
      </c>
    </row>
    <row r="7" spans="1:17" x14ac:dyDescent="0.3">
      <c r="A7" s="34" t="s">
        <v>53</v>
      </c>
      <c r="B7" s="35" t="s">
        <v>54</v>
      </c>
      <c r="C7" s="34" t="s">
        <v>55</v>
      </c>
      <c r="D7" s="36">
        <v>159415552</v>
      </c>
      <c r="E7" s="37">
        <v>9194221208</v>
      </c>
      <c r="F7" s="34" t="s">
        <v>46</v>
      </c>
      <c r="G7" s="38">
        <v>34912</v>
      </c>
      <c r="H7" s="39">
        <f t="shared" ca="1" si="0"/>
        <v>25</v>
      </c>
      <c r="I7" s="40" t="s">
        <v>56</v>
      </c>
      <c r="J7" s="41">
        <v>73930</v>
      </c>
      <c r="K7" s="42">
        <v>1</v>
      </c>
      <c r="L7">
        <f t="shared" ca="1" si="2"/>
        <v>200</v>
      </c>
    </row>
    <row r="8" spans="1:17" x14ac:dyDescent="0.3">
      <c r="A8" s="34" t="s">
        <v>57</v>
      </c>
      <c r="B8" s="35" t="s">
        <v>49</v>
      </c>
      <c r="C8" s="34" t="s">
        <v>58</v>
      </c>
      <c r="D8" s="36">
        <v>443238477</v>
      </c>
      <c r="E8" s="37">
        <v>9198624601</v>
      </c>
      <c r="F8" s="34" t="s">
        <v>46</v>
      </c>
      <c r="G8" s="38">
        <v>34951</v>
      </c>
      <c r="H8" s="39">
        <f t="shared" ca="1" si="0"/>
        <v>25</v>
      </c>
      <c r="I8" s="40" t="s">
        <v>42</v>
      </c>
      <c r="J8" s="41">
        <v>80090</v>
      </c>
      <c r="K8" s="42">
        <v>2</v>
      </c>
      <c r="L8">
        <f t="shared" ca="1" si="2"/>
        <v>200</v>
      </c>
    </row>
    <row r="9" spans="1:17" x14ac:dyDescent="0.3">
      <c r="A9" s="34" t="s">
        <v>59</v>
      </c>
      <c r="B9" s="35" t="s">
        <v>60</v>
      </c>
      <c r="C9" s="34" t="s">
        <v>50</v>
      </c>
      <c r="D9" s="36">
        <v>100432924</v>
      </c>
      <c r="E9" s="37">
        <v>9192804104</v>
      </c>
      <c r="F9" s="34" t="s">
        <v>46</v>
      </c>
      <c r="G9" s="38">
        <v>39989</v>
      </c>
      <c r="H9" s="39">
        <f t="shared" ca="1" si="0"/>
        <v>11</v>
      </c>
      <c r="I9" s="40" t="s">
        <v>61</v>
      </c>
      <c r="J9" s="41">
        <v>24550</v>
      </c>
      <c r="K9" s="42">
        <v>4</v>
      </c>
      <c r="L9">
        <f t="shared" ca="1" si="2"/>
        <v>3000</v>
      </c>
    </row>
    <row r="10" spans="1:17" x14ac:dyDescent="0.3">
      <c r="A10" s="34" t="s">
        <v>48</v>
      </c>
      <c r="B10" s="35" t="s">
        <v>49</v>
      </c>
      <c r="C10" s="34" t="s">
        <v>50</v>
      </c>
      <c r="D10" s="36">
        <v>991656720</v>
      </c>
      <c r="E10" s="37">
        <v>2528138394</v>
      </c>
      <c r="F10" s="34" t="s">
        <v>46</v>
      </c>
      <c r="G10" s="38">
        <v>35432</v>
      </c>
      <c r="H10" s="39">
        <f t="shared" ca="1" si="0"/>
        <v>23</v>
      </c>
      <c r="I10" s="40" t="s">
        <v>51</v>
      </c>
      <c r="J10" s="41">
        <v>72830</v>
      </c>
      <c r="K10" s="42">
        <v>2</v>
      </c>
      <c r="L10">
        <f t="shared" ca="1" si="2"/>
        <v>200</v>
      </c>
      <c r="N10" s="34"/>
      <c r="O10" t="s">
        <v>817</v>
      </c>
    </row>
    <row r="11" spans="1:17" x14ac:dyDescent="0.3">
      <c r="A11" s="34" t="s">
        <v>62</v>
      </c>
      <c r="B11" s="35" t="s">
        <v>39</v>
      </c>
      <c r="C11" s="34" t="s">
        <v>55</v>
      </c>
      <c r="D11" s="36">
        <v>157257652</v>
      </c>
      <c r="E11" s="37">
        <v>9193262077</v>
      </c>
      <c r="F11" s="34" t="s">
        <v>46</v>
      </c>
      <c r="G11" s="38">
        <v>39880</v>
      </c>
      <c r="H11" s="39">
        <f t="shared" ca="1" si="0"/>
        <v>11</v>
      </c>
      <c r="J11" s="41">
        <v>50200</v>
      </c>
      <c r="K11" s="42">
        <v>4</v>
      </c>
      <c r="L11">
        <f t="shared" ca="1" si="2"/>
        <v>3000</v>
      </c>
      <c r="N11" s="34"/>
      <c r="O11" t="s">
        <v>818</v>
      </c>
      <c r="P11" s="48" t="s">
        <v>819</v>
      </c>
      <c r="Q11" t="s">
        <v>820</v>
      </c>
    </row>
    <row r="12" spans="1:17" x14ac:dyDescent="0.3">
      <c r="A12" s="34" t="s">
        <v>63</v>
      </c>
      <c r="B12" s="35" t="s">
        <v>60</v>
      </c>
      <c r="C12" s="34" t="s">
        <v>35</v>
      </c>
      <c r="D12" s="36">
        <v>426014550</v>
      </c>
      <c r="E12" s="37">
        <v>2522889182</v>
      </c>
      <c r="F12" s="34" t="s">
        <v>46</v>
      </c>
      <c r="G12" s="38">
        <v>37955</v>
      </c>
      <c r="H12" s="39">
        <f t="shared" ca="1" si="0"/>
        <v>16</v>
      </c>
      <c r="I12" s="40" t="s">
        <v>64</v>
      </c>
      <c r="J12" s="41">
        <v>62965</v>
      </c>
      <c r="K12" s="42">
        <v>1</v>
      </c>
      <c r="L12">
        <f t="shared" ca="1" si="2"/>
        <v>200</v>
      </c>
      <c r="N12" s="34"/>
      <c r="O12" t="s">
        <v>821</v>
      </c>
      <c r="P12" s="48" t="s">
        <v>819</v>
      </c>
      <c r="Q12" t="s">
        <v>822</v>
      </c>
    </row>
    <row r="13" spans="1:17" x14ac:dyDescent="0.3">
      <c r="A13" s="34" t="s">
        <v>65</v>
      </c>
      <c r="B13" s="35" t="s">
        <v>60</v>
      </c>
      <c r="C13" s="34" t="s">
        <v>45</v>
      </c>
      <c r="D13" s="36">
        <v>991221095</v>
      </c>
      <c r="E13" s="37">
        <v>9194630903</v>
      </c>
      <c r="F13" s="34" t="s">
        <v>46</v>
      </c>
      <c r="G13" s="38">
        <v>35007</v>
      </c>
      <c r="H13" s="39">
        <f t="shared" ca="1" si="0"/>
        <v>24</v>
      </c>
      <c r="I13" s="40" t="s">
        <v>64</v>
      </c>
      <c r="J13" s="41">
        <v>29760</v>
      </c>
      <c r="K13" s="42">
        <v>2</v>
      </c>
      <c r="L13">
        <f t="shared" ca="1" si="2"/>
        <v>200</v>
      </c>
    </row>
    <row r="14" spans="1:17" x14ac:dyDescent="0.3">
      <c r="A14" s="34" t="s">
        <v>66</v>
      </c>
      <c r="B14" s="35" t="s">
        <v>60</v>
      </c>
      <c r="C14" s="34" t="s">
        <v>67</v>
      </c>
      <c r="D14" s="36">
        <v>550291321</v>
      </c>
      <c r="E14" s="37">
        <v>9192529195</v>
      </c>
      <c r="F14" s="34" t="s">
        <v>36</v>
      </c>
      <c r="G14" s="38">
        <v>35504</v>
      </c>
      <c r="H14" s="39">
        <f t="shared" ca="1" si="0"/>
        <v>23</v>
      </c>
      <c r="J14" s="41">
        <v>72480</v>
      </c>
      <c r="K14" s="42">
        <v>2</v>
      </c>
      <c r="L14">
        <f t="shared" ca="1" si="2"/>
        <v>200</v>
      </c>
    </row>
    <row r="15" spans="1:17" x14ac:dyDescent="0.3">
      <c r="A15" s="34" t="s">
        <v>68</v>
      </c>
      <c r="B15" s="35" t="s">
        <v>60</v>
      </c>
      <c r="C15" s="34" t="s">
        <v>35</v>
      </c>
      <c r="D15" s="36">
        <v>855135948</v>
      </c>
      <c r="E15" s="37">
        <v>9196408497</v>
      </c>
      <c r="F15" s="34" t="s">
        <v>46</v>
      </c>
      <c r="G15" s="38">
        <v>35006</v>
      </c>
      <c r="H15" s="39">
        <f t="shared" ca="1" si="0"/>
        <v>24</v>
      </c>
      <c r="I15" s="40" t="s">
        <v>42</v>
      </c>
      <c r="J15" s="41">
        <v>72060</v>
      </c>
      <c r="K15" s="42">
        <v>2</v>
      </c>
      <c r="L15">
        <f t="shared" ca="1" si="2"/>
        <v>200</v>
      </c>
    </row>
    <row r="16" spans="1:17" x14ac:dyDescent="0.3">
      <c r="A16" s="34" t="s">
        <v>69</v>
      </c>
      <c r="B16" s="35" t="s">
        <v>34</v>
      </c>
      <c r="C16" s="34" t="s">
        <v>45</v>
      </c>
      <c r="D16" s="36">
        <v>278129861</v>
      </c>
      <c r="E16" s="37">
        <v>9198561246</v>
      </c>
      <c r="F16" s="34" t="s">
        <v>36</v>
      </c>
      <c r="G16" s="38">
        <v>35505</v>
      </c>
      <c r="H16" s="39">
        <f t="shared" ca="1" si="0"/>
        <v>23</v>
      </c>
      <c r="J16" s="41">
        <v>39550</v>
      </c>
      <c r="K16" s="42">
        <v>5</v>
      </c>
      <c r="L16">
        <f t="shared" ca="1" si="2"/>
        <v>200</v>
      </c>
    </row>
    <row r="17" spans="1:12" x14ac:dyDescent="0.3">
      <c r="A17" s="34" t="s">
        <v>70</v>
      </c>
      <c r="B17" s="35" t="s">
        <v>34</v>
      </c>
      <c r="C17" s="34" t="s">
        <v>40</v>
      </c>
      <c r="D17" s="36">
        <v>964255290</v>
      </c>
      <c r="E17" s="37">
        <v>9197446192</v>
      </c>
      <c r="F17" s="34" t="s">
        <v>46</v>
      </c>
      <c r="G17" s="38">
        <v>38775</v>
      </c>
      <c r="H17" s="39">
        <f t="shared" ca="1" si="0"/>
        <v>14</v>
      </c>
      <c r="I17" s="40" t="s">
        <v>42</v>
      </c>
      <c r="J17" s="41">
        <v>34990</v>
      </c>
      <c r="K17" s="42">
        <v>3</v>
      </c>
      <c r="L17">
        <f t="shared" ca="1" si="2"/>
        <v>200</v>
      </c>
    </row>
    <row r="18" spans="1:12" x14ac:dyDescent="0.3">
      <c r="A18" s="34" t="s">
        <v>71</v>
      </c>
      <c r="B18" s="35" t="s">
        <v>39</v>
      </c>
      <c r="C18" s="34" t="s">
        <v>72</v>
      </c>
      <c r="D18" s="36">
        <v>542051793</v>
      </c>
      <c r="E18" s="37">
        <v>2527317354</v>
      </c>
      <c r="F18" s="34" t="s">
        <v>46</v>
      </c>
      <c r="G18" s="38">
        <v>35018</v>
      </c>
      <c r="H18" s="39">
        <f t="shared" ca="1" si="0"/>
        <v>24</v>
      </c>
      <c r="I18" s="40" t="s">
        <v>61</v>
      </c>
      <c r="J18" s="41">
        <v>75150</v>
      </c>
      <c r="K18" s="42">
        <v>1</v>
      </c>
      <c r="L18">
        <f t="shared" ca="1" si="2"/>
        <v>200</v>
      </c>
    </row>
    <row r="19" spans="1:12" x14ac:dyDescent="0.3">
      <c r="A19" s="34" t="s">
        <v>73</v>
      </c>
      <c r="B19" s="35" t="s">
        <v>39</v>
      </c>
      <c r="C19" s="34" t="s">
        <v>74</v>
      </c>
      <c r="D19" s="36">
        <v>575648597</v>
      </c>
      <c r="E19" s="37">
        <v>9198865267</v>
      </c>
      <c r="F19" s="34" t="s">
        <v>36</v>
      </c>
      <c r="G19" s="38">
        <v>35145</v>
      </c>
      <c r="H19" s="39">
        <f t="shared" ca="1" si="0"/>
        <v>24</v>
      </c>
      <c r="J19" s="41">
        <v>31970</v>
      </c>
      <c r="K19" s="42">
        <v>5</v>
      </c>
      <c r="L19">
        <f t="shared" ca="1" si="2"/>
        <v>200</v>
      </c>
    </row>
    <row r="20" spans="1:12" x14ac:dyDescent="0.3">
      <c r="A20" s="34" t="s">
        <v>75</v>
      </c>
      <c r="B20" s="35" t="s">
        <v>39</v>
      </c>
      <c r="C20" s="34" t="s">
        <v>45</v>
      </c>
      <c r="D20" s="36">
        <v>938723321</v>
      </c>
      <c r="E20" s="37">
        <v>9196456972</v>
      </c>
      <c r="F20" s="34" t="s">
        <v>36</v>
      </c>
      <c r="G20" s="38">
        <v>35040</v>
      </c>
      <c r="H20" s="39">
        <f t="shared" ca="1" si="0"/>
        <v>24</v>
      </c>
      <c r="J20" s="41">
        <v>89640</v>
      </c>
      <c r="K20" s="42">
        <v>4</v>
      </c>
      <c r="L20">
        <f t="shared" ca="1" si="2"/>
        <v>200</v>
      </c>
    </row>
    <row r="21" spans="1:12" x14ac:dyDescent="0.3">
      <c r="A21" s="34" t="s">
        <v>76</v>
      </c>
      <c r="B21" s="35" t="s">
        <v>34</v>
      </c>
      <c r="C21" s="34" t="s">
        <v>35</v>
      </c>
      <c r="D21" s="36">
        <v>836953739</v>
      </c>
      <c r="E21" s="37">
        <v>2526443692</v>
      </c>
      <c r="F21" s="34" t="s">
        <v>41</v>
      </c>
      <c r="G21" s="38">
        <v>35535</v>
      </c>
      <c r="H21" s="39">
        <f t="shared" ca="1" si="0"/>
        <v>23</v>
      </c>
      <c r="I21" s="40" t="s">
        <v>51</v>
      </c>
      <c r="J21" s="41">
        <v>20990</v>
      </c>
      <c r="K21" s="42">
        <v>4</v>
      </c>
      <c r="L21">
        <f t="shared" ca="1" si="2"/>
        <v>200</v>
      </c>
    </row>
    <row r="22" spans="1:12" x14ac:dyDescent="0.3">
      <c r="A22" s="34" t="s">
        <v>77</v>
      </c>
      <c r="B22" s="35" t="s">
        <v>78</v>
      </c>
      <c r="C22" s="34" t="s">
        <v>40</v>
      </c>
      <c r="D22" s="36">
        <v>426812736</v>
      </c>
      <c r="E22" s="37">
        <v>9198399625</v>
      </c>
      <c r="F22" s="34" t="s">
        <v>36</v>
      </c>
      <c r="G22" s="38">
        <v>35053</v>
      </c>
      <c r="H22" s="39">
        <f t="shared" ca="1" si="0"/>
        <v>24</v>
      </c>
      <c r="J22" s="41">
        <v>35240</v>
      </c>
      <c r="K22" s="42">
        <v>3</v>
      </c>
      <c r="L22">
        <f t="shared" ca="1" si="2"/>
        <v>200</v>
      </c>
    </row>
    <row r="23" spans="1:12" x14ac:dyDescent="0.3">
      <c r="A23" s="34" t="s">
        <v>79</v>
      </c>
      <c r="B23" s="35" t="s">
        <v>78</v>
      </c>
      <c r="C23" s="34" t="s">
        <v>58</v>
      </c>
      <c r="D23" s="36">
        <v>577239513</v>
      </c>
      <c r="E23" s="37">
        <v>9193199265</v>
      </c>
      <c r="F23" s="34" t="s">
        <v>46</v>
      </c>
      <c r="G23" s="38">
        <v>34928</v>
      </c>
      <c r="H23" s="39">
        <f t="shared" ca="1" si="0"/>
        <v>25</v>
      </c>
      <c r="I23" s="40" t="s">
        <v>42</v>
      </c>
      <c r="J23" s="41">
        <v>63080</v>
      </c>
      <c r="K23" s="42">
        <v>5</v>
      </c>
      <c r="L23">
        <f t="shared" ca="1" si="2"/>
        <v>3000</v>
      </c>
    </row>
    <row r="24" spans="1:12" x14ac:dyDescent="0.3">
      <c r="A24" s="34" t="s">
        <v>80</v>
      </c>
      <c r="B24" s="35" t="s">
        <v>39</v>
      </c>
      <c r="C24" s="34" t="s">
        <v>35</v>
      </c>
      <c r="D24" s="36">
        <v>983047016</v>
      </c>
      <c r="E24" s="37">
        <v>9198451642</v>
      </c>
      <c r="F24" s="34" t="s">
        <v>36</v>
      </c>
      <c r="G24" s="38">
        <v>40201</v>
      </c>
      <c r="H24" s="39">
        <f t="shared" ca="1" si="0"/>
        <v>10</v>
      </c>
      <c r="J24" s="41">
        <v>85930</v>
      </c>
      <c r="K24" s="42">
        <v>2</v>
      </c>
      <c r="L24">
        <f t="shared" ca="1" si="2"/>
        <v>200</v>
      </c>
    </row>
    <row r="25" spans="1:12" x14ac:dyDescent="0.3">
      <c r="A25" s="34" t="s">
        <v>81</v>
      </c>
      <c r="B25" s="35" t="s">
        <v>78</v>
      </c>
      <c r="C25" s="34" t="s">
        <v>67</v>
      </c>
      <c r="D25" s="36">
        <v>247555666</v>
      </c>
      <c r="E25" s="37">
        <v>2528183445</v>
      </c>
      <c r="F25" s="34" t="s">
        <v>46</v>
      </c>
      <c r="G25" s="38">
        <v>34863</v>
      </c>
      <c r="H25" s="39">
        <f t="shared" ca="1" si="0"/>
        <v>25</v>
      </c>
      <c r="I25" s="40" t="s">
        <v>61</v>
      </c>
      <c r="J25" s="41">
        <v>39110</v>
      </c>
      <c r="K25" s="42">
        <v>5</v>
      </c>
      <c r="L25">
        <f t="shared" ca="1" si="2"/>
        <v>3000</v>
      </c>
    </row>
    <row r="26" spans="1:12" x14ac:dyDescent="0.3">
      <c r="A26" s="34" t="s">
        <v>82</v>
      </c>
      <c r="B26" s="35" t="s">
        <v>39</v>
      </c>
      <c r="C26" s="34" t="s">
        <v>83</v>
      </c>
      <c r="D26" s="36">
        <v>252276921</v>
      </c>
      <c r="E26" s="37">
        <v>2525777345</v>
      </c>
      <c r="F26" s="34" t="s">
        <v>46</v>
      </c>
      <c r="G26" s="38">
        <v>34977</v>
      </c>
      <c r="H26" s="39">
        <f t="shared" ca="1" si="0"/>
        <v>24</v>
      </c>
      <c r="I26" s="40" t="s">
        <v>42</v>
      </c>
      <c r="J26" s="41">
        <v>87280</v>
      </c>
      <c r="K26" s="42">
        <v>4</v>
      </c>
      <c r="L26">
        <f t="shared" ca="1" si="2"/>
        <v>3000</v>
      </c>
    </row>
    <row r="27" spans="1:12" x14ac:dyDescent="0.3">
      <c r="A27" s="34" t="s">
        <v>84</v>
      </c>
      <c r="B27" s="35" t="s">
        <v>34</v>
      </c>
      <c r="C27" s="34" t="s">
        <v>58</v>
      </c>
      <c r="D27" s="36">
        <v>839899522</v>
      </c>
      <c r="E27" s="37">
        <v>9195512521</v>
      </c>
      <c r="F27" s="34" t="s">
        <v>46</v>
      </c>
      <c r="G27" s="38">
        <v>35031</v>
      </c>
      <c r="H27" s="39">
        <f t="shared" ca="1" si="0"/>
        <v>24</v>
      </c>
      <c r="I27" s="40" t="s">
        <v>61</v>
      </c>
      <c r="J27" s="41">
        <v>74530</v>
      </c>
      <c r="K27" s="42">
        <v>5</v>
      </c>
      <c r="L27">
        <f t="shared" ca="1" si="2"/>
        <v>3000</v>
      </c>
    </row>
    <row r="28" spans="1:12" x14ac:dyDescent="0.3">
      <c r="A28" s="34" t="s">
        <v>85</v>
      </c>
      <c r="B28" s="35" t="s">
        <v>39</v>
      </c>
      <c r="C28" s="34" t="s">
        <v>86</v>
      </c>
      <c r="D28" s="36">
        <v>597131266</v>
      </c>
      <c r="E28" s="37">
        <v>9195043141</v>
      </c>
      <c r="F28" s="34" t="s">
        <v>46</v>
      </c>
      <c r="G28" s="38">
        <v>35089</v>
      </c>
      <c r="H28" s="39">
        <f t="shared" ca="1" si="0"/>
        <v>24</v>
      </c>
      <c r="I28" s="40" t="s">
        <v>56</v>
      </c>
      <c r="J28" s="41">
        <v>66430</v>
      </c>
      <c r="K28" s="42">
        <v>2</v>
      </c>
      <c r="L28">
        <f t="shared" ca="1" si="2"/>
        <v>200</v>
      </c>
    </row>
    <row r="29" spans="1:12" x14ac:dyDescent="0.3">
      <c r="A29" s="34" t="s">
        <v>87</v>
      </c>
      <c r="B29" s="35" t="s">
        <v>34</v>
      </c>
      <c r="C29" s="34" t="s">
        <v>86</v>
      </c>
      <c r="D29" s="36">
        <v>527185620</v>
      </c>
      <c r="E29" s="37">
        <v>2524627771</v>
      </c>
      <c r="F29" s="34" t="s">
        <v>46</v>
      </c>
      <c r="G29" s="38">
        <v>35497</v>
      </c>
      <c r="H29" s="39">
        <f t="shared" ca="1" si="0"/>
        <v>23</v>
      </c>
      <c r="I29" s="40" t="s">
        <v>42</v>
      </c>
      <c r="J29" s="41">
        <v>35300</v>
      </c>
      <c r="K29" s="42">
        <v>5</v>
      </c>
      <c r="L29">
        <f t="shared" ca="1" si="2"/>
        <v>3000</v>
      </c>
    </row>
    <row r="30" spans="1:12" x14ac:dyDescent="0.3">
      <c r="A30" s="34" t="s">
        <v>88</v>
      </c>
      <c r="B30" s="35" t="s">
        <v>39</v>
      </c>
      <c r="C30" s="34" t="s">
        <v>86</v>
      </c>
      <c r="D30" s="36">
        <v>356242235</v>
      </c>
      <c r="E30" s="37">
        <v>2521667727</v>
      </c>
      <c r="F30" s="34" t="s">
        <v>41</v>
      </c>
      <c r="G30" s="38">
        <v>34967</v>
      </c>
      <c r="H30" s="39">
        <f t="shared" ca="1" si="0"/>
        <v>24</v>
      </c>
      <c r="I30" s="40" t="s">
        <v>42</v>
      </c>
      <c r="J30" s="41">
        <v>46710</v>
      </c>
      <c r="K30" s="42">
        <v>3</v>
      </c>
      <c r="L30">
        <f t="shared" ca="1" si="2"/>
        <v>200</v>
      </c>
    </row>
    <row r="31" spans="1:12" x14ac:dyDescent="0.3">
      <c r="A31" s="34" t="s">
        <v>89</v>
      </c>
      <c r="B31" s="35" t="s">
        <v>78</v>
      </c>
      <c r="C31" s="34" t="s">
        <v>74</v>
      </c>
      <c r="D31" s="36">
        <v>171868795</v>
      </c>
      <c r="E31" s="37">
        <v>9194323329</v>
      </c>
      <c r="F31" s="34" t="s">
        <v>46</v>
      </c>
      <c r="G31" s="38">
        <v>35063</v>
      </c>
      <c r="H31" s="39">
        <f t="shared" ca="1" si="0"/>
        <v>24</v>
      </c>
      <c r="I31" s="40" t="s">
        <v>64</v>
      </c>
      <c r="J31" s="41">
        <v>32360</v>
      </c>
      <c r="K31" s="42">
        <v>4</v>
      </c>
      <c r="L31">
        <f t="shared" ca="1" si="2"/>
        <v>3000</v>
      </c>
    </row>
    <row r="32" spans="1:12" x14ac:dyDescent="0.3">
      <c r="A32" s="34" t="s">
        <v>90</v>
      </c>
      <c r="B32" s="35" t="s">
        <v>34</v>
      </c>
      <c r="C32" s="34" t="s">
        <v>55</v>
      </c>
      <c r="D32" s="36">
        <v>400260342</v>
      </c>
      <c r="E32" s="37">
        <v>9196798743</v>
      </c>
      <c r="F32" s="34" t="s">
        <v>36</v>
      </c>
      <c r="G32" s="38">
        <v>35558</v>
      </c>
      <c r="H32" s="39">
        <f t="shared" ca="1" si="0"/>
        <v>23</v>
      </c>
      <c r="J32" s="41">
        <v>74470</v>
      </c>
      <c r="K32" s="42">
        <v>3</v>
      </c>
      <c r="L32">
        <f t="shared" ca="1" si="2"/>
        <v>200</v>
      </c>
    </row>
    <row r="33" spans="1:12" x14ac:dyDescent="0.3">
      <c r="A33" s="34" t="s">
        <v>91</v>
      </c>
      <c r="B33" s="35" t="s">
        <v>39</v>
      </c>
      <c r="C33" s="34" t="s">
        <v>83</v>
      </c>
      <c r="D33" s="36">
        <v>411058865</v>
      </c>
      <c r="E33" s="37">
        <v>2523883919</v>
      </c>
      <c r="F33" s="34" t="s">
        <v>46</v>
      </c>
      <c r="G33" s="38">
        <v>35066</v>
      </c>
      <c r="H33" s="39">
        <f t="shared" ca="1" si="0"/>
        <v>24</v>
      </c>
      <c r="I33" s="40" t="s">
        <v>61</v>
      </c>
      <c r="J33" s="41">
        <v>27180</v>
      </c>
      <c r="K33" s="42">
        <v>4</v>
      </c>
      <c r="L33">
        <f t="shared" ca="1" si="2"/>
        <v>3000</v>
      </c>
    </row>
    <row r="34" spans="1:12" x14ac:dyDescent="0.3">
      <c r="A34" s="34" t="s">
        <v>92</v>
      </c>
      <c r="B34" s="35" t="s">
        <v>34</v>
      </c>
      <c r="C34" s="34" t="s">
        <v>40</v>
      </c>
      <c r="D34" s="36">
        <v>671823263</v>
      </c>
      <c r="E34" s="37">
        <v>2526718651</v>
      </c>
      <c r="F34" s="34" t="s">
        <v>46</v>
      </c>
      <c r="G34" s="38">
        <v>34896</v>
      </c>
      <c r="H34" s="39">
        <f t="shared" ca="1" si="0"/>
        <v>25</v>
      </c>
      <c r="I34" s="40" t="s">
        <v>61</v>
      </c>
      <c r="J34" s="41">
        <v>86640</v>
      </c>
      <c r="K34" s="42">
        <v>3</v>
      </c>
      <c r="L34">
        <f t="shared" ca="1" si="2"/>
        <v>200</v>
      </c>
    </row>
    <row r="35" spans="1:12" x14ac:dyDescent="0.3">
      <c r="A35" s="34" t="s">
        <v>93</v>
      </c>
      <c r="B35" s="35" t="s">
        <v>60</v>
      </c>
      <c r="C35" s="34" t="s">
        <v>55</v>
      </c>
      <c r="D35" s="36">
        <v>343897392</v>
      </c>
      <c r="E35" s="37">
        <v>2526674988</v>
      </c>
      <c r="F35" s="34" t="s">
        <v>46</v>
      </c>
      <c r="G35" s="38">
        <v>35603</v>
      </c>
      <c r="H35" s="39">
        <f t="shared" ca="1" si="0"/>
        <v>23</v>
      </c>
      <c r="I35" s="40" t="s">
        <v>61</v>
      </c>
      <c r="J35" s="41">
        <v>48800</v>
      </c>
      <c r="K35" s="42">
        <v>4</v>
      </c>
      <c r="L35">
        <f t="shared" ca="1" si="2"/>
        <v>3000</v>
      </c>
    </row>
    <row r="36" spans="1:12" x14ac:dyDescent="0.3">
      <c r="A36" s="34" t="s">
        <v>94</v>
      </c>
      <c r="B36" s="35" t="s">
        <v>39</v>
      </c>
      <c r="C36" s="34" t="s">
        <v>55</v>
      </c>
      <c r="D36" s="36">
        <v>422957475</v>
      </c>
      <c r="E36" s="37">
        <v>2524273090</v>
      </c>
      <c r="F36" s="34" t="s">
        <v>46</v>
      </c>
      <c r="G36" s="38">
        <v>39667</v>
      </c>
      <c r="H36" s="39">
        <f t="shared" ca="1" si="0"/>
        <v>12</v>
      </c>
      <c r="I36" s="40" t="s">
        <v>42</v>
      </c>
      <c r="J36" s="41">
        <v>65250</v>
      </c>
      <c r="K36" s="42">
        <v>2</v>
      </c>
      <c r="L36">
        <f t="shared" ca="1" si="2"/>
        <v>200</v>
      </c>
    </row>
    <row r="37" spans="1:12" x14ac:dyDescent="0.3">
      <c r="A37" s="34" t="s">
        <v>95</v>
      </c>
      <c r="B37" s="35" t="s">
        <v>60</v>
      </c>
      <c r="C37" s="34" t="s">
        <v>55</v>
      </c>
      <c r="D37" s="36">
        <v>895408697</v>
      </c>
      <c r="E37" s="37">
        <v>2523383207</v>
      </c>
      <c r="F37" s="34" t="s">
        <v>46</v>
      </c>
      <c r="G37" s="38">
        <v>35763</v>
      </c>
      <c r="H37" s="39">
        <f t="shared" ca="1" si="0"/>
        <v>22</v>
      </c>
      <c r="I37" s="40" t="s">
        <v>42</v>
      </c>
      <c r="J37" s="41">
        <v>47610</v>
      </c>
      <c r="K37" s="42">
        <v>4</v>
      </c>
      <c r="L37">
        <f t="shared" ca="1" si="2"/>
        <v>3000</v>
      </c>
    </row>
    <row r="38" spans="1:12" x14ac:dyDescent="0.3">
      <c r="A38" s="34" t="s">
        <v>96</v>
      </c>
      <c r="B38" s="35" t="s">
        <v>39</v>
      </c>
      <c r="C38" s="34" t="s">
        <v>55</v>
      </c>
      <c r="D38" s="36">
        <v>443476169</v>
      </c>
      <c r="E38" s="37">
        <v>9195085809</v>
      </c>
      <c r="F38" s="34" t="s">
        <v>46</v>
      </c>
      <c r="G38" s="38">
        <v>35401</v>
      </c>
      <c r="H38" s="39">
        <f t="shared" ca="1" si="0"/>
        <v>23</v>
      </c>
      <c r="I38" s="40" t="s">
        <v>51</v>
      </c>
      <c r="J38" s="41">
        <v>86540</v>
      </c>
      <c r="K38" s="42">
        <v>4</v>
      </c>
      <c r="L38">
        <f t="shared" ca="1" si="2"/>
        <v>3000</v>
      </c>
    </row>
    <row r="39" spans="1:12" x14ac:dyDescent="0.3">
      <c r="A39" s="34" t="s">
        <v>97</v>
      </c>
      <c r="B39" s="35" t="s">
        <v>49</v>
      </c>
      <c r="C39" s="34" t="s">
        <v>98</v>
      </c>
      <c r="D39" s="36">
        <v>443926890</v>
      </c>
      <c r="E39" s="37">
        <v>2524411859</v>
      </c>
      <c r="F39" s="34" t="s">
        <v>46</v>
      </c>
      <c r="G39" s="38">
        <v>35286</v>
      </c>
      <c r="H39" s="39">
        <f t="shared" ca="1" si="0"/>
        <v>24</v>
      </c>
      <c r="I39" s="40" t="s">
        <v>42</v>
      </c>
      <c r="J39" s="41">
        <v>42800</v>
      </c>
      <c r="K39" s="42">
        <v>5</v>
      </c>
      <c r="L39">
        <f t="shared" ca="1" si="2"/>
        <v>3000</v>
      </c>
    </row>
    <row r="40" spans="1:12" x14ac:dyDescent="0.3">
      <c r="A40" s="34" t="s">
        <v>99</v>
      </c>
      <c r="B40" s="35" t="s">
        <v>49</v>
      </c>
      <c r="C40" s="34" t="s">
        <v>45</v>
      </c>
      <c r="D40" s="36">
        <v>239847790</v>
      </c>
      <c r="E40" s="37">
        <v>2524045531</v>
      </c>
      <c r="F40" s="34" t="s">
        <v>36</v>
      </c>
      <c r="G40" s="38">
        <v>35175</v>
      </c>
      <c r="H40" s="39">
        <f t="shared" ca="1" si="0"/>
        <v>24</v>
      </c>
      <c r="J40" s="41">
        <v>71300</v>
      </c>
      <c r="K40" s="42">
        <v>5</v>
      </c>
      <c r="L40">
        <f t="shared" ca="1" si="2"/>
        <v>200</v>
      </c>
    </row>
    <row r="41" spans="1:12" x14ac:dyDescent="0.3">
      <c r="A41" s="34" t="s">
        <v>100</v>
      </c>
      <c r="B41" s="35" t="s">
        <v>39</v>
      </c>
      <c r="C41" s="34" t="s">
        <v>35</v>
      </c>
      <c r="D41" s="36">
        <v>393973492</v>
      </c>
      <c r="E41" s="37">
        <v>2522869792</v>
      </c>
      <c r="F41" s="34" t="s">
        <v>41</v>
      </c>
      <c r="G41" s="38">
        <v>35777</v>
      </c>
      <c r="H41" s="39">
        <f t="shared" ca="1" si="0"/>
        <v>22</v>
      </c>
      <c r="I41" s="40" t="s">
        <v>64</v>
      </c>
      <c r="J41" s="41">
        <v>47350</v>
      </c>
      <c r="K41" s="42">
        <v>1</v>
      </c>
      <c r="L41">
        <f t="shared" ca="1" si="2"/>
        <v>200</v>
      </c>
    </row>
    <row r="42" spans="1:12" x14ac:dyDescent="0.3">
      <c r="A42" s="34" t="s">
        <v>101</v>
      </c>
      <c r="B42" s="35" t="s">
        <v>54</v>
      </c>
      <c r="C42" s="34" t="s">
        <v>86</v>
      </c>
      <c r="D42" s="36">
        <v>100679868</v>
      </c>
      <c r="E42" s="37">
        <v>9198082183</v>
      </c>
      <c r="F42" s="34" t="s">
        <v>41</v>
      </c>
      <c r="G42" s="38">
        <v>35335</v>
      </c>
      <c r="H42" s="39">
        <f t="shared" ca="1" si="0"/>
        <v>23</v>
      </c>
      <c r="I42" s="40" t="s">
        <v>61</v>
      </c>
      <c r="J42" s="41">
        <v>48835</v>
      </c>
      <c r="K42" s="42">
        <v>5</v>
      </c>
      <c r="L42">
        <f t="shared" ca="1" si="2"/>
        <v>200</v>
      </c>
    </row>
    <row r="43" spans="1:12" x14ac:dyDescent="0.3">
      <c r="A43" s="34" t="s">
        <v>102</v>
      </c>
      <c r="B43" s="35" t="s">
        <v>34</v>
      </c>
      <c r="C43" s="34" t="s">
        <v>86</v>
      </c>
      <c r="D43" s="36">
        <v>468053610</v>
      </c>
      <c r="E43" s="37">
        <v>2525344270</v>
      </c>
      <c r="F43" s="34" t="s">
        <v>46</v>
      </c>
      <c r="G43" s="38">
        <v>35103</v>
      </c>
      <c r="H43" s="39">
        <f t="shared" ca="1" si="0"/>
        <v>24</v>
      </c>
      <c r="I43" s="40" t="s">
        <v>42</v>
      </c>
      <c r="J43" s="41">
        <v>69080</v>
      </c>
      <c r="K43" s="42">
        <v>3</v>
      </c>
      <c r="L43">
        <f t="shared" ca="1" si="2"/>
        <v>200</v>
      </c>
    </row>
    <row r="44" spans="1:12" x14ac:dyDescent="0.3">
      <c r="A44" s="34" t="s">
        <v>103</v>
      </c>
      <c r="B44" s="35" t="s">
        <v>60</v>
      </c>
      <c r="C44" s="34" t="s">
        <v>55</v>
      </c>
      <c r="D44" s="36">
        <v>738946277</v>
      </c>
      <c r="E44" s="37">
        <v>9194331646</v>
      </c>
      <c r="F44" s="34" t="s">
        <v>46</v>
      </c>
      <c r="G44" s="38">
        <v>35205</v>
      </c>
      <c r="H44" s="39">
        <f t="shared" ca="1" si="0"/>
        <v>24</v>
      </c>
      <c r="I44" s="40" t="s">
        <v>56</v>
      </c>
      <c r="J44" s="41">
        <v>31260</v>
      </c>
      <c r="K44" s="42">
        <v>5</v>
      </c>
      <c r="L44">
        <f t="shared" ca="1" si="2"/>
        <v>3000</v>
      </c>
    </row>
    <row r="45" spans="1:12" x14ac:dyDescent="0.3">
      <c r="A45" s="34" t="s">
        <v>104</v>
      </c>
      <c r="B45" s="35" t="s">
        <v>34</v>
      </c>
      <c r="C45" s="34" t="s">
        <v>40</v>
      </c>
      <c r="D45" s="36">
        <v>693214759</v>
      </c>
      <c r="E45" s="37">
        <v>9192683895</v>
      </c>
      <c r="F45" s="34" t="s">
        <v>46</v>
      </c>
      <c r="G45" s="38">
        <v>35815</v>
      </c>
      <c r="H45" s="39">
        <f t="shared" ca="1" si="0"/>
        <v>22</v>
      </c>
      <c r="I45" s="40" t="s">
        <v>56</v>
      </c>
      <c r="J45" s="41">
        <v>62780</v>
      </c>
      <c r="K45" s="42">
        <v>3</v>
      </c>
      <c r="L45">
        <f t="shared" ca="1" si="2"/>
        <v>200</v>
      </c>
    </row>
    <row r="46" spans="1:12" x14ac:dyDescent="0.3">
      <c r="A46" s="34" t="s">
        <v>105</v>
      </c>
      <c r="B46" s="35" t="s">
        <v>60</v>
      </c>
      <c r="C46" s="34" t="s">
        <v>83</v>
      </c>
      <c r="D46" s="36">
        <v>126492342</v>
      </c>
      <c r="E46" s="37">
        <v>9196299247</v>
      </c>
      <c r="F46" s="34" t="s">
        <v>106</v>
      </c>
      <c r="G46" s="38">
        <v>34897</v>
      </c>
      <c r="H46" s="39">
        <f t="shared" ca="1" si="0"/>
        <v>25</v>
      </c>
      <c r="J46" s="41">
        <v>18500</v>
      </c>
      <c r="K46" s="42">
        <v>5</v>
      </c>
      <c r="L46">
        <f t="shared" ca="1" si="2"/>
        <v>200</v>
      </c>
    </row>
    <row r="47" spans="1:12" x14ac:dyDescent="0.3">
      <c r="A47" s="34" t="s">
        <v>107</v>
      </c>
      <c r="B47" s="35" t="s">
        <v>34</v>
      </c>
      <c r="C47" s="34" t="s">
        <v>40</v>
      </c>
      <c r="D47" s="36">
        <v>855663308</v>
      </c>
      <c r="E47" s="37">
        <v>9195797109</v>
      </c>
      <c r="F47" s="34" t="s">
        <v>46</v>
      </c>
      <c r="G47" s="38">
        <v>35185</v>
      </c>
      <c r="H47" s="39">
        <f t="shared" ca="1" si="0"/>
        <v>24</v>
      </c>
      <c r="I47" s="40" t="s">
        <v>61</v>
      </c>
      <c r="J47" s="41">
        <v>69510</v>
      </c>
      <c r="K47" s="42">
        <v>5</v>
      </c>
      <c r="L47">
        <f t="shared" ca="1" si="2"/>
        <v>3000</v>
      </c>
    </row>
    <row r="48" spans="1:12" x14ac:dyDescent="0.3">
      <c r="A48" s="34" t="s">
        <v>108</v>
      </c>
      <c r="B48" s="35" t="s">
        <v>39</v>
      </c>
      <c r="C48" s="34" t="s">
        <v>109</v>
      </c>
      <c r="D48" s="36">
        <v>214234804</v>
      </c>
      <c r="E48" s="37">
        <v>2528908079</v>
      </c>
      <c r="F48" s="34" t="s">
        <v>46</v>
      </c>
      <c r="G48" s="38">
        <v>35186</v>
      </c>
      <c r="H48" s="39">
        <f t="shared" ca="1" si="0"/>
        <v>24</v>
      </c>
      <c r="I48" s="40" t="s">
        <v>42</v>
      </c>
      <c r="J48" s="41">
        <v>53870</v>
      </c>
      <c r="K48" s="42">
        <v>2</v>
      </c>
      <c r="L48">
        <f t="shared" ca="1" si="2"/>
        <v>200</v>
      </c>
    </row>
    <row r="49" spans="1:12" x14ac:dyDescent="0.3">
      <c r="A49" s="34" t="s">
        <v>110</v>
      </c>
      <c r="B49" s="35" t="s">
        <v>34</v>
      </c>
      <c r="C49" s="34" t="s">
        <v>40</v>
      </c>
      <c r="D49" s="36">
        <v>159594851</v>
      </c>
      <c r="E49" s="37">
        <v>9194084456</v>
      </c>
      <c r="F49" s="34" t="s">
        <v>46</v>
      </c>
      <c r="G49" s="38">
        <v>35256</v>
      </c>
      <c r="H49" s="39">
        <f t="shared" ca="1" si="0"/>
        <v>24</v>
      </c>
      <c r="I49" s="40" t="s">
        <v>64</v>
      </c>
      <c r="J49" s="41">
        <v>40260</v>
      </c>
      <c r="K49" s="42">
        <v>5</v>
      </c>
      <c r="L49">
        <f t="shared" ca="1" si="2"/>
        <v>3000</v>
      </c>
    </row>
    <row r="50" spans="1:12" x14ac:dyDescent="0.3">
      <c r="A50" s="34" t="s">
        <v>111</v>
      </c>
      <c r="B50" s="35" t="s">
        <v>49</v>
      </c>
      <c r="C50" s="34" t="s">
        <v>83</v>
      </c>
      <c r="D50" s="36">
        <v>867671341</v>
      </c>
      <c r="E50" s="37">
        <v>2528317543</v>
      </c>
      <c r="F50" s="34" t="s">
        <v>41</v>
      </c>
      <c r="G50" s="38">
        <v>35837</v>
      </c>
      <c r="H50" s="39">
        <f t="shared" ca="1" si="0"/>
        <v>22</v>
      </c>
      <c r="I50" s="40" t="s">
        <v>61</v>
      </c>
      <c r="J50" s="41">
        <v>35280</v>
      </c>
      <c r="K50" s="42">
        <v>3</v>
      </c>
      <c r="L50">
        <f t="shared" ca="1" si="2"/>
        <v>200</v>
      </c>
    </row>
    <row r="51" spans="1:12" x14ac:dyDescent="0.3">
      <c r="A51" s="34" t="s">
        <v>112</v>
      </c>
      <c r="B51" s="35" t="s">
        <v>34</v>
      </c>
      <c r="C51" s="34" t="s">
        <v>83</v>
      </c>
      <c r="D51" s="36">
        <v>627678686</v>
      </c>
      <c r="E51" s="37">
        <v>2526101454</v>
      </c>
      <c r="F51" s="34" t="s">
        <v>36</v>
      </c>
      <c r="G51" s="38">
        <v>35311</v>
      </c>
      <c r="H51" s="39">
        <f t="shared" ca="1" si="0"/>
        <v>24</v>
      </c>
      <c r="J51" s="41">
        <v>74740</v>
      </c>
      <c r="K51" s="42">
        <v>5</v>
      </c>
      <c r="L51">
        <f t="shared" ca="1" si="2"/>
        <v>200</v>
      </c>
    </row>
    <row r="52" spans="1:12" x14ac:dyDescent="0.3">
      <c r="A52" s="34" t="s">
        <v>113</v>
      </c>
      <c r="B52" s="35" t="s">
        <v>78</v>
      </c>
      <c r="C52" s="34" t="s">
        <v>35</v>
      </c>
      <c r="D52" s="36">
        <v>531654742</v>
      </c>
      <c r="E52" s="37">
        <v>9195770085</v>
      </c>
      <c r="F52" s="34" t="s">
        <v>46</v>
      </c>
      <c r="G52" s="38">
        <v>35238</v>
      </c>
      <c r="H52" s="39">
        <f t="shared" ca="1" si="0"/>
        <v>24</v>
      </c>
      <c r="I52" s="40" t="s">
        <v>61</v>
      </c>
      <c r="J52" s="41">
        <v>29210</v>
      </c>
      <c r="K52" s="42">
        <v>5</v>
      </c>
      <c r="L52">
        <f t="shared" ca="1" si="2"/>
        <v>3000</v>
      </c>
    </row>
    <row r="53" spans="1:12" x14ac:dyDescent="0.3">
      <c r="A53" s="34" t="s">
        <v>114</v>
      </c>
      <c r="B53" s="35" t="s">
        <v>49</v>
      </c>
      <c r="C53" s="34" t="s">
        <v>40</v>
      </c>
      <c r="D53" s="36">
        <v>626648632</v>
      </c>
      <c r="E53" s="37">
        <v>2526412482</v>
      </c>
      <c r="F53" s="34" t="s">
        <v>36</v>
      </c>
      <c r="G53" s="38">
        <v>41231</v>
      </c>
      <c r="H53" s="39">
        <f t="shared" ca="1" si="0"/>
        <v>7</v>
      </c>
      <c r="J53" s="41">
        <v>49090</v>
      </c>
      <c r="K53" s="42">
        <v>4</v>
      </c>
      <c r="L53">
        <f t="shared" ca="1" si="2"/>
        <v>200</v>
      </c>
    </row>
    <row r="54" spans="1:12" x14ac:dyDescent="0.3">
      <c r="A54" s="34" t="s">
        <v>115</v>
      </c>
      <c r="B54" s="35" t="s">
        <v>34</v>
      </c>
      <c r="C54" s="34" t="s">
        <v>86</v>
      </c>
      <c r="D54" s="36">
        <v>698869555</v>
      </c>
      <c r="E54" s="37">
        <v>2526052545</v>
      </c>
      <c r="F54" s="34" t="s">
        <v>41</v>
      </c>
      <c r="G54" s="38">
        <v>41231</v>
      </c>
      <c r="H54" s="39">
        <f t="shared" ca="1" si="0"/>
        <v>7</v>
      </c>
      <c r="I54" s="40" t="s">
        <v>51</v>
      </c>
      <c r="J54" s="41">
        <v>41615</v>
      </c>
      <c r="K54" s="42">
        <v>1</v>
      </c>
      <c r="L54">
        <f t="shared" ca="1" si="2"/>
        <v>200</v>
      </c>
    </row>
    <row r="55" spans="1:12" x14ac:dyDescent="0.3">
      <c r="A55" s="34" t="s">
        <v>116</v>
      </c>
      <c r="B55" s="35" t="s">
        <v>60</v>
      </c>
      <c r="C55" s="34" t="s">
        <v>40</v>
      </c>
      <c r="D55" s="36">
        <v>210491464</v>
      </c>
      <c r="E55" s="37">
        <v>9198405552</v>
      </c>
      <c r="F55" s="34" t="s">
        <v>46</v>
      </c>
      <c r="G55" s="38">
        <v>40181</v>
      </c>
      <c r="H55" s="39">
        <f t="shared" ca="1" si="0"/>
        <v>10</v>
      </c>
      <c r="I55" s="40" t="s">
        <v>61</v>
      </c>
      <c r="J55" s="41">
        <v>79380</v>
      </c>
      <c r="K55" s="42">
        <v>5</v>
      </c>
      <c r="L55">
        <f t="shared" ca="1" si="2"/>
        <v>3000</v>
      </c>
    </row>
    <row r="56" spans="1:12" x14ac:dyDescent="0.3">
      <c r="A56" s="34" t="s">
        <v>117</v>
      </c>
      <c r="B56" s="35" t="s">
        <v>34</v>
      </c>
      <c r="C56" s="34" t="s">
        <v>67</v>
      </c>
      <c r="D56" s="36">
        <v>397835298</v>
      </c>
      <c r="E56" s="37">
        <v>9196795200</v>
      </c>
      <c r="F56" s="34" t="s">
        <v>36</v>
      </c>
      <c r="G56" s="38">
        <v>35359</v>
      </c>
      <c r="H56" s="39">
        <f t="shared" ca="1" si="0"/>
        <v>23</v>
      </c>
      <c r="J56" s="41">
        <v>75100</v>
      </c>
      <c r="K56" s="42">
        <v>4</v>
      </c>
      <c r="L56">
        <f t="shared" ca="1" si="2"/>
        <v>200</v>
      </c>
    </row>
    <row r="57" spans="1:12" x14ac:dyDescent="0.3">
      <c r="A57" s="34" t="s">
        <v>118</v>
      </c>
      <c r="B57" s="35" t="s">
        <v>60</v>
      </c>
      <c r="C57" s="34" t="s">
        <v>86</v>
      </c>
      <c r="D57" s="36">
        <v>612295735</v>
      </c>
      <c r="E57" s="37">
        <v>9195228292</v>
      </c>
      <c r="F57" s="34" t="s">
        <v>46</v>
      </c>
      <c r="G57" s="38">
        <v>35244</v>
      </c>
      <c r="H57" s="39">
        <f t="shared" ca="1" si="0"/>
        <v>24</v>
      </c>
      <c r="I57" s="40" t="s">
        <v>42</v>
      </c>
      <c r="J57" s="41">
        <v>73144</v>
      </c>
      <c r="K57" s="42">
        <v>5</v>
      </c>
      <c r="L57">
        <f t="shared" ca="1" si="2"/>
        <v>3000</v>
      </c>
    </row>
    <row r="58" spans="1:12" x14ac:dyDescent="0.3">
      <c r="A58" s="34" t="s">
        <v>119</v>
      </c>
      <c r="B58" s="35" t="s">
        <v>78</v>
      </c>
      <c r="C58" s="34" t="s">
        <v>86</v>
      </c>
      <c r="D58" s="36">
        <v>396727504</v>
      </c>
      <c r="E58" s="37">
        <v>9193204992</v>
      </c>
      <c r="F58" s="34" t="s">
        <v>36</v>
      </c>
      <c r="G58" s="38">
        <v>35852</v>
      </c>
      <c r="H58" s="39">
        <f t="shared" ca="1" si="0"/>
        <v>22</v>
      </c>
      <c r="J58" s="41">
        <v>41840</v>
      </c>
      <c r="K58" s="42">
        <v>2</v>
      </c>
      <c r="L58">
        <f t="shared" ca="1" si="2"/>
        <v>200</v>
      </c>
    </row>
    <row r="59" spans="1:12" x14ac:dyDescent="0.3">
      <c r="A59" s="34" t="s">
        <v>120</v>
      </c>
      <c r="B59" s="35" t="s">
        <v>54</v>
      </c>
      <c r="C59" s="34" t="s">
        <v>55</v>
      </c>
      <c r="D59" s="36">
        <v>154984918</v>
      </c>
      <c r="E59" s="37">
        <v>2521575684</v>
      </c>
      <c r="F59" s="34" t="s">
        <v>46</v>
      </c>
      <c r="G59" s="38">
        <v>35933</v>
      </c>
      <c r="H59" s="39">
        <f t="shared" ca="1" si="0"/>
        <v>22</v>
      </c>
      <c r="I59" s="40" t="s">
        <v>61</v>
      </c>
      <c r="J59" s="41">
        <v>22900</v>
      </c>
      <c r="K59" s="42">
        <v>1</v>
      </c>
      <c r="L59">
        <f t="shared" ca="1" si="2"/>
        <v>200</v>
      </c>
    </row>
    <row r="60" spans="1:12" x14ac:dyDescent="0.3">
      <c r="A60" s="34" t="s">
        <v>121</v>
      </c>
      <c r="B60" s="35" t="s">
        <v>39</v>
      </c>
      <c r="C60" s="34" t="s">
        <v>45</v>
      </c>
      <c r="D60" s="36">
        <v>161439267</v>
      </c>
      <c r="E60" s="37">
        <v>9197600603</v>
      </c>
      <c r="F60" s="34" t="s">
        <v>46</v>
      </c>
      <c r="G60" s="38">
        <v>35332</v>
      </c>
      <c r="H60" s="39">
        <f t="shared" ca="1" si="0"/>
        <v>23</v>
      </c>
      <c r="I60" s="40" t="s">
        <v>56</v>
      </c>
      <c r="J60" s="41">
        <v>42020</v>
      </c>
      <c r="K60" s="42">
        <v>5</v>
      </c>
      <c r="L60">
        <f t="shared" ca="1" si="2"/>
        <v>3000</v>
      </c>
    </row>
    <row r="61" spans="1:12" x14ac:dyDescent="0.3">
      <c r="A61" s="34" t="s">
        <v>122</v>
      </c>
      <c r="B61" s="35" t="s">
        <v>60</v>
      </c>
      <c r="C61" s="34" t="s">
        <v>45</v>
      </c>
      <c r="D61" s="36">
        <v>484442635</v>
      </c>
      <c r="E61" s="37">
        <v>2527194901</v>
      </c>
      <c r="F61" s="34" t="s">
        <v>36</v>
      </c>
      <c r="G61" s="38">
        <v>35388</v>
      </c>
      <c r="H61" s="39">
        <f t="shared" ca="1" si="0"/>
        <v>23</v>
      </c>
      <c r="J61" s="41">
        <v>23020</v>
      </c>
      <c r="K61" s="42">
        <v>4</v>
      </c>
      <c r="L61">
        <f t="shared" ca="1" si="2"/>
        <v>200</v>
      </c>
    </row>
    <row r="62" spans="1:12" x14ac:dyDescent="0.3">
      <c r="A62" s="34" t="s">
        <v>123</v>
      </c>
      <c r="B62" s="35" t="s">
        <v>34</v>
      </c>
      <c r="C62" s="34" t="s">
        <v>55</v>
      </c>
      <c r="D62" s="36">
        <v>168791562</v>
      </c>
      <c r="E62" s="37">
        <v>9194161772</v>
      </c>
      <c r="F62" s="34" t="s">
        <v>46</v>
      </c>
      <c r="G62" s="38">
        <v>35294</v>
      </c>
      <c r="H62" s="39">
        <f t="shared" ca="1" si="0"/>
        <v>24</v>
      </c>
      <c r="I62" s="40" t="s">
        <v>51</v>
      </c>
      <c r="J62" s="41">
        <v>75780</v>
      </c>
      <c r="K62" s="42">
        <v>2</v>
      </c>
      <c r="L62">
        <f t="shared" ca="1" si="2"/>
        <v>200</v>
      </c>
    </row>
    <row r="63" spans="1:12" x14ac:dyDescent="0.3">
      <c r="A63" s="34" t="s">
        <v>124</v>
      </c>
      <c r="B63" s="35" t="s">
        <v>34</v>
      </c>
      <c r="C63" s="34" t="s">
        <v>45</v>
      </c>
      <c r="D63" s="36">
        <v>113252240</v>
      </c>
      <c r="E63" s="37">
        <v>2526712695</v>
      </c>
      <c r="F63" s="34" t="s">
        <v>46</v>
      </c>
      <c r="G63" s="38">
        <v>35404</v>
      </c>
      <c r="H63" s="39">
        <f t="shared" ca="1" si="0"/>
        <v>23</v>
      </c>
      <c r="I63" s="40" t="s">
        <v>61</v>
      </c>
      <c r="J63" s="41">
        <v>62400</v>
      </c>
      <c r="K63" s="42">
        <v>4</v>
      </c>
      <c r="L63">
        <f t="shared" ca="1" si="2"/>
        <v>3000</v>
      </c>
    </row>
    <row r="64" spans="1:12" x14ac:dyDescent="0.3">
      <c r="A64" s="34" t="s">
        <v>125</v>
      </c>
      <c r="B64" s="35" t="s">
        <v>78</v>
      </c>
      <c r="C64" s="34" t="s">
        <v>83</v>
      </c>
      <c r="D64" s="36">
        <v>247276092</v>
      </c>
      <c r="E64" s="37">
        <v>2522636516</v>
      </c>
      <c r="F64" s="34" t="s">
        <v>36</v>
      </c>
      <c r="G64" s="38">
        <v>35299</v>
      </c>
      <c r="H64" s="39">
        <f t="shared" ca="1" si="0"/>
        <v>24</v>
      </c>
      <c r="J64" s="41">
        <v>64390</v>
      </c>
      <c r="K64" s="42">
        <v>2</v>
      </c>
      <c r="L64">
        <f t="shared" ca="1" si="2"/>
        <v>200</v>
      </c>
    </row>
    <row r="65" spans="1:12" x14ac:dyDescent="0.3">
      <c r="A65" s="34" t="s">
        <v>126</v>
      </c>
      <c r="B65" s="35" t="s">
        <v>39</v>
      </c>
      <c r="C65" s="34" t="s">
        <v>86</v>
      </c>
      <c r="D65" s="36">
        <v>412611335</v>
      </c>
      <c r="E65" s="37">
        <v>2525998691</v>
      </c>
      <c r="F65" s="34" t="s">
        <v>36</v>
      </c>
      <c r="G65" s="38">
        <v>35197</v>
      </c>
      <c r="H65" s="39">
        <f t="shared" ca="1" si="0"/>
        <v>24</v>
      </c>
      <c r="J65" s="41">
        <v>40940</v>
      </c>
      <c r="K65" s="42">
        <v>2</v>
      </c>
      <c r="L65">
        <f t="shared" ca="1" si="2"/>
        <v>200</v>
      </c>
    </row>
    <row r="66" spans="1:12" x14ac:dyDescent="0.3">
      <c r="A66" s="34" t="s">
        <v>127</v>
      </c>
      <c r="B66" s="35" t="s">
        <v>39</v>
      </c>
      <c r="C66" s="34" t="s">
        <v>128</v>
      </c>
      <c r="D66" s="36">
        <v>237359447</v>
      </c>
      <c r="E66" s="37">
        <v>9195882405</v>
      </c>
      <c r="F66" s="34" t="s">
        <v>46</v>
      </c>
      <c r="G66" s="38">
        <v>34901</v>
      </c>
      <c r="H66" s="39">
        <f t="shared" ref="H66:H129" ca="1" si="3">DATEDIF(G66,TODAY(),"Y")</f>
        <v>25</v>
      </c>
      <c r="I66" s="40" t="s">
        <v>61</v>
      </c>
      <c r="J66" s="41">
        <v>73440</v>
      </c>
      <c r="K66" s="42">
        <v>1</v>
      </c>
      <c r="L66">
        <f t="shared" ca="1" si="2"/>
        <v>200</v>
      </c>
    </row>
    <row r="67" spans="1:12" x14ac:dyDescent="0.3">
      <c r="A67" s="34" t="s">
        <v>129</v>
      </c>
      <c r="B67" s="35" t="s">
        <v>54</v>
      </c>
      <c r="C67" s="34" t="s">
        <v>40</v>
      </c>
      <c r="D67" s="36">
        <v>995590510</v>
      </c>
      <c r="E67" s="37">
        <v>9191838930</v>
      </c>
      <c r="F67" s="34" t="s">
        <v>36</v>
      </c>
      <c r="G67" s="38">
        <v>35469</v>
      </c>
      <c r="H67" s="39">
        <f t="shared" ca="1" si="3"/>
        <v>23</v>
      </c>
      <c r="J67" s="41">
        <v>42990</v>
      </c>
      <c r="K67" s="42">
        <v>4</v>
      </c>
      <c r="L67">
        <f t="shared" ca="1" si="2"/>
        <v>200</v>
      </c>
    </row>
    <row r="68" spans="1:12" x14ac:dyDescent="0.3">
      <c r="A68" s="34" t="s">
        <v>130</v>
      </c>
      <c r="B68" s="35" t="s">
        <v>39</v>
      </c>
      <c r="C68" s="34" t="s">
        <v>35</v>
      </c>
      <c r="D68" s="36">
        <v>351003584</v>
      </c>
      <c r="E68" s="37">
        <v>2524269081</v>
      </c>
      <c r="F68" s="34" t="s">
        <v>36</v>
      </c>
      <c r="G68" s="38">
        <v>35279</v>
      </c>
      <c r="H68" s="39">
        <f t="shared" ca="1" si="3"/>
        <v>24</v>
      </c>
      <c r="J68" s="41">
        <v>53310</v>
      </c>
      <c r="K68" s="42">
        <v>5</v>
      </c>
      <c r="L68">
        <f t="shared" ca="1" si="2"/>
        <v>200</v>
      </c>
    </row>
    <row r="69" spans="1:12" x14ac:dyDescent="0.3">
      <c r="A69" s="34" t="s">
        <v>131</v>
      </c>
      <c r="B69" s="35" t="s">
        <v>34</v>
      </c>
      <c r="C69" s="34" t="s">
        <v>86</v>
      </c>
      <c r="D69" s="36">
        <v>592631929</v>
      </c>
      <c r="E69" s="37">
        <v>2523922629</v>
      </c>
      <c r="F69" s="34" t="s">
        <v>36</v>
      </c>
      <c r="G69" s="38">
        <v>35462</v>
      </c>
      <c r="H69" s="39">
        <f t="shared" ca="1" si="3"/>
        <v>23</v>
      </c>
      <c r="J69" s="41">
        <v>52940</v>
      </c>
      <c r="K69" s="42">
        <v>4</v>
      </c>
      <c r="L69">
        <f t="shared" ref="L69:L132" ca="1" si="4">IF(AND(H69&gt;9,K69&gt;3,F69="Full Time"),$P$1,IF(AND(F69="Full Time",K69&gt;3),$P$2,$P$3))</f>
        <v>200</v>
      </c>
    </row>
    <row r="70" spans="1:12" x14ac:dyDescent="0.3">
      <c r="A70" s="34" t="s">
        <v>132</v>
      </c>
      <c r="B70" s="35" t="s">
        <v>78</v>
      </c>
      <c r="C70" s="34" t="s">
        <v>40</v>
      </c>
      <c r="D70" s="36">
        <v>658842625</v>
      </c>
      <c r="E70" s="37">
        <v>9193788281</v>
      </c>
      <c r="F70" s="34" t="s">
        <v>41</v>
      </c>
      <c r="G70" s="38">
        <v>35029</v>
      </c>
      <c r="H70" s="39">
        <f t="shared" ca="1" si="3"/>
        <v>24</v>
      </c>
      <c r="I70" s="40" t="s">
        <v>64</v>
      </c>
      <c r="J70" s="41">
        <v>46105</v>
      </c>
      <c r="K70" s="42">
        <v>5</v>
      </c>
      <c r="L70">
        <f t="shared" ca="1" si="4"/>
        <v>200</v>
      </c>
    </row>
    <row r="71" spans="1:12" x14ac:dyDescent="0.3">
      <c r="A71" s="34" t="s">
        <v>133</v>
      </c>
      <c r="B71" s="35" t="s">
        <v>39</v>
      </c>
      <c r="C71" s="34" t="s">
        <v>134</v>
      </c>
      <c r="D71" s="36">
        <v>174483231</v>
      </c>
      <c r="E71" s="37">
        <v>9196733291</v>
      </c>
      <c r="F71" s="34" t="s">
        <v>46</v>
      </c>
      <c r="G71" s="38">
        <v>35310</v>
      </c>
      <c r="H71" s="39">
        <f t="shared" ca="1" si="3"/>
        <v>24</v>
      </c>
      <c r="I71" s="40" t="s">
        <v>61</v>
      </c>
      <c r="J71" s="41">
        <v>40940</v>
      </c>
      <c r="K71" s="42">
        <v>3</v>
      </c>
      <c r="L71">
        <f t="shared" ca="1" si="4"/>
        <v>200</v>
      </c>
    </row>
    <row r="72" spans="1:12" x14ac:dyDescent="0.3">
      <c r="A72" s="34" t="s">
        <v>135</v>
      </c>
      <c r="B72" s="35" t="s">
        <v>39</v>
      </c>
      <c r="C72" s="34" t="s">
        <v>83</v>
      </c>
      <c r="D72" s="36">
        <v>427811310</v>
      </c>
      <c r="E72" s="37">
        <v>9191362796</v>
      </c>
      <c r="F72" s="34" t="s">
        <v>36</v>
      </c>
      <c r="G72" s="38">
        <v>35189</v>
      </c>
      <c r="H72" s="39">
        <f t="shared" ca="1" si="3"/>
        <v>24</v>
      </c>
      <c r="J72" s="41">
        <v>89310</v>
      </c>
      <c r="K72" s="42">
        <v>5</v>
      </c>
      <c r="L72">
        <f t="shared" ca="1" si="4"/>
        <v>200</v>
      </c>
    </row>
    <row r="73" spans="1:12" x14ac:dyDescent="0.3">
      <c r="A73" s="34" t="s">
        <v>136</v>
      </c>
      <c r="B73" s="35" t="s">
        <v>39</v>
      </c>
      <c r="C73" s="34" t="s">
        <v>35</v>
      </c>
      <c r="D73" s="36">
        <v>693965055</v>
      </c>
      <c r="E73" s="37">
        <v>2527853314</v>
      </c>
      <c r="F73" s="34" t="s">
        <v>46</v>
      </c>
      <c r="G73" s="38">
        <v>35935</v>
      </c>
      <c r="H73" s="39">
        <f t="shared" ca="1" si="3"/>
        <v>22</v>
      </c>
      <c r="I73" s="40" t="s">
        <v>61</v>
      </c>
      <c r="J73" s="41">
        <v>68470</v>
      </c>
      <c r="K73" s="42">
        <v>4</v>
      </c>
      <c r="L73">
        <f t="shared" ca="1" si="4"/>
        <v>3000</v>
      </c>
    </row>
    <row r="74" spans="1:12" x14ac:dyDescent="0.3">
      <c r="A74" s="34" t="s">
        <v>137</v>
      </c>
      <c r="B74" s="35" t="s">
        <v>60</v>
      </c>
      <c r="C74" s="34" t="s">
        <v>86</v>
      </c>
      <c r="D74" s="36">
        <v>361925033</v>
      </c>
      <c r="E74" s="37">
        <v>9196633751</v>
      </c>
      <c r="F74" s="34" t="s">
        <v>36</v>
      </c>
      <c r="G74" s="38">
        <v>35208</v>
      </c>
      <c r="H74" s="39">
        <f t="shared" ca="1" si="3"/>
        <v>24</v>
      </c>
      <c r="J74" s="41">
        <v>71830</v>
      </c>
      <c r="K74" s="42">
        <v>3</v>
      </c>
      <c r="L74">
        <f t="shared" ca="1" si="4"/>
        <v>200</v>
      </c>
    </row>
    <row r="75" spans="1:12" x14ac:dyDescent="0.3">
      <c r="A75" s="34" t="s">
        <v>138</v>
      </c>
      <c r="B75" s="35" t="s">
        <v>39</v>
      </c>
      <c r="C75" s="34" t="s">
        <v>83</v>
      </c>
      <c r="D75" s="36">
        <v>905675120</v>
      </c>
      <c r="E75" s="37">
        <v>9192526124</v>
      </c>
      <c r="F75" s="34" t="s">
        <v>46</v>
      </c>
      <c r="G75" s="38">
        <v>35530</v>
      </c>
      <c r="H75" s="39">
        <f t="shared" ca="1" si="3"/>
        <v>23</v>
      </c>
      <c r="I75" s="40" t="s">
        <v>51</v>
      </c>
      <c r="J75" s="41">
        <v>77580</v>
      </c>
      <c r="K75" s="42">
        <v>3</v>
      </c>
      <c r="L75">
        <f t="shared" ca="1" si="4"/>
        <v>200</v>
      </c>
    </row>
    <row r="76" spans="1:12" x14ac:dyDescent="0.3">
      <c r="A76" s="34" t="s">
        <v>139</v>
      </c>
      <c r="B76" s="35" t="s">
        <v>34</v>
      </c>
      <c r="C76" s="34" t="s">
        <v>83</v>
      </c>
      <c r="D76" s="36">
        <v>923665952</v>
      </c>
      <c r="E76" s="37">
        <v>2525295649</v>
      </c>
      <c r="F76" s="34" t="s">
        <v>46</v>
      </c>
      <c r="G76" s="38">
        <v>35947</v>
      </c>
      <c r="H76" s="39">
        <f t="shared" ca="1" si="3"/>
        <v>22</v>
      </c>
      <c r="I76" s="40" t="s">
        <v>51</v>
      </c>
      <c r="J76" s="41">
        <v>77350</v>
      </c>
      <c r="K76" s="42">
        <v>5</v>
      </c>
      <c r="L76">
        <f t="shared" ca="1" si="4"/>
        <v>3000</v>
      </c>
    </row>
    <row r="77" spans="1:12" x14ac:dyDescent="0.3">
      <c r="A77" s="34" t="s">
        <v>140</v>
      </c>
      <c r="B77" s="35" t="s">
        <v>39</v>
      </c>
      <c r="C77" s="34" t="s">
        <v>141</v>
      </c>
      <c r="D77" s="36">
        <v>495042805</v>
      </c>
      <c r="E77" s="37">
        <v>9197146686</v>
      </c>
      <c r="F77" s="34" t="s">
        <v>36</v>
      </c>
      <c r="G77" s="38">
        <v>35231</v>
      </c>
      <c r="H77" s="39">
        <f t="shared" ca="1" si="3"/>
        <v>24</v>
      </c>
      <c r="J77" s="41">
        <v>59350</v>
      </c>
      <c r="K77" s="42">
        <v>5</v>
      </c>
      <c r="L77">
        <f t="shared" ca="1" si="4"/>
        <v>200</v>
      </c>
    </row>
    <row r="78" spans="1:12" x14ac:dyDescent="0.3">
      <c r="A78" s="34" t="s">
        <v>142</v>
      </c>
      <c r="B78" s="35" t="s">
        <v>54</v>
      </c>
      <c r="C78" s="34" t="s">
        <v>35</v>
      </c>
      <c r="D78" s="36">
        <v>462461365</v>
      </c>
      <c r="E78" s="37">
        <v>2527126482</v>
      </c>
      <c r="F78" s="34" t="s">
        <v>46</v>
      </c>
      <c r="G78" s="38">
        <v>35290</v>
      </c>
      <c r="H78" s="39">
        <f t="shared" ca="1" si="3"/>
        <v>24</v>
      </c>
      <c r="I78" s="40" t="s">
        <v>42</v>
      </c>
      <c r="J78" s="41">
        <v>45110</v>
      </c>
      <c r="K78" s="42">
        <v>2</v>
      </c>
      <c r="L78">
        <f t="shared" ca="1" si="4"/>
        <v>200</v>
      </c>
    </row>
    <row r="79" spans="1:12" x14ac:dyDescent="0.3">
      <c r="A79" s="34" t="s">
        <v>143</v>
      </c>
      <c r="B79" s="35" t="s">
        <v>49</v>
      </c>
      <c r="C79" s="34" t="s">
        <v>45</v>
      </c>
      <c r="D79" s="36">
        <v>868364739</v>
      </c>
      <c r="E79" s="37">
        <v>9195255121</v>
      </c>
      <c r="F79" s="34" t="s">
        <v>41</v>
      </c>
      <c r="G79" s="38">
        <v>35346</v>
      </c>
      <c r="H79" s="39">
        <f t="shared" ca="1" si="3"/>
        <v>23</v>
      </c>
      <c r="I79" s="40" t="s">
        <v>61</v>
      </c>
      <c r="J79" s="41">
        <v>11810</v>
      </c>
      <c r="K79" s="42">
        <v>1</v>
      </c>
      <c r="L79">
        <f t="shared" ca="1" si="4"/>
        <v>200</v>
      </c>
    </row>
    <row r="80" spans="1:12" x14ac:dyDescent="0.3">
      <c r="A80" s="34" t="s">
        <v>144</v>
      </c>
      <c r="B80" s="35" t="s">
        <v>78</v>
      </c>
      <c r="C80" s="34" t="s">
        <v>40</v>
      </c>
      <c r="D80" s="36">
        <v>276873359</v>
      </c>
      <c r="E80" s="37">
        <v>2522304625</v>
      </c>
      <c r="F80" s="34" t="s">
        <v>46</v>
      </c>
      <c r="G80" s="38">
        <v>35949</v>
      </c>
      <c r="H80" s="39">
        <f t="shared" ca="1" si="3"/>
        <v>22</v>
      </c>
      <c r="I80" s="40" t="s">
        <v>51</v>
      </c>
      <c r="J80" s="41">
        <v>25690</v>
      </c>
      <c r="K80" s="42">
        <v>2</v>
      </c>
      <c r="L80">
        <f t="shared" ca="1" si="4"/>
        <v>200</v>
      </c>
    </row>
    <row r="81" spans="1:12" x14ac:dyDescent="0.3">
      <c r="A81" s="34" t="s">
        <v>145</v>
      </c>
      <c r="B81" s="35" t="s">
        <v>34</v>
      </c>
      <c r="C81" s="34" t="s">
        <v>86</v>
      </c>
      <c r="D81" s="36">
        <v>257249459</v>
      </c>
      <c r="E81" s="37">
        <v>9197775023</v>
      </c>
      <c r="F81" s="34" t="s">
        <v>36</v>
      </c>
      <c r="G81" s="38">
        <v>35495</v>
      </c>
      <c r="H81" s="39">
        <f t="shared" ca="1" si="3"/>
        <v>23</v>
      </c>
      <c r="J81" s="41">
        <v>57600</v>
      </c>
      <c r="K81" s="42">
        <v>3</v>
      </c>
      <c r="L81">
        <f t="shared" ca="1" si="4"/>
        <v>200</v>
      </c>
    </row>
    <row r="82" spans="1:12" x14ac:dyDescent="0.3">
      <c r="A82" s="34" t="s">
        <v>146</v>
      </c>
      <c r="B82" s="35" t="s">
        <v>60</v>
      </c>
      <c r="C82" s="34" t="s">
        <v>83</v>
      </c>
      <c r="D82" s="36">
        <v>733413074</v>
      </c>
      <c r="E82" s="37">
        <v>9192224790</v>
      </c>
      <c r="F82" s="34" t="s">
        <v>36</v>
      </c>
      <c r="G82" s="38">
        <v>36049</v>
      </c>
      <c r="H82" s="39">
        <f t="shared" ca="1" si="3"/>
        <v>22</v>
      </c>
      <c r="J82" s="41">
        <v>83070</v>
      </c>
      <c r="K82" s="42">
        <v>3</v>
      </c>
      <c r="L82">
        <f t="shared" ca="1" si="4"/>
        <v>200</v>
      </c>
    </row>
    <row r="83" spans="1:12" x14ac:dyDescent="0.3">
      <c r="A83" s="34" t="s">
        <v>147</v>
      </c>
      <c r="B83" s="35" t="s">
        <v>34</v>
      </c>
      <c r="C83" s="34" t="s">
        <v>45</v>
      </c>
      <c r="D83" s="36">
        <v>336025451</v>
      </c>
      <c r="E83" s="37">
        <v>2522344526</v>
      </c>
      <c r="F83" s="34" t="s">
        <v>36</v>
      </c>
      <c r="G83" s="38">
        <v>36188</v>
      </c>
      <c r="H83" s="39">
        <f t="shared" ca="1" si="3"/>
        <v>21</v>
      </c>
      <c r="J83" s="41">
        <v>56650</v>
      </c>
      <c r="K83" s="42">
        <v>1</v>
      </c>
      <c r="L83">
        <f t="shared" ca="1" si="4"/>
        <v>200</v>
      </c>
    </row>
    <row r="84" spans="1:12" x14ac:dyDescent="0.3">
      <c r="A84" s="34" t="s">
        <v>148</v>
      </c>
      <c r="B84" s="35" t="s">
        <v>39</v>
      </c>
      <c r="C84" s="34" t="s">
        <v>86</v>
      </c>
      <c r="D84" s="36">
        <v>682500261</v>
      </c>
      <c r="E84" s="37">
        <v>9191163627</v>
      </c>
      <c r="F84" s="34" t="s">
        <v>46</v>
      </c>
      <c r="G84" s="38">
        <v>35357</v>
      </c>
      <c r="H84" s="39">
        <f t="shared" ca="1" si="3"/>
        <v>23</v>
      </c>
      <c r="I84" s="40" t="s">
        <v>56</v>
      </c>
      <c r="J84" s="41">
        <v>63070</v>
      </c>
      <c r="K84" s="42">
        <v>1</v>
      </c>
      <c r="L84">
        <f t="shared" ca="1" si="4"/>
        <v>200</v>
      </c>
    </row>
    <row r="85" spans="1:12" x14ac:dyDescent="0.3">
      <c r="A85" s="34" t="s">
        <v>149</v>
      </c>
      <c r="B85" s="35" t="s">
        <v>34</v>
      </c>
      <c r="C85" s="34" t="s">
        <v>35</v>
      </c>
      <c r="D85" s="36">
        <v>750581894</v>
      </c>
      <c r="E85" s="37">
        <v>2528433766</v>
      </c>
      <c r="F85" s="34" t="s">
        <v>36</v>
      </c>
      <c r="G85" s="38">
        <v>35465</v>
      </c>
      <c r="H85" s="39">
        <f t="shared" ca="1" si="3"/>
        <v>23</v>
      </c>
      <c r="J85" s="41">
        <v>21580</v>
      </c>
      <c r="K85" s="42">
        <v>3</v>
      </c>
      <c r="L85">
        <f t="shared" ca="1" si="4"/>
        <v>200</v>
      </c>
    </row>
    <row r="86" spans="1:12" x14ac:dyDescent="0.3">
      <c r="A86" s="34" t="s">
        <v>150</v>
      </c>
      <c r="B86" s="35" t="s">
        <v>39</v>
      </c>
      <c r="C86" s="34" t="s">
        <v>40</v>
      </c>
      <c r="D86" s="36">
        <v>240241467</v>
      </c>
      <c r="E86" s="37">
        <v>2524914916</v>
      </c>
      <c r="F86" s="34" t="s">
        <v>106</v>
      </c>
      <c r="G86" s="38">
        <v>35191</v>
      </c>
      <c r="H86" s="39">
        <f t="shared" ca="1" si="3"/>
        <v>24</v>
      </c>
      <c r="J86" s="41">
        <v>28768</v>
      </c>
      <c r="K86" s="42">
        <v>3</v>
      </c>
      <c r="L86">
        <f t="shared" ca="1" si="4"/>
        <v>200</v>
      </c>
    </row>
    <row r="87" spans="1:12" x14ac:dyDescent="0.3">
      <c r="A87" s="34" t="s">
        <v>151</v>
      </c>
      <c r="B87" s="35" t="s">
        <v>49</v>
      </c>
      <c r="C87" s="34" t="s">
        <v>40</v>
      </c>
      <c r="D87" s="36">
        <v>941937371</v>
      </c>
      <c r="E87" s="37">
        <v>9195060466</v>
      </c>
      <c r="F87" s="34" t="s">
        <v>46</v>
      </c>
      <c r="G87" s="38">
        <v>35787</v>
      </c>
      <c r="H87" s="39">
        <f t="shared" ca="1" si="3"/>
        <v>22</v>
      </c>
      <c r="I87" s="40" t="s">
        <v>61</v>
      </c>
      <c r="J87" s="41">
        <v>86320</v>
      </c>
      <c r="K87" s="42">
        <v>4</v>
      </c>
      <c r="L87">
        <f t="shared" ca="1" si="4"/>
        <v>3000</v>
      </c>
    </row>
    <row r="88" spans="1:12" x14ac:dyDescent="0.3">
      <c r="A88" s="34" t="s">
        <v>152</v>
      </c>
      <c r="B88" s="35" t="s">
        <v>78</v>
      </c>
      <c r="C88" s="34" t="s">
        <v>86</v>
      </c>
      <c r="D88" s="36">
        <v>993383806</v>
      </c>
      <c r="E88" s="37">
        <v>2521810581</v>
      </c>
      <c r="F88" s="34" t="s">
        <v>106</v>
      </c>
      <c r="G88" s="38">
        <v>35573</v>
      </c>
      <c r="H88" s="39">
        <f t="shared" ca="1" si="3"/>
        <v>23</v>
      </c>
      <c r="J88" s="41">
        <v>37612</v>
      </c>
      <c r="K88" s="42">
        <v>4</v>
      </c>
      <c r="L88">
        <f t="shared" ca="1" si="4"/>
        <v>200</v>
      </c>
    </row>
    <row r="89" spans="1:12" x14ac:dyDescent="0.3">
      <c r="A89" s="34" t="s">
        <v>153</v>
      </c>
      <c r="B89" s="35" t="s">
        <v>39</v>
      </c>
      <c r="C89" s="34" t="s">
        <v>83</v>
      </c>
      <c r="D89" s="36">
        <v>333947685</v>
      </c>
      <c r="E89" s="37">
        <v>9198314799</v>
      </c>
      <c r="F89" s="34" t="s">
        <v>46</v>
      </c>
      <c r="G89" s="38">
        <v>35362</v>
      </c>
      <c r="H89" s="39">
        <f t="shared" ca="1" si="3"/>
        <v>23</v>
      </c>
      <c r="I89" s="40" t="s">
        <v>56</v>
      </c>
      <c r="J89" s="41">
        <v>85880</v>
      </c>
      <c r="K89" s="42">
        <v>3</v>
      </c>
      <c r="L89">
        <f t="shared" ca="1" si="4"/>
        <v>200</v>
      </c>
    </row>
    <row r="90" spans="1:12" x14ac:dyDescent="0.3">
      <c r="A90" s="34" t="s">
        <v>154</v>
      </c>
      <c r="B90" s="35" t="s">
        <v>54</v>
      </c>
      <c r="C90" s="34" t="s">
        <v>58</v>
      </c>
      <c r="D90" s="36">
        <v>120479503</v>
      </c>
      <c r="E90" s="37">
        <v>9196069116</v>
      </c>
      <c r="F90" s="34" t="s">
        <v>41</v>
      </c>
      <c r="G90" s="38">
        <v>35422</v>
      </c>
      <c r="H90" s="39">
        <f t="shared" ca="1" si="3"/>
        <v>23</v>
      </c>
      <c r="I90" s="40" t="s">
        <v>64</v>
      </c>
      <c r="J90" s="41">
        <v>47760</v>
      </c>
      <c r="K90" s="42">
        <v>3</v>
      </c>
      <c r="L90">
        <f t="shared" ca="1" si="4"/>
        <v>200</v>
      </c>
    </row>
    <row r="91" spans="1:12" x14ac:dyDescent="0.3">
      <c r="A91" s="34" t="s">
        <v>155</v>
      </c>
      <c r="B91" s="35" t="s">
        <v>60</v>
      </c>
      <c r="C91" s="34" t="s">
        <v>83</v>
      </c>
      <c r="D91" s="36">
        <v>936730279</v>
      </c>
      <c r="E91" s="37">
        <v>2528033253</v>
      </c>
      <c r="F91" s="34" t="s">
        <v>41</v>
      </c>
      <c r="G91" s="38">
        <v>35636</v>
      </c>
      <c r="H91" s="39">
        <f t="shared" ca="1" si="3"/>
        <v>23</v>
      </c>
      <c r="I91" s="40" t="s">
        <v>51</v>
      </c>
      <c r="J91" s="41">
        <v>48415</v>
      </c>
      <c r="K91" s="42">
        <v>4</v>
      </c>
      <c r="L91">
        <f t="shared" ca="1" si="4"/>
        <v>200</v>
      </c>
    </row>
    <row r="92" spans="1:12" x14ac:dyDescent="0.3">
      <c r="A92" s="34" t="s">
        <v>156</v>
      </c>
      <c r="B92" s="35" t="s">
        <v>39</v>
      </c>
      <c r="C92" s="34" t="s">
        <v>40</v>
      </c>
      <c r="D92" s="36">
        <v>970466937</v>
      </c>
      <c r="E92" s="37">
        <v>9192042331</v>
      </c>
      <c r="F92" s="34" t="s">
        <v>36</v>
      </c>
      <c r="G92" s="38">
        <v>35442</v>
      </c>
      <c r="H92" s="39">
        <f t="shared" ca="1" si="3"/>
        <v>23</v>
      </c>
      <c r="J92" s="41">
        <v>62480</v>
      </c>
      <c r="K92" s="42">
        <v>5</v>
      </c>
      <c r="L92">
        <f t="shared" ca="1" si="4"/>
        <v>200</v>
      </c>
    </row>
    <row r="93" spans="1:12" x14ac:dyDescent="0.3">
      <c r="A93" s="34" t="s">
        <v>157</v>
      </c>
      <c r="B93" s="35" t="s">
        <v>60</v>
      </c>
      <c r="C93" s="34" t="s">
        <v>86</v>
      </c>
      <c r="D93" s="36">
        <v>661850671</v>
      </c>
      <c r="E93" s="37">
        <v>2528405900</v>
      </c>
      <c r="F93" s="34" t="s">
        <v>106</v>
      </c>
      <c r="G93" s="38">
        <v>34942</v>
      </c>
      <c r="H93" s="39">
        <f t="shared" ca="1" si="3"/>
        <v>25</v>
      </c>
      <c r="J93" s="41">
        <v>29176</v>
      </c>
      <c r="K93" s="42">
        <v>3</v>
      </c>
      <c r="L93">
        <f t="shared" ca="1" si="4"/>
        <v>200</v>
      </c>
    </row>
    <row r="94" spans="1:12" x14ac:dyDescent="0.3">
      <c r="A94" s="34" t="s">
        <v>158</v>
      </c>
      <c r="B94" s="35" t="s">
        <v>49</v>
      </c>
      <c r="C94" s="34" t="s">
        <v>35</v>
      </c>
      <c r="D94" s="36">
        <v>878902154</v>
      </c>
      <c r="E94" s="37">
        <v>9191155509</v>
      </c>
      <c r="F94" s="34" t="s">
        <v>41</v>
      </c>
      <c r="G94" s="38">
        <v>35390</v>
      </c>
      <c r="H94" s="39">
        <f t="shared" ca="1" si="3"/>
        <v>23</v>
      </c>
      <c r="I94" s="40" t="s">
        <v>42</v>
      </c>
      <c r="J94" s="41">
        <v>25885</v>
      </c>
      <c r="K94" s="42">
        <v>5</v>
      </c>
      <c r="L94">
        <f t="shared" ca="1" si="4"/>
        <v>200</v>
      </c>
    </row>
    <row r="95" spans="1:12" x14ac:dyDescent="0.3">
      <c r="A95" s="34" t="s">
        <v>159</v>
      </c>
      <c r="B95" s="35" t="s">
        <v>34</v>
      </c>
      <c r="C95" s="34" t="s">
        <v>35</v>
      </c>
      <c r="D95" s="36">
        <v>412159105</v>
      </c>
      <c r="E95" s="37">
        <v>9198252392</v>
      </c>
      <c r="F95" s="34" t="s">
        <v>106</v>
      </c>
      <c r="G95" s="38">
        <v>36209</v>
      </c>
      <c r="H95" s="39">
        <f t="shared" ca="1" si="3"/>
        <v>21</v>
      </c>
      <c r="J95" s="41">
        <v>33508</v>
      </c>
      <c r="K95" s="42">
        <v>4</v>
      </c>
      <c r="L95">
        <f t="shared" ca="1" si="4"/>
        <v>200</v>
      </c>
    </row>
    <row r="96" spans="1:12" x14ac:dyDescent="0.3">
      <c r="A96" s="34" t="s">
        <v>160</v>
      </c>
      <c r="B96" s="35" t="s">
        <v>54</v>
      </c>
      <c r="C96" s="34" t="s">
        <v>40</v>
      </c>
      <c r="D96" s="36">
        <v>759471070</v>
      </c>
      <c r="E96" s="37">
        <v>2525402828</v>
      </c>
      <c r="F96" s="34" t="s">
        <v>46</v>
      </c>
      <c r="G96" s="38">
        <v>35590</v>
      </c>
      <c r="H96" s="39">
        <f t="shared" ca="1" si="3"/>
        <v>23</v>
      </c>
      <c r="I96" s="40" t="s">
        <v>42</v>
      </c>
      <c r="J96" s="41">
        <v>78710</v>
      </c>
      <c r="K96" s="42">
        <v>2</v>
      </c>
      <c r="L96">
        <f t="shared" ca="1" si="4"/>
        <v>200</v>
      </c>
    </row>
    <row r="97" spans="1:12" x14ac:dyDescent="0.3">
      <c r="A97" s="34" t="s">
        <v>161</v>
      </c>
      <c r="B97" s="35" t="s">
        <v>60</v>
      </c>
      <c r="C97" s="34" t="s">
        <v>86</v>
      </c>
      <c r="D97" s="36">
        <v>405396173</v>
      </c>
      <c r="E97" s="37">
        <v>2521777060</v>
      </c>
      <c r="F97" s="34" t="s">
        <v>46</v>
      </c>
      <c r="G97" s="38">
        <v>36267</v>
      </c>
      <c r="H97" s="39">
        <f t="shared" ca="1" si="3"/>
        <v>21</v>
      </c>
      <c r="I97" s="40" t="s">
        <v>64</v>
      </c>
      <c r="J97" s="41">
        <v>68710</v>
      </c>
      <c r="K97" s="42">
        <v>4</v>
      </c>
      <c r="L97">
        <f t="shared" ca="1" si="4"/>
        <v>3000</v>
      </c>
    </row>
    <row r="98" spans="1:12" x14ac:dyDescent="0.3">
      <c r="A98" s="34" t="s">
        <v>162</v>
      </c>
      <c r="B98" s="35" t="s">
        <v>34</v>
      </c>
      <c r="C98" s="34" t="s">
        <v>40</v>
      </c>
      <c r="D98" s="36">
        <v>750006979</v>
      </c>
      <c r="E98" s="37">
        <v>2528444054</v>
      </c>
      <c r="F98" s="34" t="s">
        <v>41</v>
      </c>
      <c r="G98" s="38">
        <v>35493</v>
      </c>
      <c r="H98" s="39">
        <f t="shared" ca="1" si="3"/>
        <v>23</v>
      </c>
      <c r="I98" s="40" t="s">
        <v>51</v>
      </c>
      <c r="J98" s="41">
        <v>27710</v>
      </c>
      <c r="K98" s="42">
        <v>3</v>
      </c>
      <c r="L98">
        <f t="shared" ca="1" si="4"/>
        <v>200</v>
      </c>
    </row>
    <row r="99" spans="1:12" x14ac:dyDescent="0.3">
      <c r="A99" s="34" t="s">
        <v>163</v>
      </c>
      <c r="B99" s="35" t="s">
        <v>39</v>
      </c>
      <c r="C99" s="34" t="s">
        <v>86</v>
      </c>
      <c r="D99" s="36">
        <v>167058119</v>
      </c>
      <c r="E99" s="37">
        <v>2527237007</v>
      </c>
      <c r="F99" s="34" t="s">
        <v>106</v>
      </c>
      <c r="G99" s="38">
        <v>36325</v>
      </c>
      <c r="H99" s="39">
        <f t="shared" ca="1" si="3"/>
        <v>21</v>
      </c>
      <c r="J99" s="41">
        <v>8892</v>
      </c>
      <c r="K99" s="42">
        <v>1</v>
      </c>
      <c r="L99">
        <f t="shared" ca="1" si="4"/>
        <v>200</v>
      </c>
    </row>
    <row r="100" spans="1:12" x14ac:dyDescent="0.3">
      <c r="A100" s="34" t="s">
        <v>164</v>
      </c>
      <c r="B100" s="35" t="s">
        <v>39</v>
      </c>
      <c r="C100" s="34" t="s">
        <v>86</v>
      </c>
      <c r="D100" s="36">
        <v>798466688</v>
      </c>
      <c r="E100" s="37">
        <v>9192232339</v>
      </c>
      <c r="F100" s="34" t="s">
        <v>46</v>
      </c>
      <c r="G100" s="38">
        <v>37113</v>
      </c>
      <c r="H100" s="39">
        <f t="shared" ca="1" si="3"/>
        <v>19</v>
      </c>
      <c r="I100" s="40" t="s">
        <v>61</v>
      </c>
      <c r="J100" s="41">
        <v>35600</v>
      </c>
      <c r="K100" s="42">
        <v>5</v>
      </c>
      <c r="L100">
        <f t="shared" ca="1" si="4"/>
        <v>3000</v>
      </c>
    </row>
    <row r="101" spans="1:12" x14ac:dyDescent="0.3">
      <c r="A101" s="34" t="s">
        <v>165</v>
      </c>
      <c r="B101" s="35" t="s">
        <v>60</v>
      </c>
      <c r="C101" s="34" t="s">
        <v>45</v>
      </c>
      <c r="D101" s="36">
        <v>160184934</v>
      </c>
      <c r="E101" s="37">
        <v>9191191599</v>
      </c>
      <c r="F101" s="34" t="s">
        <v>41</v>
      </c>
      <c r="G101" s="38">
        <v>37113</v>
      </c>
      <c r="H101" s="39">
        <f t="shared" ca="1" si="3"/>
        <v>19</v>
      </c>
      <c r="I101" s="40" t="s">
        <v>42</v>
      </c>
      <c r="J101" s="41">
        <v>10700</v>
      </c>
      <c r="K101" s="42">
        <v>4</v>
      </c>
      <c r="L101">
        <f t="shared" ca="1" si="4"/>
        <v>200</v>
      </c>
    </row>
    <row r="102" spans="1:12" x14ac:dyDescent="0.3">
      <c r="A102" s="34" t="s">
        <v>166</v>
      </c>
      <c r="B102" s="35" t="s">
        <v>39</v>
      </c>
      <c r="C102" s="34" t="s">
        <v>134</v>
      </c>
      <c r="D102" s="36">
        <v>219740602</v>
      </c>
      <c r="E102" s="37">
        <v>9197429525</v>
      </c>
      <c r="F102" s="34" t="s">
        <v>41</v>
      </c>
      <c r="G102" s="38">
        <v>36367</v>
      </c>
      <c r="H102" s="39">
        <f t="shared" ca="1" si="3"/>
        <v>21</v>
      </c>
      <c r="I102" s="40" t="s">
        <v>64</v>
      </c>
      <c r="J102" s="41">
        <v>16015</v>
      </c>
      <c r="K102" s="42">
        <v>3</v>
      </c>
      <c r="L102">
        <f t="shared" ca="1" si="4"/>
        <v>200</v>
      </c>
    </row>
    <row r="103" spans="1:12" x14ac:dyDescent="0.3">
      <c r="A103" s="34" t="s">
        <v>167</v>
      </c>
      <c r="B103" s="35" t="s">
        <v>39</v>
      </c>
      <c r="C103" s="34" t="s">
        <v>35</v>
      </c>
      <c r="D103" s="36">
        <v>708082156</v>
      </c>
      <c r="E103" s="37">
        <v>9194919822</v>
      </c>
      <c r="F103" s="34" t="s">
        <v>46</v>
      </c>
      <c r="G103" s="38">
        <v>36455</v>
      </c>
      <c r="H103" s="39">
        <f t="shared" ca="1" si="3"/>
        <v>20</v>
      </c>
      <c r="I103" s="40" t="s">
        <v>61</v>
      </c>
      <c r="J103" s="41">
        <v>69200</v>
      </c>
      <c r="K103" s="42">
        <v>4</v>
      </c>
      <c r="L103">
        <f t="shared" ca="1" si="4"/>
        <v>3000</v>
      </c>
    </row>
    <row r="104" spans="1:12" x14ac:dyDescent="0.3">
      <c r="A104" s="34" t="s">
        <v>168</v>
      </c>
      <c r="B104" s="35" t="s">
        <v>39</v>
      </c>
      <c r="C104" s="34" t="s">
        <v>83</v>
      </c>
      <c r="D104" s="36">
        <v>653843221</v>
      </c>
      <c r="E104" s="37">
        <v>9197713771</v>
      </c>
      <c r="F104" s="34" t="s">
        <v>36</v>
      </c>
      <c r="G104" s="38">
        <v>35455</v>
      </c>
      <c r="H104" s="39">
        <f t="shared" ca="1" si="3"/>
        <v>23</v>
      </c>
      <c r="J104" s="41">
        <v>79460</v>
      </c>
      <c r="K104" s="42">
        <v>5</v>
      </c>
      <c r="L104">
        <f t="shared" ca="1" si="4"/>
        <v>200</v>
      </c>
    </row>
    <row r="105" spans="1:12" x14ac:dyDescent="0.3">
      <c r="A105" s="34" t="s">
        <v>169</v>
      </c>
      <c r="B105" s="35" t="s">
        <v>49</v>
      </c>
      <c r="C105" s="34" t="s">
        <v>170</v>
      </c>
      <c r="D105" s="36">
        <v>827277063</v>
      </c>
      <c r="E105" s="37">
        <v>2528873234</v>
      </c>
      <c r="F105" s="34" t="s">
        <v>106</v>
      </c>
      <c r="G105" s="38">
        <v>36569</v>
      </c>
      <c r="H105" s="39">
        <f t="shared" ca="1" si="3"/>
        <v>20</v>
      </c>
      <c r="J105" s="41">
        <v>19044</v>
      </c>
      <c r="K105" s="42">
        <v>1</v>
      </c>
      <c r="L105">
        <f t="shared" ca="1" si="4"/>
        <v>200</v>
      </c>
    </row>
    <row r="106" spans="1:12" x14ac:dyDescent="0.3">
      <c r="A106" s="34" t="s">
        <v>171</v>
      </c>
      <c r="B106" s="35" t="s">
        <v>54</v>
      </c>
      <c r="C106" s="34" t="s">
        <v>74</v>
      </c>
      <c r="D106" s="36">
        <v>993867417</v>
      </c>
      <c r="E106" s="37">
        <v>2522338778</v>
      </c>
      <c r="F106" s="34" t="s">
        <v>46</v>
      </c>
      <c r="G106" s="38">
        <v>35604</v>
      </c>
      <c r="H106" s="39">
        <f t="shared" ca="1" si="3"/>
        <v>23</v>
      </c>
      <c r="I106" s="40" t="s">
        <v>42</v>
      </c>
      <c r="J106" s="41">
        <v>46340</v>
      </c>
      <c r="K106" s="42">
        <v>5</v>
      </c>
      <c r="L106">
        <f t="shared" ca="1" si="4"/>
        <v>3000</v>
      </c>
    </row>
    <row r="107" spans="1:12" x14ac:dyDescent="0.3">
      <c r="A107" s="34" t="s">
        <v>172</v>
      </c>
      <c r="B107" s="35" t="s">
        <v>78</v>
      </c>
      <c r="C107" s="34" t="s">
        <v>86</v>
      </c>
      <c r="D107" s="36">
        <v>487810878</v>
      </c>
      <c r="E107" s="37">
        <v>9194555389</v>
      </c>
      <c r="F107" s="34" t="s">
        <v>46</v>
      </c>
      <c r="G107" s="38">
        <v>35733</v>
      </c>
      <c r="H107" s="39">
        <f t="shared" ca="1" si="3"/>
        <v>22</v>
      </c>
      <c r="I107" s="40" t="s">
        <v>42</v>
      </c>
      <c r="J107" s="41">
        <v>23330</v>
      </c>
      <c r="K107" s="42">
        <v>4</v>
      </c>
      <c r="L107">
        <f t="shared" ca="1" si="4"/>
        <v>3000</v>
      </c>
    </row>
    <row r="108" spans="1:12" x14ac:dyDescent="0.3">
      <c r="A108" s="34" t="s">
        <v>173</v>
      </c>
      <c r="B108" s="35" t="s">
        <v>39</v>
      </c>
      <c r="C108" s="34" t="s">
        <v>174</v>
      </c>
      <c r="D108" s="36">
        <v>694800128</v>
      </c>
      <c r="E108" s="37">
        <v>9197111802</v>
      </c>
      <c r="F108" s="34" t="s">
        <v>46</v>
      </c>
      <c r="G108" s="38">
        <v>35674</v>
      </c>
      <c r="H108" s="39">
        <f t="shared" ca="1" si="3"/>
        <v>23</v>
      </c>
      <c r="I108" s="40" t="s">
        <v>42</v>
      </c>
      <c r="J108" s="41">
        <v>61330</v>
      </c>
      <c r="K108" s="42">
        <v>1</v>
      </c>
      <c r="L108">
        <f t="shared" ca="1" si="4"/>
        <v>200</v>
      </c>
    </row>
    <row r="109" spans="1:12" x14ac:dyDescent="0.3">
      <c r="A109" s="34" t="s">
        <v>175</v>
      </c>
      <c r="B109" s="35" t="s">
        <v>34</v>
      </c>
      <c r="C109" s="34" t="s">
        <v>35</v>
      </c>
      <c r="D109" s="36">
        <v>644489557</v>
      </c>
      <c r="E109" s="37">
        <v>2526532463</v>
      </c>
      <c r="F109" s="34" t="s">
        <v>46</v>
      </c>
      <c r="G109" s="38">
        <v>35705</v>
      </c>
      <c r="H109" s="39">
        <f t="shared" ca="1" si="3"/>
        <v>22</v>
      </c>
      <c r="I109" s="40" t="s">
        <v>56</v>
      </c>
      <c r="J109" s="41">
        <v>78950</v>
      </c>
      <c r="K109" s="42">
        <v>1</v>
      </c>
      <c r="L109">
        <f t="shared" ca="1" si="4"/>
        <v>200</v>
      </c>
    </row>
    <row r="110" spans="1:12" x14ac:dyDescent="0.3">
      <c r="A110" s="34" t="s">
        <v>176</v>
      </c>
      <c r="B110" s="35" t="s">
        <v>39</v>
      </c>
      <c r="C110" s="34" t="s">
        <v>72</v>
      </c>
      <c r="D110" s="36">
        <v>608796012</v>
      </c>
      <c r="E110" s="37">
        <v>9194075460</v>
      </c>
      <c r="F110" s="34" t="s">
        <v>46</v>
      </c>
      <c r="G110" s="38">
        <v>35074</v>
      </c>
      <c r="H110" s="39">
        <f t="shared" ca="1" si="3"/>
        <v>24</v>
      </c>
      <c r="I110" s="40" t="s">
        <v>61</v>
      </c>
      <c r="J110" s="41">
        <v>79760</v>
      </c>
      <c r="K110" s="42">
        <v>5</v>
      </c>
      <c r="L110">
        <f t="shared" ca="1" si="4"/>
        <v>3000</v>
      </c>
    </row>
    <row r="111" spans="1:12" x14ac:dyDescent="0.3">
      <c r="A111" s="34" t="s">
        <v>177</v>
      </c>
      <c r="B111" s="35" t="s">
        <v>39</v>
      </c>
      <c r="C111" s="34" t="s">
        <v>58</v>
      </c>
      <c r="D111" s="36">
        <v>868128171</v>
      </c>
      <c r="E111" s="37">
        <v>2525048978</v>
      </c>
      <c r="F111" s="34" t="s">
        <v>46</v>
      </c>
      <c r="G111" s="38">
        <v>38353</v>
      </c>
      <c r="H111" s="39">
        <f t="shared" ca="1" si="3"/>
        <v>15</v>
      </c>
      <c r="I111" s="40" t="s">
        <v>64</v>
      </c>
      <c r="J111" s="41">
        <v>75370</v>
      </c>
      <c r="K111" s="42">
        <v>2</v>
      </c>
      <c r="L111">
        <f t="shared" ca="1" si="4"/>
        <v>200</v>
      </c>
    </row>
    <row r="112" spans="1:12" x14ac:dyDescent="0.3">
      <c r="A112" s="34" t="s">
        <v>178</v>
      </c>
      <c r="B112" s="35" t="s">
        <v>34</v>
      </c>
      <c r="C112" s="34" t="s">
        <v>141</v>
      </c>
      <c r="D112" s="36">
        <v>759350847</v>
      </c>
      <c r="E112" s="37">
        <v>2527474942</v>
      </c>
      <c r="F112" s="34" t="s">
        <v>46</v>
      </c>
      <c r="G112" s="38">
        <v>35525</v>
      </c>
      <c r="H112" s="39">
        <f t="shared" ca="1" si="3"/>
        <v>23</v>
      </c>
      <c r="I112" s="40" t="s">
        <v>61</v>
      </c>
      <c r="J112" s="41">
        <v>36630</v>
      </c>
      <c r="K112" s="42">
        <v>4</v>
      </c>
      <c r="L112">
        <f t="shared" ca="1" si="4"/>
        <v>3000</v>
      </c>
    </row>
    <row r="113" spans="1:12" x14ac:dyDescent="0.3">
      <c r="A113" s="34" t="s">
        <v>179</v>
      </c>
      <c r="B113" s="35" t="s">
        <v>60</v>
      </c>
      <c r="C113" s="34" t="s">
        <v>35</v>
      </c>
      <c r="D113" s="36">
        <v>291274360</v>
      </c>
      <c r="E113" s="37">
        <v>2524563177</v>
      </c>
      <c r="F113" s="34" t="s">
        <v>46</v>
      </c>
      <c r="G113" s="38">
        <v>36665</v>
      </c>
      <c r="H113" s="39">
        <f t="shared" ca="1" si="3"/>
        <v>20</v>
      </c>
      <c r="I113" s="40" t="s">
        <v>42</v>
      </c>
      <c r="J113" s="41">
        <v>67407</v>
      </c>
      <c r="K113" s="42">
        <v>5</v>
      </c>
      <c r="L113">
        <f t="shared" ca="1" si="4"/>
        <v>3000</v>
      </c>
    </row>
    <row r="114" spans="1:12" x14ac:dyDescent="0.3">
      <c r="A114" s="34" t="s">
        <v>180</v>
      </c>
      <c r="B114" s="35" t="s">
        <v>39</v>
      </c>
      <c r="C114" s="34" t="s">
        <v>40</v>
      </c>
      <c r="D114" s="36">
        <v>763182349</v>
      </c>
      <c r="E114" s="37">
        <v>2527780776</v>
      </c>
      <c r="F114" s="34" t="s">
        <v>36</v>
      </c>
      <c r="G114" s="38">
        <v>35698</v>
      </c>
      <c r="H114" s="39">
        <f t="shared" ca="1" si="3"/>
        <v>22</v>
      </c>
      <c r="J114" s="41">
        <v>75550</v>
      </c>
      <c r="K114" s="42">
        <v>3</v>
      </c>
      <c r="L114">
        <f t="shared" ca="1" si="4"/>
        <v>200</v>
      </c>
    </row>
    <row r="115" spans="1:12" x14ac:dyDescent="0.3">
      <c r="A115" s="34" t="s">
        <v>181</v>
      </c>
      <c r="B115" s="35" t="s">
        <v>78</v>
      </c>
      <c r="C115" s="34" t="s">
        <v>67</v>
      </c>
      <c r="D115" s="36">
        <v>478004556</v>
      </c>
      <c r="E115" s="37">
        <v>9193891189</v>
      </c>
      <c r="F115" s="34" t="s">
        <v>46</v>
      </c>
      <c r="G115" s="38">
        <v>35794</v>
      </c>
      <c r="H115" s="39">
        <f t="shared" ca="1" si="3"/>
        <v>22</v>
      </c>
      <c r="I115" s="40" t="s">
        <v>64</v>
      </c>
      <c r="J115" s="41">
        <v>62180</v>
      </c>
      <c r="K115" s="42">
        <v>2</v>
      </c>
      <c r="L115">
        <f t="shared" ca="1" si="4"/>
        <v>200</v>
      </c>
    </row>
    <row r="116" spans="1:12" x14ac:dyDescent="0.3">
      <c r="A116" s="34" t="s">
        <v>182</v>
      </c>
      <c r="B116" s="35" t="s">
        <v>34</v>
      </c>
      <c r="C116" s="34" t="s">
        <v>40</v>
      </c>
      <c r="D116" s="36">
        <v>418701946</v>
      </c>
      <c r="E116" s="37">
        <v>2524141191</v>
      </c>
      <c r="F116" s="34" t="s">
        <v>41</v>
      </c>
      <c r="G116" s="38">
        <v>35741</v>
      </c>
      <c r="H116" s="39">
        <f t="shared" ca="1" si="3"/>
        <v>22</v>
      </c>
      <c r="I116" s="40" t="s">
        <v>61</v>
      </c>
      <c r="J116" s="41">
        <v>49545</v>
      </c>
      <c r="K116" s="42">
        <v>2</v>
      </c>
      <c r="L116">
        <f t="shared" ca="1" si="4"/>
        <v>200</v>
      </c>
    </row>
    <row r="117" spans="1:12" x14ac:dyDescent="0.3">
      <c r="A117" s="34" t="s">
        <v>183</v>
      </c>
      <c r="B117" s="35" t="s">
        <v>34</v>
      </c>
      <c r="C117" s="34" t="s">
        <v>58</v>
      </c>
      <c r="D117" s="36">
        <v>816607187</v>
      </c>
      <c r="E117" s="37">
        <v>9195520461</v>
      </c>
      <c r="F117" s="34" t="s">
        <v>106</v>
      </c>
      <c r="G117" s="38">
        <v>35570</v>
      </c>
      <c r="H117" s="39">
        <f t="shared" ca="1" si="3"/>
        <v>23</v>
      </c>
      <c r="J117" s="41">
        <v>9180</v>
      </c>
      <c r="K117" s="42">
        <v>3</v>
      </c>
      <c r="L117">
        <f t="shared" ca="1" si="4"/>
        <v>200</v>
      </c>
    </row>
    <row r="118" spans="1:12" x14ac:dyDescent="0.3">
      <c r="A118" s="34" t="s">
        <v>184</v>
      </c>
      <c r="B118" s="35" t="s">
        <v>60</v>
      </c>
      <c r="C118" s="34" t="s">
        <v>45</v>
      </c>
      <c r="D118" s="36">
        <v>476243591</v>
      </c>
      <c r="E118" s="37">
        <v>9197188067</v>
      </c>
      <c r="F118" s="34" t="s">
        <v>46</v>
      </c>
      <c r="G118" s="38">
        <v>36755</v>
      </c>
      <c r="H118" s="39">
        <f t="shared" ca="1" si="3"/>
        <v>20</v>
      </c>
      <c r="I118" s="40" t="s">
        <v>61</v>
      </c>
      <c r="J118" s="41">
        <v>50570</v>
      </c>
      <c r="K118" s="42">
        <v>4</v>
      </c>
      <c r="L118">
        <f t="shared" ca="1" si="4"/>
        <v>3000</v>
      </c>
    </row>
    <row r="119" spans="1:12" x14ac:dyDescent="0.3">
      <c r="A119" s="34" t="s">
        <v>185</v>
      </c>
      <c r="B119" s="35" t="s">
        <v>34</v>
      </c>
      <c r="C119" s="34" t="s">
        <v>86</v>
      </c>
      <c r="D119" s="36">
        <v>820244290</v>
      </c>
      <c r="E119" s="37">
        <v>9194944596</v>
      </c>
      <c r="F119" s="34" t="s">
        <v>36</v>
      </c>
      <c r="G119" s="38">
        <v>35845</v>
      </c>
      <c r="H119" s="39">
        <f t="shared" ca="1" si="3"/>
        <v>22</v>
      </c>
      <c r="J119" s="41">
        <v>73990</v>
      </c>
      <c r="K119" s="42">
        <v>3</v>
      </c>
      <c r="L119">
        <f t="shared" ca="1" si="4"/>
        <v>200</v>
      </c>
    </row>
    <row r="120" spans="1:12" x14ac:dyDescent="0.3">
      <c r="A120" s="34" t="s">
        <v>186</v>
      </c>
      <c r="B120" s="35" t="s">
        <v>39</v>
      </c>
      <c r="C120" s="34" t="s">
        <v>86</v>
      </c>
      <c r="D120" s="36">
        <v>565952209</v>
      </c>
      <c r="E120" s="37">
        <v>2522889972</v>
      </c>
      <c r="F120" s="34" t="s">
        <v>46</v>
      </c>
      <c r="G120" s="38">
        <v>37179</v>
      </c>
      <c r="H120" s="39">
        <f t="shared" ca="1" si="3"/>
        <v>18</v>
      </c>
      <c r="I120" s="40" t="s">
        <v>42</v>
      </c>
      <c r="J120" s="41">
        <v>67050</v>
      </c>
      <c r="K120" s="42">
        <v>4</v>
      </c>
      <c r="L120">
        <f t="shared" ca="1" si="4"/>
        <v>3000</v>
      </c>
    </row>
    <row r="121" spans="1:12" x14ac:dyDescent="0.3">
      <c r="A121" s="34" t="s">
        <v>187</v>
      </c>
      <c r="B121" s="35" t="s">
        <v>49</v>
      </c>
      <c r="C121" s="34" t="s">
        <v>40</v>
      </c>
      <c r="D121" s="36">
        <v>120224342</v>
      </c>
      <c r="E121" s="37">
        <v>9198986390</v>
      </c>
      <c r="F121" s="34" t="s">
        <v>106</v>
      </c>
      <c r="G121" s="38">
        <v>35688</v>
      </c>
      <c r="H121" s="39">
        <f t="shared" ca="1" si="3"/>
        <v>22</v>
      </c>
      <c r="J121" s="41">
        <v>32536</v>
      </c>
      <c r="K121" s="42">
        <v>2</v>
      </c>
      <c r="L121">
        <f t="shared" ca="1" si="4"/>
        <v>200</v>
      </c>
    </row>
    <row r="122" spans="1:12" x14ac:dyDescent="0.3">
      <c r="A122" s="34" t="s">
        <v>188</v>
      </c>
      <c r="B122" s="35" t="s">
        <v>60</v>
      </c>
      <c r="C122" s="34" t="s">
        <v>83</v>
      </c>
      <c r="D122" s="36">
        <v>822974734</v>
      </c>
      <c r="E122" s="37">
        <v>2524924736</v>
      </c>
      <c r="F122" s="34" t="s">
        <v>106</v>
      </c>
      <c r="G122" s="38">
        <v>35805</v>
      </c>
      <c r="H122" s="39">
        <f t="shared" ca="1" si="3"/>
        <v>22</v>
      </c>
      <c r="J122" s="41">
        <v>33056</v>
      </c>
      <c r="K122" s="42">
        <v>5</v>
      </c>
      <c r="L122">
        <f t="shared" ca="1" si="4"/>
        <v>200</v>
      </c>
    </row>
    <row r="123" spans="1:12" x14ac:dyDescent="0.3">
      <c r="A123" s="34" t="s">
        <v>189</v>
      </c>
      <c r="B123" s="35" t="s">
        <v>54</v>
      </c>
      <c r="C123" s="34" t="s">
        <v>86</v>
      </c>
      <c r="D123" s="36">
        <v>338977629</v>
      </c>
      <c r="E123" s="37">
        <v>2524252315</v>
      </c>
      <c r="F123" s="34" t="s">
        <v>46</v>
      </c>
      <c r="G123" s="38">
        <v>34855</v>
      </c>
      <c r="H123" s="39">
        <f t="shared" ca="1" si="3"/>
        <v>25</v>
      </c>
      <c r="I123" s="40" t="s">
        <v>61</v>
      </c>
      <c r="J123" s="41">
        <v>78570</v>
      </c>
      <c r="K123" s="42">
        <v>1</v>
      </c>
      <c r="L123">
        <f t="shared" ca="1" si="4"/>
        <v>200</v>
      </c>
    </row>
    <row r="124" spans="1:12" x14ac:dyDescent="0.3">
      <c r="A124" s="34" t="s">
        <v>190</v>
      </c>
      <c r="B124" s="35" t="s">
        <v>39</v>
      </c>
      <c r="C124" s="34" t="s">
        <v>86</v>
      </c>
      <c r="D124" s="36">
        <v>618535019</v>
      </c>
      <c r="E124" s="37">
        <v>9193695179</v>
      </c>
      <c r="F124" s="34" t="s">
        <v>46</v>
      </c>
      <c r="G124" s="38">
        <v>35812</v>
      </c>
      <c r="H124" s="39">
        <f t="shared" ca="1" si="3"/>
        <v>22</v>
      </c>
      <c r="I124" s="40" t="s">
        <v>42</v>
      </c>
      <c r="J124" s="41">
        <v>89740</v>
      </c>
      <c r="K124" s="42">
        <v>5</v>
      </c>
      <c r="L124">
        <f t="shared" ca="1" si="4"/>
        <v>3000</v>
      </c>
    </row>
    <row r="125" spans="1:12" x14ac:dyDescent="0.3">
      <c r="A125" s="34" t="s">
        <v>191</v>
      </c>
      <c r="B125" s="35" t="s">
        <v>78</v>
      </c>
      <c r="C125" s="34" t="s">
        <v>86</v>
      </c>
      <c r="D125" s="36">
        <v>596008829</v>
      </c>
      <c r="E125" s="37">
        <v>9198721709</v>
      </c>
      <c r="F125" s="34" t="s">
        <v>36</v>
      </c>
      <c r="G125" s="38">
        <v>35362</v>
      </c>
      <c r="H125" s="39">
        <f t="shared" ca="1" si="3"/>
        <v>23</v>
      </c>
      <c r="J125" s="41">
        <v>45050</v>
      </c>
      <c r="K125" s="42">
        <v>1</v>
      </c>
      <c r="L125">
        <f t="shared" ca="1" si="4"/>
        <v>200</v>
      </c>
    </row>
    <row r="126" spans="1:12" x14ac:dyDescent="0.3">
      <c r="A126" s="34" t="s">
        <v>192</v>
      </c>
      <c r="B126" s="35" t="s">
        <v>39</v>
      </c>
      <c r="C126" s="34" t="s">
        <v>40</v>
      </c>
      <c r="D126" s="36">
        <v>862698919</v>
      </c>
      <c r="E126" s="37">
        <v>2522780847</v>
      </c>
      <c r="F126" s="34" t="s">
        <v>46</v>
      </c>
      <c r="G126" s="38">
        <v>35169</v>
      </c>
      <c r="H126" s="39">
        <f t="shared" ca="1" si="3"/>
        <v>24</v>
      </c>
      <c r="I126" s="40" t="s">
        <v>56</v>
      </c>
      <c r="J126" s="41">
        <v>48280</v>
      </c>
      <c r="K126" s="42">
        <v>4</v>
      </c>
      <c r="L126">
        <f t="shared" ca="1" si="4"/>
        <v>3000</v>
      </c>
    </row>
    <row r="127" spans="1:12" x14ac:dyDescent="0.3">
      <c r="A127" s="34" t="s">
        <v>193</v>
      </c>
      <c r="B127" s="35" t="s">
        <v>39</v>
      </c>
      <c r="C127" s="34" t="s">
        <v>83</v>
      </c>
      <c r="D127" s="36">
        <v>260815239</v>
      </c>
      <c r="E127" s="37">
        <v>2523040292</v>
      </c>
      <c r="F127" s="34" t="s">
        <v>106</v>
      </c>
      <c r="G127" s="38">
        <v>35758</v>
      </c>
      <c r="H127" s="39">
        <f t="shared" ca="1" si="3"/>
        <v>22</v>
      </c>
      <c r="J127" s="41">
        <v>14568</v>
      </c>
      <c r="K127" s="42">
        <v>3</v>
      </c>
      <c r="L127">
        <f t="shared" ca="1" si="4"/>
        <v>200</v>
      </c>
    </row>
    <row r="128" spans="1:12" x14ac:dyDescent="0.3">
      <c r="A128" s="34" t="s">
        <v>194</v>
      </c>
      <c r="B128" s="35" t="s">
        <v>34</v>
      </c>
      <c r="C128" s="34" t="s">
        <v>55</v>
      </c>
      <c r="D128" s="36">
        <v>796685092</v>
      </c>
      <c r="E128" s="37">
        <v>2527469217</v>
      </c>
      <c r="F128" s="34" t="s">
        <v>46</v>
      </c>
      <c r="G128" s="38">
        <v>35761</v>
      </c>
      <c r="H128" s="39">
        <f t="shared" ca="1" si="3"/>
        <v>22</v>
      </c>
      <c r="I128" s="40" t="s">
        <v>42</v>
      </c>
      <c r="J128" s="41">
        <v>43460</v>
      </c>
      <c r="K128" s="42">
        <v>5</v>
      </c>
      <c r="L128">
        <f t="shared" ca="1" si="4"/>
        <v>3000</v>
      </c>
    </row>
    <row r="129" spans="1:12" x14ac:dyDescent="0.3">
      <c r="A129" s="34" t="s">
        <v>195</v>
      </c>
      <c r="B129" s="35" t="s">
        <v>49</v>
      </c>
      <c r="C129" s="34" t="s">
        <v>196</v>
      </c>
      <c r="D129" s="36">
        <v>452692136</v>
      </c>
      <c r="E129" s="37">
        <v>2524106437</v>
      </c>
      <c r="F129" s="34" t="s">
        <v>46</v>
      </c>
      <c r="G129" s="38">
        <v>35679</v>
      </c>
      <c r="H129" s="39">
        <f t="shared" ca="1" si="3"/>
        <v>23</v>
      </c>
      <c r="I129" s="40" t="s">
        <v>51</v>
      </c>
      <c r="J129" s="41">
        <v>26510</v>
      </c>
      <c r="K129" s="42">
        <v>1</v>
      </c>
      <c r="L129">
        <f t="shared" ca="1" si="4"/>
        <v>200</v>
      </c>
    </row>
    <row r="130" spans="1:12" x14ac:dyDescent="0.3">
      <c r="A130" s="34" t="s">
        <v>197</v>
      </c>
      <c r="B130" s="35" t="s">
        <v>39</v>
      </c>
      <c r="C130" s="34" t="s">
        <v>86</v>
      </c>
      <c r="D130" s="36">
        <v>319449613</v>
      </c>
      <c r="E130" s="37">
        <v>2523454032</v>
      </c>
      <c r="F130" s="34" t="s">
        <v>46</v>
      </c>
      <c r="G130" s="38">
        <v>35944</v>
      </c>
      <c r="H130" s="39">
        <f t="shared" ref="H130:H193" ca="1" si="5">DATEDIF(G130,TODAY(),"Y")</f>
        <v>22</v>
      </c>
      <c r="I130" s="40" t="s">
        <v>51</v>
      </c>
      <c r="J130" s="41">
        <v>37760</v>
      </c>
      <c r="K130" s="42">
        <v>2</v>
      </c>
      <c r="L130">
        <f t="shared" ca="1" si="4"/>
        <v>200</v>
      </c>
    </row>
    <row r="131" spans="1:12" x14ac:dyDescent="0.3">
      <c r="A131" s="34" t="s">
        <v>198</v>
      </c>
      <c r="B131" s="35" t="s">
        <v>39</v>
      </c>
      <c r="C131" s="34" t="s">
        <v>45</v>
      </c>
      <c r="D131" s="36">
        <v>302170290</v>
      </c>
      <c r="E131" s="37">
        <v>9191971988</v>
      </c>
      <c r="F131" s="34" t="s">
        <v>46</v>
      </c>
      <c r="G131" s="38">
        <v>35404</v>
      </c>
      <c r="H131" s="39">
        <f t="shared" ca="1" si="5"/>
        <v>23</v>
      </c>
      <c r="I131" s="40" t="s">
        <v>61</v>
      </c>
      <c r="J131" s="41">
        <v>63270</v>
      </c>
      <c r="K131" s="42">
        <v>1</v>
      </c>
      <c r="L131">
        <f t="shared" ca="1" si="4"/>
        <v>200</v>
      </c>
    </row>
    <row r="132" spans="1:12" x14ac:dyDescent="0.3">
      <c r="A132" s="34" t="s">
        <v>199</v>
      </c>
      <c r="B132" s="35" t="s">
        <v>60</v>
      </c>
      <c r="C132" s="34" t="s">
        <v>40</v>
      </c>
      <c r="D132" s="36">
        <v>741258203</v>
      </c>
      <c r="E132" s="37">
        <v>9195157707</v>
      </c>
      <c r="F132" s="34" t="s">
        <v>36</v>
      </c>
      <c r="G132" s="38">
        <v>35656</v>
      </c>
      <c r="H132" s="39">
        <f t="shared" ca="1" si="5"/>
        <v>23</v>
      </c>
      <c r="J132" s="41">
        <v>59128</v>
      </c>
      <c r="K132" s="42">
        <v>4</v>
      </c>
      <c r="L132">
        <f t="shared" ca="1" si="4"/>
        <v>200</v>
      </c>
    </row>
    <row r="133" spans="1:12" x14ac:dyDescent="0.3">
      <c r="A133" s="34" t="s">
        <v>200</v>
      </c>
      <c r="B133" s="35" t="s">
        <v>34</v>
      </c>
      <c r="C133" s="34" t="s">
        <v>86</v>
      </c>
      <c r="D133" s="36">
        <v>910964196</v>
      </c>
      <c r="E133" s="37">
        <v>9194361873</v>
      </c>
      <c r="F133" s="34" t="s">
        <v>36</v>
      </c>
      <c r="G133" s="38">
        <v>36905</v>
      </c>
      <c r="H133" s="39">
        <f t="shared" ca="1" si="5"/>
        <v>19</v>
      </c>
      <c r="J133" s="41">
        <v>49530</v>
      </c>
      <c r="K133" s="42">
        <v>2</v>
      </c>
      <c r="L133">
        <f t="shared" ref="L133:L196" ca="1" si="6">IF(AND(H133&gt;9,K133&gt;3,F133="Full Time"),$P$1,IF(AND(F133="Full Time",K133&gt;3),$P$2,$P$3))</f>
        <v>200</v>
      </c>
    </row>
    <row r="134" spans="1:12" x14ac:dyDescent="0.3">
      <c r="A134" s="34" t="s">
        <v>201</v>
      </c>
      <c r="B134" s="35" t="s">
        <v>34</v>
      </c>
      <c r="C134" s="34" t="s">
        <v>196</v>
      </c>
      <c r="D134" s="36">
        <v>925049144</v>
      </c>
      <c r="E134" s="37">
        <v>2524752921</v>
      </c>
      <c r="F134" s="34" t="s">
        <v>46</v>
      </c>
      <c r="G134" s="38">
        <v>36804</v>
      </c>
      <c r="H134" s="39">
        <f t="shared" ca="1" si="5"/>
        <v>19</v>
      </c>
      <c r="I134" s="40" t="s">
        <v>61</v>
      </c>
      <c r="J134" s="41">
        <v>49860</v>
      </c>
      <c r="K134" s="42">
        <v>2</v>
      </c>
      <c r="L134">
        <f t="shared" ca="1" si="6"/>
        <v>200</v>
      </c>
    </row>
    <row r="135" spans="1:12" x14ac:dyDescent="0.3">
      <c r="A135" s="34" t="s">
        <v>202</v>
      </c>
      <c r="B135" s="35" t="s">
        <v>39</v>
      </c>
      <c r="C135" s="34" t="s">
        <v>45</v>
      </c>
      <c r="D135" s="36">
        <v>933883118</v>
      </c>
      <c r="E135" s="37">
        <v>2523294956</v>
      </c>
      <c r="F135" s="34" t="s">
        <v>36</v>
      </c>
      <c r="G135" s="38">
        <v>35762</v>
      </c>
      <c r="H135" s="39">
        <f t="shared" ca="1" si="5"/>
        <v>22</v>
      </c>
      <c r="J135" s="41">
        <v>85980</v>
      </c>
      <c r="K135" s="42">
        <v>2</v>
      </c>
      <c r="L135">
        <f t="shared" ca="1" si="6"/>
        <v>200</v>
      </c>
    </row>
    <row r="136" spans="1:12" x14ac:dyDescent="0.3">
      <c r="A136" s="34" t="s">
        <v>203</v>
      </c>
      <c r="B136" s="35" t="s">
        <v>49</v>
      </c>
      <c r="C136" s="34" t="s">
        <v>174</v>
      </c>
      <c r="D136" s="36">
        <v>707882019</v>
      </c>
      <c r="E136" s="37">
        <v>2523373445</v>
      </c>
      <c r="F136" s="34" t="s">
        <v>36</v>
      </c>
      <c r="G136" s="38">
        <v>36808</v>
      </c>
      <c r="H136" s="39">
        <f t="shared" ca="1" si="5"/>
        <v>19</v>
      </c>
      <c r="J136" s="41">
        <v>86970</v>
      </c>
      <c r="K136" s="42">
        <v>4</v>
      </c>
      <c r="L136">
        <f t="shared" ca="1" si="6"/>
        <v>200</v>
      </c>
    </row>
    <row r="137" spans="1:12" x14ac:dyDescent="0.3">
      <c r="A137" s="34" t="s">
        <v>204</v>
      </c>
      <c r="B137" s="35" t="s">
        <v>60</v>
      </c>
      <c r="C137" s="34" t="s">
        <v>83</v>
      </c>
      <c r="D137" s="36">
        <v>415228597</v>
      </c>
      <c r="E137" s="37">
        <v>9196252690</v>
      </c>
      <c r="F137" s="34" t="s">
        <v>46</v>
      </c>
      <c r="G137" s="38">
        <v>35479</v>
      </c>
      <c r="H137" s="39">
        <f t="shared" ca="1" si="5"/>
        <v>23</v>
      </c>
      <c r="I137" s="40" t="s">
        <v>61</v>
      </c>
      <c r="J137" s="41">
        <v>40920</v>
      </c>
      <c r="K137" s="42">
        <v>4</v>
      </c>
      <c r="L137">
        <f t="shared" ca="1" si="6"/>
        <v>3000</v>
      </c>
    </row>
    <row r="138" spans="1:12" x14ac:dyDescent="0.3">
      <c r="A138" s="34" t="s">
        <v>205</v>
      </c>
      <c r="B138" s="35" t="s">
        <v>34</v>
      </c>
      <c r="C138" s="34" t="s">
        <v>86</v>
      </c>
      <c r="D138" s="36">
        <v>854806695</v>
      </c>
      <c r="E138" s="37">
        <v>9192672603</v>
      </c>
      <c r="F138" s="34" t="s">
        <v>46</v>
      </c>
      <c r="G138" s="38">
        <v>35486</v>
      </c>
      <c r="H138" s="39">
        <f t="shared" ca="1" si="5"/>
        <v>23</v>
      </c>
      <c r="I138" s="40" t="s">
        <v>42</v>
      </c>
      <c r="J138" s="41">
        <v>26190</v>
      </c>
      <c r="K138" s="42">
        <v>5</v>
      </c>
      <c r="L138">
        <f t="shared" ca="1" si="6"/>
        <v>3000</v>
      </c>
    </row>
    <row r="139" spans="1:12" x14ac:dyDescent="0.3">
      <c r="A139" s="34" t="s">
        <v>206</v>
      </c>
      <c r="B139" s="35" t="s">
        <v>39</v>
      </c>
      <c r="C139" s="34" t="s">
        <v>40</v>
      </c>
      <c r="D139" s="36">
        <v>121173068</v>
      </c>
      <c r="E139" s="37">
        <v>9196778600</v>
      </c>
      <c r="F139" s="34" t="s">
        <v>46</v>
      </c>
      <c r="G139" s="38">
        <v>36940</v>
      </c>
      <c r="H139" s="39">
        <f t="shared" ca="1" si="5"/>
        <v>19</v>
      </c>
      <c r="I139" s="40" t="s">
        <v>61</v>
      </c>
      <c r="J139" s="41">
        <v>46390</v>
      </c>
      <c r="K139" s="42">
        <v>5</v>
      </c>
      <c r="L139">
        <f t="shared" ca="1" si="6"/>
        <v>3000</v>
      </c>
    </row>
    <row r="140" spans="1:12" x14ac:dyDescent="0.3">
      <c r="A140" s="34" t="s">
        <v>207</v>
      </c>
      <c r="B140" s="35" t="s">
        <v>60</v>
      </c>
      <c r="C140" s="34" t="s">
        <v>55</v>
      </c>
      <c r="D140" s="36">
        <v>980960186</v>
      </c>
      <c r="E140" s="37">
        <v>9191517218</v>
      </c>
      <c r="F140" s="34" t="s">
        <v>41</v>
      </c>
      <c r="G140" s="38">
        <v>35420</v>
      </c>
      <c r="H140" s="39">
        <f t="shared" ca="1" si="5"/>
        <v>23</v>
      </c>
      <c r="I140" s="40" t="s">
        <v>42</v>
      </c>
      <c r="J140" s="41">
        <v>47705</v>
      </c>
      <c r="K140" s="42">
        <v>5</v>
      </c>
      <c r="L140">
        <f t="shared" ca="1" si="6"/>
        <v>200</v>
      </c>
    </row>
    <row r="141" spans="1:12" x14ac:dyDescent="0.3">
      <c r="A141" s="34" t="s">
        <v>208</v>
      </c>
      <c r="B141" s="35" t="s">
        <v>34</v>
      </c>
      <c r="C141" s="34" t="s">
        <v>40</v>
      </c>
      <c r="D141" s="36">
        <v>918436287</v>
      </c>
      <c r="E141" s="37">
        <v>2528238755</v>
      </c>
      <c r="F141" s="34" t="s">
        <v>36</v>
      </c>
      <c r="G141" s="38">
        <v>36085</v>
      </c>
      <c r="H141" s="39">
        <f t="shared" ca="1" si="5"/>
        <v>21</v>
      </c>
      <c r="J141" s="41">
        <v>63610</v>
      </c>
      <c r="K141" s="42">
        <v>5</v>
      </c>
      <c r="L141">
        <f t="shared" ca="1" si="6"/>
        <v>200</v>
      </c>
    </row>
    <row r="142" spans="1:12" x14ac:dyDescent="0.3">
      <c r="A142" s="34" t="s">
        <v>209</v>
      </c>
      <c r="B142" s="35" t="s">
        <v>34</v>
      </c>
      <c r="C142" s="34" t="s">
        <v>86</v>
      </c>
      <c r="D142" s="36">
        <v>219245495</v>
      </c>
      <c r="E142" s="37">
        <v>9198256039</v>
      </c>
      <c r="F142" s="34" t="s">
        <v>36</v>
      </c>
      <c r="G142" s="38">
        <v>35707</v>
      </c>
      <c r="H142" s="39">
        <f t="shared" ca="1" si="5"/>
        <v>22</v>
      </c>
      <c r="J142" s="41">
        <v>63310</v>
      </c>
      <c r="K142" s="42">
        <v>3</v>
      </c>
      <c r="L142">
        <f t="shared" ca="1" si="6"/>
        <v>200</v>
      </c>
    </row>
    <row r="143" spans="1:12" x14ac:dyDescent="0.3">
      <c r="A143" s="34" t="s">
        <v>210</v>
      </c>
      <c r="B143" s="35" t="s">
        <v>49</v>
      </c>
      <c r="C143" s="34" t="s">
        <v>86</v>
      </c>
      <c r="D143" s="36">
        <v>881975933</v>
      </c>
      <c r="E143" s="37">
        <v>9192354572</v>
      </c>
      <c r="F143" s="34" t="s">
        <v>46</v>
      </c>
      <c r="G143" s="38">
        <v>35707</v>
      </c>
      <c r="H143" s="39">
        <f t="shared" ca="1" si="5"/>
        <v>22</v>
      </c>
      <c r="I143" s="40" t="s">
        <v>51</v>
      </c>
      <c r="J143" s="41">
        <v>35460</v>
      </c>
      <c r="K143" s="42">
        <v>5</v>
      </c>
      <c r="L143">
        <f t="shared" ca="1" si="6"/>
        <v>3000</v>
      </c>
    </row>
    <row r="144" spans="1:12" x14ac:dyDescent="0.3">
      <c r="A144" s="34" t="s">
        <v>211</v>
      </c>
      <c r="B144" s="35" t="s">
        <v>34</v>
      </c>
      <c r="C144" s="34" t="s">
        <v>86</v>
      </c>
      <c r="D144" s="36">
        <v>984570981</v>
      </c>
      <c r="E144" s="37">
        <v>2528155179</v>
      </c>
      <c r="F144" s="34" t="s">
        <v>41</v>
      </c>
      <c r="G144" s="38">
        <v>35733</v>
      </c>
      <c r="H144" s="39">
        <f t="shared" ca="1" si="5"/>
        <v>22</v>
      </c>
      <c r="I144" s="40" t="s">
        <v>42</v>
      </c>
      <c r="J144" s="41">
        <v>48190</v>
      </c>
      <c r="K144" s="42">
        <v>1</v>
      </c>
      <c r="L144">
        <f t="shared" ca="1" si="6"/>
        <v>200</v>
      </c>
    </row>
    <row r="145" spans="1:12" x14ac:dyDescent="0.3">
      <c r="A145" s="34" t="s">
        <v>212</v>
      </c>
      <c r="B145" s="35" t="s">
        <v>39</v>
      </c>
      <c r="C145" s="34" t="s">
        <v>35</v>
      </c>
      <c r="D145" s="36">
        <v>489667166</v>
      </c>
      <c r="E145" s="37">
        <v>2522238881</v>
      </c>
      <c r="F145" s="34" t="s">
        <v>46</v>
      </c>
      <c r="G145" s="38">
        <v>35765</v>
      </c>
      <c r="H145" s="39">
        <f t="shared" ca="1" si="5"/>
        <v>22</v>
      </c>
      <c r="I145" s="40" t="s">
        <v>56</v>
      </c>
      <c r="J145" s="41">
        <v>45880</v>
      </c>
      <c r="K145" s="42">
        <v>5</v>
      </c>
      <c r="L145">
        <f t="shared" ca="1" si="6"/>
        <v>3000</v>
      </c>
    </row>
    <row r="146" spans="1:12" x14ac:dyDescent="0.3">
      <c r="A146" s="34" t="s">
        <v>213</v>
      </c>
      <c r="B146" s="35" t="s">
        <v>60</v>
      </c>
      <c r="C146" s="34" t="s">
        <v>86</v>
      </c>
      <c r="D146" s="36">
        <v>136620388</v>
      </c>
      <c r="E146" s="37">
        <v>9195119214</v>
      </c>
      <c r="F146" s="34" t="s">
        <v>46</v>
      </c>
      <c r="G146" s="38">
        <v>35933</v>
      </c>
      <c r="H146" s="39">
        <f t="shared" ca="1" si="5"/>
        <v>22</v>
      </c>
      <c r="I146" s="40" t="s">
        <v>56</v>
      </c>
      <c r="J146" s="41">
        <v>70020</v>
      </c>
      <c r="K146" s="42">
        <v>3</v>
      </c>
      <c r="L146">
        <f t="shared" ca="1" si="6"/>
        <v>200</v>
      </c>
    </row>
    <row r="147" spans="1:12" x14ac:dyDescent="0.3">
      <c r="A147" s="34" t="s">
        <v>214</v>
      </c>
      <c r="B147" s="35" t="s">
        <v>49</v>
      </c>
      <c r="C147" s="34" t="s">
        <v>40</v>
      </c>
      <c r="D147" s="36">
        <v>592709648</v>
      </c>
      <c r="E147" s="37">
        <v>9191797370</v>
      </c>
      <c r="F147" s="34" t="s">
        <v>36</v>
      </c>
      <c r="G147" s="38">
        <v>35789</v>
      </c>
      <c r="H147" s="39">
        <f t="shared" ca="1" si="5"/>
        <v>22</v>
      </c>
      <c r="J147" s="41">
        <v>77136</v>
      </c>
      <c r="K147" s="42">
        <v>5</v>
      </c>
      <c r="L147">
        <f t="shared" ca="1" si="6"/>
        <v>200</v>
      </c>
    </row>
    <row r="148" spans="1:12" x14ac:dyDescent="0.3">
      <c r="A148" s="34" t="s">
        <v>215</v>
      </c>
      <c r="B148" s="35" t="s">
        <v>49</v>
      </c>
      <c r="C148" s="34" t="s">
        <v>72</v>
      </c>
      <c r="D148" s="36">
        <v>840313216</v>
      </c>
      <c r="E148" s="37">
        <v>9198449868</v>
      </c>
      <c r="F148" s="34" t="s">
        <v>46</v>
      </c>
      <c r="G148" s="38">
        <v>35950</v>
      </c>
      <c r="H148" s="39">
        <f t="shared" ca="1" si="5"/>
        <v>22</v>
      </c>
      <c r="I148" s="40" t="s">
        <v>51</v>
      </c>
      <c r="J148" s="41">
        <v>37670</v>
      </c>
      <c r="K148" s="42">
        <v>3</v>
      </c>
      <c r="L148">
        <f t="shared" ca="1" si="6"/>
        <v>200</v>
      </c>
    </row>
    <row r="149" spans="1:12" x14ac:dyDescent="0.3">
      <c r="A149" s="34" t="s">
        <v>216</v>
      </c>
      <c r="B149" s="35" t="s">
        <v>54</v>
      </c>
      <c r="C149" s="34" t="s">
        <v>67</v>
      </c>
      <c r="D149" s="36">
        <v>755945415</v>
      </c>
      <c r="E149" s="37">
        <v>2524373324</v>
      </c>
      <c r="F149" s="34" t="s">
        <v>36</v>
      </c>
      <c r="G149" s="38">
        <v>36258</v>
      </c>
      <c r="H149" s="39">
        <f t="shared" ca="1" si="5"/>
        <v>21</v>
      </c>
      <c r="J149" s="41">
        <v>74020</v>
      </c>
      <c r="K149" s="42">
        <v>2</v>
      </c>
      <c r="L149">
        <f t="shared" ca="1" si="6"/>
        <v>200</v>
      </c>
    </row>
    <row r="150" spans="1:12" x14ac:dyDescent="0.3">
      <c r="A150" s="34" t="s">
        <v>217</v>
      </c>
      <c r="B150" s="35" t="s">
        <v>39</v>
      </c>
      <c r="C150" s="34" t="s">
        <v>55</v>
      </c>
      <c r="D150" s="36">
        <v>567266382</v>
      </c>
      <c r="E150" s="37">
        <v>2521683770</v>
      </c>
      <c r="F150" s="34" t="s">
        <v>46</v>
      </c>
      <c r="G150" s="38">
        <v>36192</v>
      </c>
      <c r="H150" s="39">
        <f t="shared" ca="1" si="5"/>
        <v>21</v>
      </c>
      <c r="I150" s="40" t="s">
        <v>64</v>
      </c>
      <c r="J150" s="41">
        <v>49770</v>
      </c>
      <c r="K150" s="42">
        <v>1</v>
      </c>
      <c r="L150">
        <f t="shared" ca="1" si="6"/>
        <v>200</v>
      </c>
    </row>
    <row r="151" spans="1:12" x14ac:dyDescent="0.3">
      <c r="A151" s="34" t="s">
        <v>218</v>
      </c>
      <c r="B151" s="35" t="s">
        <v>39</v>
      </c>
      <c r="C151" s="34" t="s">
        <v>40</v>
      </c>
      <c r="D151" s="36">
        <v>287476507</v>
      </c>
      <c r="E151" s="37">
        <v>9191509619</v>
      </c>
      <c r="F151" s="34" t="s">
        <v>41</v>
      </c>
      <c r="G151" s="38">
        <v>35426</v>
      </c>
      <c r="H151" s="39">
        <f t="shared" ca="1" si="5"/>
        <v>23</v>
      </c>
      <c r="I151" s="40" t="s">
        <v>61</v>
      </c>
      <c r="J151" s="41">
        <v>19935</v>
      </c>
      <c r="K151" s="42">
        <v>1</v>
      </c>
      <c r="L151">
        <f t="shared" ca="1" si="6"/>
        <v>200</v>
      </c>
    </row>
    <row r="152" spans="1:12" x14ac:dyDescent="0.3">
      <c r="A152" s="34" t="s">
        <v>219</v>
      </c>
      <c r="B152" s="35" t="s">
        <v>60</v>
      </c>
      <c r="C152" s="34" t="s">
        <v>40</v>
      </c>
      <c r="D152" s="36">
        <v>667745362</v>
      </c>
      <c r="E152" s="37">
        <v>2522952173</v>
      </c>
      <c r="F152" s="34" t="s">
        <v>36</v>
      </c>
      <c r="G152" s="38">
        <v>36332</v>
      </c>
      <c r="H152" s="39">
        <f t="shared" ca="1" si="5"/>
        <v>21</v>
      </c>
      <c r="J152" s="41">
        <v>86040</v>
      </c>
      <c r="K152" s="42">
        <v>5</v>
      </c>
      <c r="L152">
        <f t="shared" ca="1" si="6"/>
        <v>200</v>
      </c>
    </row>
    <row r="153" spans="1:12" x14ac:dyDescent="0.3">
      <c r="A153" s="34" t="s">
        <v>220</v>
      </c>
      <c r="B153" s="35" t="s">
        <v>34</v>
      </c>
      <c r="C153" s="34" t="s">
        <v>45</v>
      </c>
      <c r="D153" s="36">
        <v>214291610</v>
      </c>
      <c r="E153" s="37">
        <v>2523858464</v>
      </c>
      <c r="F153" s="34" t="s">
        <v>46</v>
      </c>
      <c r="G153" s="38">
        <v>35826</v>
      </c>
      <c r="H153" s="39">
        <f t="shared" ca="1" si="5"/>
        <v>22</v>
      </c>
      <c r="I153" s="40" t="s">
        <v>61</v>
      </c>
      <c r="J153" s="41">
        <v>47340</v>
      </c>
      <c r="K153" s="42">
        <v>2</v>
      </c>
      <c r="L153">
        <f t="shared" ca="1" si="6"/>
        <v>200</v>
      </c>
    </row>
    <row r="154" spans="1:12" x14ac:dyDescent="0.3">
      <c r="A154" s="34" t="s">
        <v>221</v>
      </c>
      <c r="B154" s="35" t="s">
        <v>60</v>
      </c>
      <c r="C154" s="34" t="s">
        <v>35</v>
      </c>
      <c r="D154" s="36">
        <v>288741910</v>
      </c>
      <c r="E154" s="37">
        <v>2522842668</v>
      </c>
      <c r="F154" s="34" t="s">
        <v>46</v>
      </c>
      <c r="G154" s="38">
        <v>35870</v>
      </c>
      <c r="H154" s="39">
        <f t="shared" ca="1" si="5"/>
        <v>22</v>
      </c>
      <c r="I154" s="40" t="s">
        <v>42</v>
      </c>
      <c r="J154" s="41">
        <v>67020</v>
      </c>
      <c r="K154" s="42">
        <v>1</v>
      </c>
      <c r="L154">
        <f t="shared" ca="1" si="6"/>
        <v>200</v>
      </c>
    </row>
    <row r="155" spans="1:12" x14ac:dyDescent="0.3">
      <c r="A155" s="34" t="s">
        <v>222</v>
      </c>
      <c r="B155" s="35" t="s">
        <v>49</v>
      </c>
      <c r="C155" s="34" t="s">
        <v>174</v>
      </c>
      <c r="D155" s="36">
        <v>291798311</v>
      </c>
      <c r="E155" s="37">
        <v>2526742736</v>
      </c>
      <c r="F155" s="34" t="s">
        <v>46</v>
      </c>
      <c r="G155" s="38">
        <v>35910</v>
      </c>
      <c r="H155" s="39">
        <f t="shared" ca="1" si="5"/>
        <v>22</v>
      </c>
      <c r="I155" s="40" t="s">
        <v>61</v>
      </c>
      <c r="J155" s="41">
        <v>80120</v>
      </c>
      <c r="K155" s="42">
        <v>4</v>
      </c>
      <c r="L155">
        <f t="shared" ca="1" si="6"/>
        <v>3000</v>
      </c>
    </row>
    <row r="156" spans="1:12" x14ac:dyDescent="0.3">
      <c r="A156" s="34" t="s">
        <v>223</v>
      </c>
      <c r="B156" s="35" t="s">
        <v>49</v>
      </c>
      <c r="C156" s="34" t="s">
        <v>55</v>
      </c>
      <c r="D156" s="36">
        <v>466400098</v>
      </c>
      <c r="E156" s="37">
        <v>2524652136</v>
      </c>
      <c r="F156" s="34" t="s">
        <v>36</v>
      </c>
      <c r="G156" s="38">
        <v>36934</v>
      </c>
      <c r="H156" s="39">
        <f t="shared" ca="1" si="5"/>
        <v>19</v>
      </c>
      <c r="J156" s="41">
        <v>29000</v>
      </c>
      <c r="K156" s="42">
        <v>5</v>
      </c>
      <c r="L156">
        <f t="shared" ca="1" si="6"/>
        <v>200</v>
      </c>
    </row>
    <row r="157" spans="1:12" x14ac:dyDescent="0.3">
      <c r="A157" s="34" t="s">
        <v>224</v>
      </c>
      <c r="B157" s="35" t="s">
        <v>39</v>
      </c>
      <c r="C157" s="34" t="s">
        <v>58</v>
      </c>
      <c r="D157" s="36">
        <v>842774592</v>
      </c>
      <c r="E157" s="37">
        <v>2527345539</v>
      </c>
      <c r="F157" s="34" t="s">
        <v>106</v>
      </c>
      <c r="G157" s="38">
        <v>35919</v>
      </c>
      <c r="H157" s="39">
        <f t="shared" ca="1" si="5"/>
        <v>22</v>
      </c>
      <c r="J157" s="41">
        <v>33512</v>
      </c>
      <c r="K157" s="42">
        <v>4</v>
      </c>
      <c r="L157">
        <f t="shared" ca="1" si="6"/>
        <v>200</v>
      </c>
    </row>
    <row r="158" spans="1:12" x14ac:dyDescent="0.3">
      <c r="A158" s="34" t="s">
        <v>225</v>
      </c>
      <c r="B158" s="35" t="s">
        <v>34</v>
      </c>
      <c r="C158" s="34" t="s">
        <v>86</v>
      </c>
      <c r="D158" s="36">
        <v>775217609</v>
      </c>
      <c r="E158" s="37">
        <v>9191591006</v>
      </c>
      <c r="F158" s="34" t="s">
        <v>46</v>
      </c>
      <c r="G158" s="38">
        <v>35953</v>
      </c>
      <c r="H158" s="39">
        <f t="shared" ca="1" si="5"/>
        <v>22</v>
      </c>
      <c r="I158" s="40" t="s">
        <v>42</v>
      </c>
      <c r="J158" s="41">
        <v>24710</v>
      </c>
      <c r="K158" s="42">
        <v>2</v>
      </c>
      <c r="L158">
        <f t="shared" ca="1" si="6"/>
        <v>200</v>
      </c>
    </row>
    <row r="159" spans="1:12" x14ac:dyDescent="0.3">
      <c r="A159" s="34" t="s">
        <v>226</v>
      </c>
      <c r="B159" s="35" t="s">
        <v>39</v>
      </c>
      <c r="C159" s="34" t="s">
        <v>74</v>
      </c>
      <c r="D159" s="36">
        <v>661397587</v>
      </c>
      <c r="E159" s="37">
        <v>9196126835</v>
      </c>
      <c r="F159" s="34" t="s">
        <v>36</v>
      </c>
      <c r="G159" s="38">
        <v>38857</v>
      </c>
      <c r="H159" s="39">
        <f t="shared" ca="1" si="5"/>
        <v>14</v>
      </c>
      <c r="J159" s="41">
        <v>40560</v>
      </c>
      <c r="K159" s="42">
        <v>5</v>
      </c>
      <c r="L159">
        <f t="shared" ca="1" si="6"/>
        <v>200</v>
      </c>
    </row>
    <row r="160" spans="1:12" x14ac:dyDescent="0.3">
      <c r="A160" s="34" t="s">
        <v>227</v>
      </c>
      <c r="B160" s="35" t="s">
        <v>39</v>
      </c>
      <c r="C160" s="34" t="s">
        <v>83</v>
      </c>
      <c r="D160" s="36">
        <v>951516517</v>
      </c>
      <c r="E160" s="37">
        <v>2524936058</v>
      </c>
      <c r="F160" s="34" t="s">
        <v>46</v>
      </c>
      <c r="G160" s="38">
        <v>36969</v>
      </c>
      <c r="H160" s="39">
        <f t="shared" ca="1" si="5"/>
        <v>19</v>
      </c>
      <c r="I160" s="40" t="s">
        <v>42</v>
      </c>
      <c r="J160" s="41">
        <v>71670</v>
      </c>
      <c r="K160" s="42">
        <v>4</v>
      </c>
      <c r="L160">
        <f t="shared" ca="1" si="6"/>
        <v>3000</v>
      </c>
    </row>
    <row r="161" spans="1:12" x14ac:dyDescent="0.3">
      <c r="A161" s="34" t="s">
        <v>228</v>
      </c>
      <c r="B161" s="35" t="s">
        <v>34</v>
      </c>
      <c r="C161" s="34" t="s">
        <v>83</v>
      </c>
      <c r="D161" s="36">
        <v>436693732</v>
      </c>
      <c r="E161" s="37">
        <v>2524077699</v>
      </c>
      <c r="F161" s="34" t="s">
        <v>46</v>
      </c>
      <c r="G161" s="38">
        <v>36435</v>
      </c>
      <c r="H161" s="39">
        <f t="shared" ca="1" si="5"/>
        <v>20</v>
      </c>
      <c r="I161" s="40" t="s">
        <v>51</v>
      </c>
      <c r="J161" s="41">
        <v>62790</v>
      </c>
      <c r="K161" s="42">
        <v>2</v>
      </c>
      <c r="L161">
        <f t="shared" ca="1" si="6"/>
        <v>200</v>
      </c>
    </row>
    <row r="162" spans="1:12" x14ac:dyDescent="0.3">
      <c r="A162" s="34" t="s">
        <v>229</v>
      </c>
      <c r="B162" s="35" t="s">
        <v>39</v>
      </c>
      <c r="C162" s="34" t="s">
        <v>134</v>
      </c>
      <c r="D162" s="36">
        <v>285295419</v>
      </c>
      <c r="E162" s="37">
        <v>9197904981</v>
      </c>
      <c r="F162" s="34" t="s">
        <v>106</v>
      </c>
      <c r="G162" s="38">
        <v>37233</v>
      </c>
      <c r="H162" s="39">
        <f t="shared" ca="1" si="5"/>
        <v>18</v>
      </c>
      <c r="J162" s="41">
        <v>33232</v>
      </c>
      <c r="K162" s="42">
        <v>4</v>
      </c>
      <c r="L162">
        <f t="shared" ca="1" si="6"/>
        <v>200</v>
      </c>
    </row>
    <row r="163" spans="1:12" x14ac:dyDescent="0.3">
      <c r="A163" s="34" t="s">
        <v>230</v>
      </c>
      <c r="B163" s="35" t="s">
        <v>54</v>
      </c>
      <c r="C163" s="34" t="s">
        <v>58</v>
      </c>
      <c r="D163" s="36">
        <v>711445298</v>
      </c>
      <c r="E163" s="37">
        <v>2528359862</v>
      </c>
      <c r="F163" s="34" t="s">
        <v>36</v>
      </c>
      <c r="G163" s="38">
        <v>36006</v>
      </c>
      <c r="H163" s="39">
        <f t="shared" ca="1" si="5"/>
        <v>22</v>
      </c>
      <c r="J163" s="41">
        <v>84300</v>
      </c>
      <c r="K163" s="42">
        <v>1</v>
      </c>
      <c r="L163">
        <f t="shared" ca="1" si="6"/>
        <v>200</v>
      </c>
    </row>
    <row r="164" spans="1:12" x14ac:dyDescent="0.3">
      <c r="A164" s="34" t="s">
        <v>231</v>
      </c>
      <c r="B164" s="35" t="s">
        <v>54</v>
      </c>
      <c r="C164" s="34" t="s">
        <v>40</v>
      </c>
      <c r="D164" s="36">
        <v>799754905</v>
      </c>
      <c r="E164" s="37">
        <v>2526757210</v>
      </c>
      <c r="F164" s="34" t="s">
        <v>46</v>
      </c>
      <c r="G164" s="38">
        <v>36972</v>
      </c>
      <c r="H164" s="39">
        <f t="shared" ca="1" si="5"/>
        <v>19</v>
      </c>
      <c r="I164" s="40" t="s">
        <v>61</v>
      </c>
      <c r="J164" s="41">
        <v>31690</v>
      </c>
      <c r="K164" s="42">
        <v>4</v>
      </c>
      <c r="L164">
        <f t="shared" ca="1" si="6"/>
        <v>3000</v>
      </c>
    </row>
    <row r="165" spans="1:12" x14ac:dyDescent="0.3">
      <c r="A165" s="34" t="s">
        <v>232</v>
      </c>
      <c r="B165" s="35" t="s">
        <v>60</v>
      </c>
      <c r="C165" s="34" t="s">
        <v>72</v>
      </c>
      <c r="D165" s="36">
        <v>767961463</v>
      </c>
      <c r="E165" s="37">
        <v>2523646601</v>
      </c>
      <c r="F165" s="34" t="s">
        <v>36</v>
      </c>
      <c r="G165" s="38">
        <v>35397</v>
      </c>
      <c r="H165" s="39">
        <f t="shared" ca="1" si="5"/>
        <v>23</v>
      </c>
      <c r="J165" s="41">
        <v>76690</v>
      </c>
      <c r="K165" s="42">
        <v>3</v>
      </c>
      <c r="L165">
        <f t="shared" ca="1" si="6"/>
        <v>200</v>
      </c>
    </row>
    <row r="166" spans="1:12" x14ac:dyDescent="0.3">
      <c r="A166" s="34" t="s">
        <v>233</v>
      </c>
      <c r="B166" s="35" t="s">
        <v>34</v>
      </c>
      <c r="C166" s="34" t="s">
        <v>74</v>
      </c>
      <c r="D166" s="36">
        <v>518690148</v>
      </c>
      <c r="E166" s="37">
        <v>2526500529</v>
      </c>
      <c r="F166" s="34" t="s">
        <v>46</v>
      </c>
      <c r="G166" s="38">
        <v>35945</v>
      </c>
      <c r="H166" s="39">
        <f t="shared" ca="1" si="5"/>
        <v>22</v>
      </c>
      <c r="I166" s="40" t="s">
        <v>51</v>
      </c>
      <c r="J166" s="41">
        <v>32640</v>
      </c>
      <c r="K166" s="42">
        <v>4</v>
      </c>
      <c r="L166">
        <f t="shared" ca="1" si="6"/>
        <v>3000</v>
      </c>
    </row>
    <row r="167" spans="1:12" x14ac:dyDescent="0.3">
      <c r="A167" s="34" t="s">
        <v>234</v>
      </c>
      <c r="B167" s="35" t="s">
        <v>34</v>
      </c>
      <c r="C167" s="34" t="s">
        <v>86</v>
      </c>
      <c r="D167" s="36">
        <v>259573806</v>
      </c>
      <c r="E167" s="37">
        <v>9193302808</v>
      </c>
      <c r="F167" s="34" t="s">
        <v>46</v>
      </c>
      <c r="G167" s="38">
        <v>35258</v>
      </c>
      <c r="H167" s="39">
        <f t="shared" ca="1" si="5"/>
        <v>24</v>
      </c>
      <c r="I167" s="40" t="s">
        <v>64</v>
      </c>
      <c r="J167" s="41">
        <v>60380</v>
      </c>
      <c r="K167" s="42">
        <v>4</v>
      </c>
      <c r="L167">
        <f t="shared" ca="1" si="6"/>
        <v>3000</v>
      </c>
    </row>
    <row r="168" spans="1:12" x14ac:dyDescent="0.3">
      <c r="A168" s="34" t="s">
        <v>235</v>
      </c>
      <c r="B168" s="35" t="s">
        <v>34</v>
      </c>
      <c r="C168" s="34" t="s">
        <v>236</v>
      </c>
      <c r="D168" s="36">
        <v>351268538</v>
      </c>
      <c r="E168" s="37">
        <v>2525610944</v>
      </c>
      <c r="F168" s="34" t="s">
        <v>106</v>
      </c>
      <c r="G168" s="38">
        <v>36973</v>
      </c>
      <c r="H168" s="39">
        <f t="shared" ca="1" si="5"/>
        <v>19</v>
      </c>
      <c r="I168" s="40" t="s">
        <v>42</v>
      </c>
      <c r="J168" s="41">
        <v>61860</v>
      </c>
      <c r="K168" s="42">
        <v>5</v>
      </c>
      <c r="L168">
        <f t="shared" ca="1" si="6"/>
        <v>200</v>
      </c>
    </row>
    <row r="169" spans="1:12" x14ac:dyDescent="0.3">
      <c r="A169" s="34" t="s">
        <v>237</v>
      </c>
      <c r="B169" s="35" t="s">
        <v>78</v>
      </c>
      <c r="C169" s="34" t="s">
        <v>74</v>
      </c>
      <c r="D169" s="36">
        <v>291841866</v>
      </c>
      <c r="E169" s="37">
        <v>9191534053</v>
      </c>
      <c r="F169" s="34" t="s">
        <v>46</v>
      </c>
      <c r="G169" s="38">
        <v>36983</v>
      </c>
      <c r="H169" s="39">
        <f t="shared" ca="1" si="5"/>
        <v>19</v>
      </c>
      <c r="I169" s="40" t="s">
        <v>61</v>
      </c>
      <c r="J169" s="41">
        <v>64510</v>
      </c>
      <c r="K169" s="42">
        <v>3</v>
      </c>
      <c r="L169">
        <f t="shared" ca="1" si="6"/>
        <v>200</v>
      </c>
    </row>
    <row r="170" spans="1:12" x14ac:dyDescent="0.3">
      <c r="A170" s="34" t="s">
        <v>238</v>
      </c>
      <c r="B170" s="35" t="s">
        <v>60</v>
      </c>
      <c r="C170" s="34" t="s">
        <v>55</v>
      </c>
      <c r="D170" s="36">
        <v>261920277</v>
      </c>
      <c r="E170" s="37">
        <v>2524272773</v>
      </c>
      <c r="F170" s="34" t="s">
        <v>46</v>
      </c>
      <c r="G170" s="38">
        <v>36262</v>
      </c>
      <c r="H170" s="39">
        <f t="shared" ca="1" si="5"/>
        <v>21</v>
      </c>
      <c r="I170" s="40" t="s">
        <v>64</v>
      </c>
      <c r="J170" s="41">
        <v>86830</v>
      </c>
      <c r="K170" s="42">
        <v>3</v>
      </c>
      <c r="L170">
        <f t="shared" ca="1" si="6"/>
        <v>200</v>
      </c>
    </row>
    <row r="171" spans="1:12" x14ac:dyDescent="0.3">
      <c r="A171" s="34" t="s">
        <v>239</v>
      </c>
      <c r="B171" s="35" t="s">
        <v>60</v>
      </c>
      <c r="C171" s="34" t="s">
        <v>128</v>
      </c>
      <c r="D171" s="36">
        <v>796079833</v>
      </c>
      <c r="E171" s="37">
        <v>2525327906</v>
      </c>
      <c r="F171" s="34" t="s">
        <v>41</v>
      </c>
      <c r="G171" s="38">
        <v>36442</v>
      </c>
      <c r="H171" s="39">
        <f t="shared" ca="1" si="5"/>
        <v>20</v>
      </c>
      <c r="I171" s="40" t="s">
        <v>61</v>
      </c>
      <c r="J171" s="41">
        <v>11025</v>
      </c>
      <c r="K171" s="42">
        <v>1</v>
      </c>
      <c r="L171">
        <f t="shared" ca="1" si="6"/>
        <v>200</v>
      </c>
    </row>
    <row r="172" spans="1:12" x14ac:dyDescent="0.3">
      <c r="A172" s="34" t="s">
        <v>240</v>
      </c>
      <c r="B172" s="35" t="s">
        <v>39</v>
      </c>
      <c r="C172" s="34" t="s">
        <v>86</v>
      </c>
      <c r="D172" s="36">
        <v>130619578</v>
      </c>
      <c r="E172" s="37">
        <v>9195057530</v>
      </c>
      <c r="F172" s="34" t="s">
        <v>36</v>
      </c>
      <c r="G172" s="38">
        <v>37095</v>
      </c>
      <c r="H172" s="39">
        <f t="shared" ca="1" si="5"/>
        <v>19</v>
      </c>
      <c r="J172" s="41">
        <v>89520</v>
      </c>
      <c r="K172" s="42">
        <v>5</v>
      </c>
      <c r="L172">
        <f t="shared" ca="1" si="6"/>
        <v>200</v>
      </c>
    </row>
    <row r="173" spans="1:12" x14ac:dyDescent="0.3">
      <c r="A173" s="34" t="s">
        <v>241</v>
      </c>
      <c r="B173" s="35" t="s">
        <v>60</v>
      </c>
      <c r="C173" s="34" t="s">
        <v>86</v>
      </c>
      <c r="D173" s="36">
        <v>427260216</v>
      </c>
      <c r="E173" s="37">
        <v>9198999194</v>
      </c>
      <c r="F173" s="34" t="s">
        <v>41</v>
      </c>
      <c r="G173" s="38">
        <v>35266</v>
      </c>
      <c r="H173" s="39">
        <f t="shared" ca="1" si="5"/>
        <v>24</v>
      </c>
      <c r="I173" s="40" t="s">
        <v>56</v>
      </c>
      <c r="J173" s="41">
        <v>18895</v>
      </c>
      <c r="K173" s="42">
        <v>4</v>
      </c>
      <c r="L173">
        <f t="shared" ca="1" si="6"/>
        <v>200</v>
      </c>
    </row>
    <row r="174" spans="1:12" x14ac:dyDescent="0.3">
      <c r="A174" s="34" t="s">
        <v>242</v>
      </c>
      <c r="B174" s="35" t="s">
        <v>60</v>
      </c>
      <c r="C174" s="34" t="s">
        <v>86</v>
      </c>
      <c r="D174" s="36">
        <v>561968668</v>
      </c>
      <c r="E174" s="37">
        <v>2522433774</v>
      </c>
      <c r="F174" s="34" t="s">
        <v>46</v>
      </c>
      <c r="G174" s="38">
        <v>36477</v>
      </c>
      <c r="H174" s="39">
        <f t="shared" ca="1" si="5"/>
        <v>20</v>
      </c>
      <c r="I174" s="40" t="s">
        <v>56</v>
      </c>
      <c r="J174" s="41">
        <v>76584</v>
      </c>
      <c r="K174" s="42">
        <v>1</v>
      </c>
      <c r="L174">
        <f t="shared" ca="1" si="6"/>
        <v>200</v>
      </c>
    </row>
    <row r="175" spans="1:12" x14ac:dyDescent="0.3">
      <c r="A175" s="34" t="s">
        <v>243</v>
      </c>
      <c r="B175" s="35" t="s">
        <v>78</v>
      </c>
      <c r="C175" s="34" t="s">
        <v>55</v>
      </c>
      <c r="D175" s="36">
        <v>991764142</v>
      </c>
      <c r="E175" s="37">
        <v>9192490678</v>
      </c>
      <c r="F175" s="34" t="s">
        <v>36</v>
      </c>
      <c r="G175" s="38">
        <v>35595</v>
      </c>
      <c r="H175" s="39">
        <f t="shared" ca="1" si="5"/>
        <v>23</v>
      </c>
      <c r="J175" s="41">
        <v>81930</v>
      </c>
      <c r="K175" s="42">
        <v>5</v>
      </c>
      <c r="L175">
        <f t="shared" ca="1" si="6"/>
        <v>200</v>
      </c>
    </row>
    <row r="176" spans="1:12" x14ac:dyDescent="0.3">
      <c r="A176" s="34" t="s">
        <v>244</v>
      </c>
      <c r="B176" s="35" t="s">
        <v>39</v>
      </c>
      <c r="C176" s="34" t="s">
        <v>40</v>
      </c>
      <c r="D176" s="36">
        <v>296641985</v>
      </c>
      <c r="E176" s="37">
        <v>2528217409</v>
      </c>
      <c r="F176" s="34" t="s">
        <v>46</v>
      </c>
      <c r="G176" s="38">
        <v>40539</v>
      </c>
      <c r="H176" s="39">
        <f t="shared" ca="1" si="5"/>
        <v>9</v>
      </c>
      <c r="I176" s="40" t="s">
        <v>42</v>
      </c>
      <c r="J176" s="41">
        <v>41380</v>
      </c>
      <c r="K176" s="42">
        <v>2</v>
      </c>
      <c r="L176">
        <f t="shared" ca="1" si="6"/>
        <v>200</v>
      </c>
    </row>
    <row r="177" spans="1:12" x14ac:dyDescent="0.3">
      <c r="A177" s="34" t="s">
        <v>245</v>
      </c>
      <c r="B177" s="35" t="s">
        <v>60</v>
      </c>
      <c r="C177" s="34" t="s">
        <v>35</v>
      </c>
      <c r="D177" s="36">
        <v>512404764</v>
      </c>
      <c r="E177" s="37">
        <v>9193976775</v>
      </c>
      <c r="F177" s="34" t="s">
        <v>46</v>
      </c>
      <c r="G177" s="38">
        <v>35662</v>
      </c>
      <c r="H177" s="39">
        <f t="shared" ca="1" si="5"/>
        <v>23</v>
      </c>
      <c r="I177" s="40" t="s">
        <v>42</v>
      </c>
      <c r="J177" s="41">
        <v>39000</v>
      </c>
      <c r="K177" s="42">
        <v>3</v>
      </c>
      <c r="L177">
        <f t="shared" ca="1" si="6"/>
        <v>200</v>
      </c>
    </row>
    <row r="178" spans="1:12" x14ac:dyDescent="0.3">
      <c r="A178" s="34" t="s">
        <v>246</v>
      </c>
      <c r="B178" s="35" t="s">
        <v>54</v>
      </c>
      <c r="C178" s="34" t="s">
        <v>236</v>
      </c>
      <c r="D178" s="36">
        <v>117896630</v>
      </c>
      <c r="E178" s="37">
        <v>9197173558</v>
      </c>
      <c r="F178" s="34" t="s">
        <v>36</v>
      </c>
      <c r="G178" s="38">
        <v>35549</v>
      </c>
      <c r="H178" s="39">
        <f t="shared" ca="1" si="5"/>
        <v>23</v>
      </c>
      <c r="I178" s="40" t="s">
        <v>51</v>
      </c>
      <c r="J178" s="41">
        <v>71190</v>
      </c>
      <c r="K178" s="42">
        <v>4</v>
      </c>
      <c r="L178">
        <f t="shared" ca="1" si="6"/>
        <v>200</v>
      </c>
    </row>
    <row r="179" spans="1:12" x14ac:dyDescent="0.3">
      <c r="A179" s="34" t="s">
        <v>247</v>
      </c>
      <c r="B179" s="35" t="s">
        <v>78</v>
      </c>
      <c r="C179" s="34" t="s">
        <v>40</v>
      </c>
      <c r="D179" s="36">
        <v>641962645</v>
      </c>
      <c r="E179" s="37">
        <v>9196965088</v>
      </c>
      <c r="F179" s="34" t="s">
        <v>36</v>
      </c>
      <c r="G179" s="38">
        <v>35818</v>
      </c>
      <c r="H179" s="39">
        <f t="shared" ca="1" si="5"/>
        <v>22</v>
      </c>
      <c r="J179" s="41">
        <v>78590</v>
      </c>
      <c r="K179" s="42">
        <v>1</v>
      </c>
      <c r="L179">
        <f t="shared" ca="1" si="6"/>
        <v>200</v>
      </c>
    </row>
    <row r="180" spans="1:12" x14ac:dyDescent="0.3">
      <c r="A180" s="34" t="s">
        <v>248</v>
      </c>
      <c r="B180" s="35" t="s">
        <v>78</v>
      </c>
      <c r="C180" s="34" t="s">
        <v>55</v>
      </c>
      <c r="D180" s="36">
        <v>168147877</v>
      </c>
      <c r="E180" s="37">
        <v>9196530760</v>
      </c>
      <c r="F180" s="34" t="s">
        <v>41</v>
      </c>
      <c r="G180" s="38">
        <v>35924</v>
      </c>
      <c r="H180" s="39">
        <f t="shared" ca="1" si="5"/>
        <v>22</v>
      </c>
      <c r="I180" s="40" t="s">
        <v>64</v>
      </c>
      <c r="J180" s="41">
        <v>15910</v>
      </c>
      <c r="K180" s="42">
        <v>3</v>
      </c>
      <c r="L180">
        <f t="shared" ca="1" si="6"/>
        <v>200</v>
      </c>
    </row>
    <row r="181" spans="1:12" x14ac:dyDescent="0.3">
      <c r="A181" s="34" t="s">
        <v>249</v>
      </c>
      <c r="B181" s="35" t="s">
        <v>34</v>
      </c>
      <c r="C181" s="34" t="s">
        <v>58</v>
      </c>
      <c r="D181" s="36">
        <v>803776506</v>
      </c>
      <c r="E181" s="37">
        <v>2526920236</v>
      </c>
      <c r="F181" s="34" t="s">
        <v>46</v>
      </c>
      <c r="G181" s="38">
        <v>36185</v>
      </c>
      <c r="H181" s="39">
        <f t="shared" ca="1" si="5"/>
        <v>21</v>
      </c>
      <c r="I181" s="40" t="s">
        <v>56</v>
      </c>
      <c r="J181" s="41">
        <v>77950</v>
      </c>
      <c r="K181" s="42">
        <v>4</v>
      </c>
      <c r="L181">
        <f t="shared" ca="1" si="6"/>
        <v>3000</v>
      </c>
    </row>
    <row r="182" spans="1:12" x14ac:dyDescent="0.3">
      <c r="A182" s="34" t="s">
        <v>250</v>
      </c>
      <c r="B182" s="35" t="s">
        <v>54</v>
      </c>
      <c r="C182" s="34" t="s">
        <v>45</v>
      </c>
      <c r="D182" s="36">
        <v>343185481</v>
      </c>
      <c r="E182" s="37">
        <v>9196446519</v>
      </c>
      <c r="F182" s="34" t="s">
        <v>46</v>
      </c>
      <c r="G182" s="38">
        <v>37127</v>
      </c>
      <c r="H182" s="39">
        <f t="shared" ca="1" si="5"/>
        <v>19</v>
      </c>
      <c r="I182" s="40" t="s">
        <v>56</v>
      </c>
      <c r="J182" s="41">
        <v>73740</v>
      </c>
      <c r="K182" s="42">
        <v>4</v>
      </c>
      <c r="L182">
        <f t="shared" ca="1" si="6"/>
        <v>3000</v>
      </c>
    </row>
    <row r="183" spans="1:12" x14ac:dyDescent="0.3">
      <c r="A183" s="34" t="s">
        <v>251</v>
      </c>
      <c r="B183" s="35" t="s">
        <v>39</v>
      </c>
      <c r="C183" s="34" t="s">
        <v>40</v>
      </c>
      <c r="D183" s="36">
        <v>992674973</v>
      </c>
      <c r="E183" s="37">
        <v>2526088101</v>
      </c>
      <c r="F183" s="34" t="s">
        <v>46</v>
      </c>
      <c r="G183" s="38">
        <v>36510</v>
      </c>
      <c r="H183" s="39">
        <f t="shared" ca="1" si="5"/>
        <v>20</v>
      </c>
      <c r="I183" s="40" t="s">
        <v>51</v>
      </c>
      <c r="J183" s="41">
        <v>64780</v>
      </c>
      <c r="K183" s="42">
        <v>5</v>
      </c>
      <c r="L183">
        <f t="shared" ca="1" si="6"/>
        <v>3000</v>
      </c>
    </row>
    <row r="184" spans="1:12" x14ac:dyDescent="0.3">
      <c r="A184" s="34" t="s">
        <v>252</v>
      </c>
      <c r="B184" s="35" t="s">
        <v>34</v>
      </c>
      <c r="C184" s="34" t="s">
        <v>86</v>
      </c>
      <c r="D184" s="36">
        <v>384454025</v>
      </c>
      <c r="E184" s="37">
        <v>2522064219</v>
      </c>
      <c r="F184" s="34" t="s">
        <v>36</v>
      </c>
      <c r="G184" s="38">
        <v>37298</v>
      </c>
      <c r="H184" s="39">
        <f t="shared" ca="1" si="5"/>
        <v>18</v>
      </c>
      <c r="J184" s="41">
        <v>23810</v>
      </c>
      <c r="K184" s="42">
        <v>4</v>
      </c>
      <c r="L184">
        <f t="shared" ca="1" si="6"/>
        <v>200</v>
      </c>
    </row>
    <row r="185" spans="1:12" x14ac:dyDescent="0.3">
      <c r="A185" s="34" t="s">
        <v>253</v>
      </c>
      <c r="B185" s="35" t="s">
        <v>34</v>
      </c>
      <c r="C185" s="34" t="s">
        <v>40</v>
      </c>
      <c r="D185" s="36">
        <v>308317457</v>
      </c>
      <c r="E185" s="37">
        <v>9192729524</v>
      </c>
      <c r="F185" s="34" t="s">
        <v>46</v>
      </c>
      <c r="G185" s="38">
        <v>35964</v>
      </c>
      <c r="H185" s="39">
        <f t="shared" ca="1" si="5"/>
        <v>22</v>
      </c>
      <c r="I185" s="40" t="s">
        <v>61</v>
      </c>
      <c r="J185" s="41">
        <v>23030</v>
      </c>
      <c r="K185" s="42">
        <v>4</v>
      </c>
      <c r="L185">
        <f t="shared" ca="1" si="6"/>
        <v>3000</v>
      </c>
    </row>
    <row r="186" spans="1:12" x14ac:dyDescent="0.3">
      <c r="A186" s="34" t="s">
        <v>254</v>
      </c>
      <c r="B186" s="35" t="s">
        <v>49</v>
      </c>
      <c r="C186" s="34" t="s">
        <v>55</v>
      </c>
      <c r="D186" s="36">
        <v>506165137</v>
      </c>
      <c r="E186" s="37">
        <v>9193613417</v>
      </c>
      <c r="F186" s="34" t="s">
        <v>46</v>
      </c>
      <c r="G186" s="38">
        <v>35665</v>
      </c>
      <c r="H186" s="39">
        <f t="shared" ca="1" si="5"/>
        <v>23</v>
      </c>
      <c r="I186" s="40" t="s">
        <v>42</v>
      </c>
      <c r="J186" s="41">
        <v>44150</v>
      </c>
      <c r="K186" s="42">
        <v>4</v>
      </c>
      <c r="L186">
        <f t="shared" ca="1" si="6"/>
        <v>3000</v>
      </c>
    </row>
    <row r="187" spans="1:12" x14ac:dyDescent="0.3">
      <c r="A187" s="34" t="s">
        <v>255</v>
      </c>
      <c r="B187" s="35" t="s">
        <v>49</v>
      </c>
      <c r="C187" s="34" t="s">
        <v>67</v>
      </c>
      <c r="D187" s="36">
        <v>917195248</v>
      </c>
      <c r="E187" s="37">
        <v>9194605984</v>
      </c>
      <c r="F187" s="34" t="s">
        <v>106</v>
      </c>
      <c r="G187" s="38">
        <v>36616</v>
      </c>
      <c r="H187" s="39">
        <f t="shared" ca="1" si="5"/>
        <v>20</v>
      </c>
      <c r="J187" s="41">
        <v>11044</v>
      </c>
      <c r="K187" s="42">
        <v>2</v>
      </c>
      <c r="L187">
        <f t="shared" ca="1" si="6"/>
        <v>200</v>
      </c>
    </row>
    <row r="188" spans="1:12" x14ac:dyDescent="0.3">
      <c r="A188" s="34" t="s">
        <v>256</v>
      </c>
      <c r="B188" s="35" t="s">
        <v>34</v>
      </c>
      <c r="C188" s="34" t="s">
        <v>35</v>
      </c>
      <c r="D188" s="36">
        <v>668708287</v>
      </c>
      <c r="E188" s="37">
        <v>9191952821</v>
      </c>
      <c r="F188" s="34" t="s">
        <v>36</v>
      </c>
      <c r="G188" s="38">
        <v>37133</v>
      </c>
      <c r="H188" s="39">
        <f t="shared" ca="1" si="5"/>
        <v>19</v>
      </c>
      <c r="J188" s="41">
        <v>86100</v>
      </c>
      <c r="K188" s="42">
        <v>4</v>
      </c>
      <c r="L188">
        <f t="shared" ca="1" si="6"/>
        <v>200</v>
      </c>
    </row>
    <row r="189" spans="1:12" x14ac:dyDescent="0.3">
      <c r="A189" s="34" t="s">
        <v>257</v>
      </c>
      <c r="B189" s="35" t="s">
        <v>49</v>
      </c>
      <c r="C189" s="34" t="s">
        <v>74</v>
      </c>
      <c r="D189" s="36">
        <v>956291859</v>
      </c>
      <c r="E189" s="37">
        <v>2521156902</v>
      </c>
      <c r="F189" s="34" t="s">
        <v>36</v>
      </c>
      <c r="G189" s="38">
        <v>35938</v>
      </c>
      <c r="H189" s="39">
        <f t="shared" ca="1" si="5"/>
        <v>22</v>
      </c>
      <c r="J189" s="41">
        <v>45710</v>
      </c>
      <c r="K189" s="42">
        <v>3</v>
      </c>
      <c r="L189">
        <f t="shared" ca="1" si="6"/>
        <v>200</v>
      </c>
    </row>
    <row r="190" spans="1:12" x14ac:dyDescent="0.3">
      <c r="A190" s="34" t="s">
        <v>258</v>
      </c>
      <c r="B190" s="35" t="s">
        <v>34</v>
      </c>
      <c r="C190" s="34" t="s">
        <v>35</v>
      </c>
      <c r="D190" s="36">
        <v>562497973</v>
      </c>
      <c r="E190" s="37">
        <v>2524111882</v>
      </c>
      <c r="F190" s="34" t="s">
        <v>46</v>
      </c>
      <c r="G190" s="38">
        <v>37140</v>
      </c>
      <c r="H190" s="39">
        <f t="shared" ca="1" si="5"/>
        <v>19</v>
      </c>
      <c r="I190" s="40" t="s">
        <v>56</v>
      </c>
      <c r="J190" s="41">
        <v>63030</v>
      </c>
      <c r="K190" s="42">
        <v>1</v>
      </c>
      <c r="L190">
        <f t="shared" ca="1" si="6"/>
        <v>200</v>
      </c>
    </row>
    <row r="191" spans="1:12" x14ac:dyDescent="0.3">
      <c r="A191" s="34" t="s">
        <v>259</v>
      </c>
      <c r="B191" s="35" t="s">
        <v>34</v>
      </c>
      <c r="C191" s="34" t="s">
        <v>35</v>
      </c>
      <c r="D191" s="36">
        <v>102159909</v>
      </c>
      <c r="E191" s="37">
        <v>2521868104</v>
      </c>
      <c r="F191" s="34" t="s">
        <v>106</v>
      </c>
      <c r="G191" s="38">
        <v>35838</v>
      </c>
      <c r="H191" s="39">
        <f t="shared" ca="1" si="5"/>
        <v>22</v>
      </c>
      <c r="J191" s="41">
        <v>36788</v>
      </c>
      <c r="K191" s="42">
        <v>4</v>
      </c>
      <c r="L191">
        <f t="shared" ca="1" si="6"/>
        <v>200</v>
      </c>
    </row>
    <row r="192" spans="1:12" x14ac:dyDescent="0.3">
      <c r="A192" s="34" t="s">
        <v>260</v>
      </c>
      <c r="B192" s="35" t="s">
        <v>60</v>
      </c>
      <c r="C192" s="34" t="s">
        <v>72</v>
      </c>
      <c r="D192" s="36">
        <v>771277493</v>
      </c>
      <c r="E192" s="37">
        <v>2522872439</v>
      </c>
      <c r="F192" s="34" t="s">
        <v>106</v>
      </c>
      <c r="G192" s="38">
        <v>36780</v>
      </c>
      <c r="H192" s="39">
        <f t="shared" ca="1" si="5"/>
        <v>20</v>
      </c>
      <c r="J192" s="41">
        <v>10636</v>
      </c>
      <c r="K192" s="42">
        <v>4</v>
      </c>
      <c r="L192">
        <f t="shared" ca="1" si="6"/>
        <v>200</v>
      </c>
    </row>
    <row r="193" spans="1:12" x14ac:dyDescent="0.3">
      <c r="A193" s="34" t="s">
        <v>261</v>
      </c>
      <c r="B193" s="35" t="s">
        <v>60</v>
      </c>
      <c r="C193" s="34" t="s">
        <v>45</v>
      </c>
      <c r="D193" s="36">
        <v>174159111</v>
      </c>
      <c r="E193" s="37">
        <v>9191675237</v>
      </c>
      <c r="F193" s="34" t="s">
        <v>46</v>
      </c>
      <c r="G193" s="38">
        <v>37144</v>
      </c>
      <c r="H193" s="39">
        <f t="shared" ca="1" si="5"/>
        <v>19</v>
      </c>
      <c r="I193" s="40" t="s">
        <v>56</v>
      </c>
      <c r="J193" s="41">
        <v>72700</v>
      </c>
      <c r="K193" s="42">
        <v>5</v>
      </c>
      <c r="L193">
        <f t="shared" ca="1" si="6"/>
        <v>3000</v>
      </c>
    </row>
    <row r="194" spans="1:12" x14ac:dyDescent="0.3">
      <c r="A194" s="34" t="s">
        <v>262</v>
      </c>
      <c r="B194" s="35" t="s">
        <v>78</v>
      </c>
      <c r="C194" s="34" t="s">
        <v>45</v>
      </c>
      <c r="D194" s="36">
        <v>451159170</v>
      </c>
      <c r="E194" s="37">
        <v>2522604602</v>
      </c>
      <c r="F194" s="34" t="s">
        <v>41</v>
      </c>
      <c r="G194" s="38">
        <v>36577</v>
      </c>
      <c r="H194" s="39">
        <f t="shared" ref="H194:H257" ca="1" si="7">DATEDIF(G194,TODAY(),"Y")</f>
        <v>20</v>
      </c>
      <c r="I194" s="40" t="s">
        <v>61</v>
      </c>
      <c r="J194" s="41">
        <v>31205</v>
      </c>
      <c r="K194" s="42">
        <v>2</v>
      </c>
      <c r="L194">
        <f t="shared" ca="1" si="6"/>
        <v>200</v>
      </c>
    </row>
    <row r="195" spans="1:12" x14ac:dyDescent="0.3">
      <c r="A195" s="34" t="s">
        <v>263</v>
      </c>
      <c r="B195" s="35" t="s">
        <v>34</v>
      </c>
      <c r="C195" s="34" t="s">
        <v>83</v>
      </c>
      <c r="D195" s="36">
        <v>873100939</v>
      </c>
      <c r="E195" s="37">
        <v>9191259179</v>
      </c>
      <c r="F195" s="34" t="s">
        <v>46</v>
      </c>
      <c r="G195" s="38">
        <v>36069</v>
      </c>
      <c r="H195" s="39">
        <f t="shared" ca="1" si="7"/>
        <v>21</v>
      </c>
      <c r="I195" s="40" t="s">
        <v>61</v>
      </c>
      <c r="J195" s="41">
        <v>41490</v>
      </c>
      <c r="K195" s="42">
        <v>5</v>
      </c>
      <c r="L195">
        <f t="shared" ca="1" si="6"/>
        <v>3000</v>
      </c>
    </row>
    <row r="196" spans="1:12" x14ac:dyDescent="0.3">
      <c r="A196" s="34" t="s">
        <v>264</v>
      </c>
      <c r="B196" s="35" t="s">
        <v>49</v>
      </c>
      <c r="C196" s="34" t="s">
        <v>134</v>
      </c>
      <c r="D196" s="36">
        <v>834061135</v>
      </c>
      <c r="E196" s="37">
        <v>9198472270</v>
      </c>
      <c r="F196" s="34" t="s">
        <v>46</v>
      </c>
      <c r="G196" s="38">
        <v>35851</v>
      </c>
      <c r="H196" s="39">
        <f t="shared" ca="1" si="7"/>
        <v>22</v>
      </c>
      <c r="I196" s="40" t="s">
        <v>51</v>
      </c>
      <c r="J196" s="41">
        <v>44560</v>
      </c>
      <c r="K196" s="42">
        <v>2</v>
      </c>
      <c r="L196">
        <f t="shared" ca="1" si="6"/>
        <v>200</v>
      </c>
    </row>
    <row r="197" spans="1:12" x14ac:dyDescent="0.3">
      <c r="A197" s="34" t="s">
        <v>265</v>
      </c>
      <c r="B197" s="35" t="s">
        <v>34</v>
      </c>
      <c r="C197" s="34" t="s">
        <v>86</v>
      </c>
      <c r="D197" s="36">
        <v>806508287</v>
      </c>
      <c r="E197" s="37">
        <v>2528801464</v>
      </c>
      <c r="F197" s="34" t="s">
        <v>46</v>
      </c>
      <c r="G197" s="38">
        <v>35943</v>
      </c>
      <c r="H197" s="39">
        <f t="shared" ca="1" si="7"/>
        <v>22</v>
      </c>
      <c r="I197" s="40" t="s">
        <v>61</v>
      </c>
      <c r="J197" s="41">
        <v>52940</v>
      </c>
      <c r="K197" s="42">
        <v>4</v>
      </c>
      <c r="L197">
        <f t="shared" ref="L197:L260" ca="1" si="8">IF(AND(H197&gt;9,K197&gt;3,F197="Full Time"),$P$1,IF(AND(F197="Full Time",K197&gt;3),$P$2,$P$3))</f>
        <v>3000</v>
      </c>
    </row>
    <row r="198" spans="1:12" x14ac:dyDescent="0.3">
      <c r="A198" s="34" t="s">
        <v>266</v>
      </c>
      <c r="B198" s="35" t="s">
        <v>34</v>
      </c>
      <c r="C198" s="34" t="s">
        <v>45</v>
      </c>
      <c r="D198" s="36">
        <v>330879921</v>
      </c>
      <c r="E198" s="37">
        <v>9195691314</v>
      </c>
      <c r="F198" s="34" t="s">
        <v>46</v>
      </c>
      <c r="G198" s="38">
        <v>36699</v>
      </c>
      <c r="H198" s="39">
        <f t="shared" ca="1" si="7"/>
        <v>20</v>
      </c>
      <c r="I198" s="40" t="s">
        <v>51</v>
      </c>
      <c r="J198" s="41">
        <v>54580</v>
      </c>
      <c r="K198" s="42">
        <v>4</v>
      </c>
      <c r="L198">
        <f t="shared" ca="1" si="8"/>
        <v>3000</v>
      </c>
    </row>
    <row r="199" spans="1:12" x14ac:dyDescent="0.3">
      <c r="A199" s="34" t="s">
        <v>267</v>
      </c>
      <c r="B199" s="35" t="s">
        <v>60</v>
      </c>
      <c r="C199" s="34" t="s">
        <v>35</v>
      </c>
      <c r="D199" s="36">
        <v>221347766</v>
      </c>
      <c r="E199" s="37">
        <v>2526853122</v>
      </c>
      <c r="F199" s="34" t="s">
        <v>36</v>
      </c>
      <c r="G199" s="38">
        <v>36129</v>
      </c>
      <c r="H199" s="39">
        <f t="shared" ca="1" si="7"/>
        <v>21</v>
      </c>
      <c r="J199" s="41">
        <v>59050</v>
      </c>
      <c r="K199" s="42">
        <v>4</v>
      </c>
      <c r="L199">
        <f t="shared" ca="1" si="8"/>
        <v>200</v>
      </c>
    </row>
    <row r="200" spans="1:12" x14ac:dyDescent="0.3">
      <c r="A200" s="34" t="s">
        <v>268</v>
      </c>
      <c r="B200" s="35" t="s">
        <v>34</v>
      </c>
      <c r="C200" s="34" t="s">
        <v>134</v>
      </c>
      <c r="D200" s="36">
        <v>134557291</v>
      </c>
      <c r="E200" s="37">
        <v>2525536623</v>
      </c>
      <c r="F200" s="34" t="s">
        <v>46</v>
      </c>
      <c r="G200" s="38">
        <v>36773</v>
      </c>
      <c r="H200" s="39">
        <f t="shared" ca="1" si="7"/>
        <v>20</v>
      </c>
      <c r="I200" s="40" t="s">
        <v>61</v>
      </c>
      <c r="J200" s="41">
        <v>32600</v>
      </c>
      <c r="K200" s="42">
        <v>5</v>
      </c>
      <c r="L200">
        <f t="shared" ca="1" si="8"/>
        <v>3000</v>
      </c>
    </row>
    <row r="201" spans="1:12" x14ac:dyDescent="0.3">
      <c r="A201" s="34" t="s">
        <v>269</v>
      </c>
      <c r="B201" s="35" t="s">
        <v>39</v>
      </c>
      <c r="C201" s="34" t="s">
        <v>270</v>
      </c>
      <c r="D201" s="36">
        <v>534034571</v>
      </c>
      <c r="E201" s="37">
        <v>2526169135</v>
      </c>
      <c r="F201" s="34" t="s">
        <v>41</v>
      </c>
      <c r="G201" s="38">
        <v>37145</v>
      </c>
      <c r="H201" s="39">
        <f t="shared" ca="1" si="7"/>
        <v>19</v>
      </c>
      <c r="I201" s="40" t="s">
        <v>51</v>
      </c>
      <c r="J201" s="41">
        <v>46095</v>
      </c>
      <c r="K201" s="42">
        <v>3</v>
      </c>
      <c r="L201">
        <f t="shared" ca="1" si="8"/>
        <v>200</v>
      </c>
    </row>
    <row r="202" spans="1:12" x14ac:dyDescent="0.3">
      <c r="A202" s="34" t="s">
        <v>271</v>
      </c>
      <c r="B202" s="35" t="s">
        <v>39</v>
      </c>
      <c r="C202" s="34" t="s">
        <v>45</v>
      </c>
      <c r="D202" s="36">
        <v>945160038</v>
      </c>
      <c r="E202" s="37">
        <v>2527909707</v>
      </c>
      <c r="F202" s="34" t="s">
        <v>46</v>
      </c>
      <c r="G202" s="38">
        <v>35607</v>
      </c>
      <c r="H202" s="39">
        <f t="shared" ca="1" si="7"/>
        <v>23</v>
      </c>
      <c r="I202" s="40" t="s">
        <v>56</v>
      </c>
      <c r="J202" s="41">
        <v>23560</v>
      </c>
      <c r="K202" s="42">
        <v>3</v>
      </c>
      <c r="L202">
        <f t="shared" ca="1" si="8"/>
        <v>200</v>
      </c>
    </row>
    <row r="203" spans="1:12" x14ac:dyDescent="0.3">
      <c r="A203" s="34" t="s">
        <v>272</v>
      </c>
      <c r="B203" s="35" t="s">
        <v>49</v>
      </c>
      <c r="C203" s="34" t="s">
        <v>35</v>
      </c>
      <c r="D203" s="36">
        <v>687623890</v>
      </c>
      <c r="E203" s="37">
        <v>2522447501</v>
      </c>
      <c r="F203" s="34" t="s">
        <v>106</v>
      </c>
      <c r="G203" s="38">
        <v>36070</v>
      </c>
      <c r="H203" s="39">
        <f t="shared" ca="1" si="7"/>
        <v>21</v>
      </c>
      <c r="J203" s="41">
        <v>23692</v>
      </c>
      <c r="K203" s="42">
        <v>4</v>
      </c>
      <c r="L203">
        <f t="shared" ca="1" si="8"/>
        <v>200</v>
      </c>
    </row>
    <row r="204" spans="1:12" x14ac:dyDescent="0.3">
      <c r="A204" s="34" t="s">
        <v>273</v>
      </c>
      <c r="B204" s="35" t="s">
        <v>60</v>
      </c>
      <c r="C204" s="34" t="s">
        <v>128</v>
      </c>
      <c r="D204" s="36">
        <v>278431222</v>
      </c>
      <c r="E204" s="37">
        <v>9196699611</v>
      </c>
      <c r="F204" s="34" t="s">
        <v>46</v>
      </c>
      <c r="G204" s="38">
        <v>35997</v>
      </c>
      <c r="H204" s="39">
        <f t="shared" ca="1" si="7"/>
        <v>22</v>
      </c>
      <c r="I204" s="40" t="s">
        <v>42</v>
      </c>
      <c r="J204" s="41">
        <v>33640</v>
      </c>
      <c r="K204" s="42">
        <v>3</v>
      </c>
      <c r="L204">
        <f t="shared" ca="1" si="8"/>
        <v>200</v>
      </c>
    </row>
    <row r="205" spans="1:12" x14ac:dyDescent="0.3">
      <c r="A205" s="34" t="s">
        <v>274</v>
      </c>
      <c r="B205" s="35" t="s">
        <v>34</v>
      </c>
      <c r="C205" s="34" t="s">
        <v>35</v>
      </c>
      <c r="D205" s="36">
        <v>304024314</v>
      </c>
      <c r="E205" s="37">
        <v>9192244880</v>
      </c>
      <c r="F205" s="34" t="s">
        <v>36</v>
      </c>
      <c r="G205" s="38">
        <v>37163</v>
      </c>
      <c r="H205" s="39">
        <f t="shared" ca="1" si="7"/>
        <v>18</v>
      </c>
      <c r="J205" s="41">
        <v>46650</v>
      </c>
      <c r="K205" s="42">
        <v>2</v>
      </c>
      <c r="L205">
        <f t="shared" ca="1" si="8"/>
        <v>200</v>
      </c>
    </row>
    <row r="206" spans="1:12" x14ac:dyDescent="0.3">
      <c r="A206" s="34" t="s">
        <v>275</v>
      </c>
      <c r="B206" s="35" t="s">
        <v>39</v>
      </c>
      <c r="C206" s="34" t="s">
        <v>83</v>
      </c>
      <c r="D206" s="36">
        <v>870106287</v>
      </c>
      <c r="E206" s="37">
        <v>2528611970</v>
      </c>
      <c r="F206" s="34" t="s">
        <v>41</v>
      </c>
      <c r="G206" s="38">
        <v>36209</v>
      </c>
      <c r="H206" s="39">
        <f t="shared" ca="1" si="7"/>
        <v>21</v>
      </c>
      <c r="I206" s="40" t="s">
        <v>64</v>
      </c>
      <c r="J206" s="41">
        <v>38920</v>
      </c>
      <c r="K206" s="42">
        <v>4</v>
      </c>
      <c r="L206">
        <f t="shared" ca="1" si="8"/>
        <v>200</v>
      </c>
    </row>
    <row r="207" spans="1:12" x14ac:dyDescent="0.3">
      <c r="A207" s="34" t="s">
        <v>276</v>
      </c>
      <c r="B207" s="35" t="s">
        <v>34</v>
      </c>
      <c r="C207" s="34" t="s">
        <v>74</v>
      </c>
      <c r="D207" s="36">
        <v>736688620</v>
      </c>
      <c r="E207" s="37">
        <v>2524562999</v>
      </c>
      <c r="F207" s="34" t="s">
        <v>41</v>
      </c>
      <c r="G207" s="38">
        <v>36870</v>
      </c>
      <c r="H207" s="39">
        <f t="shared" ca="1" si="7"/>
        <v>19</v>
      </c>
      <c r="I207" s="40" t="s">
        <v>61</v>
      </c>
      <c r="J207" s="41">
        <v>39515</v>
      </c>
      <c r="K207" s="42">
        <v>5</v>
      </c>
      <c r="L207">
        <f t="shared" ca="1" si="8"/>
        <v>200</v>
      </c>
    </row>
    <row r="208" spans="1:12" x14ac:dyDescent="0.3">
      <c r="A208" s="34" t="s">
        <v>277</v>
      </c>
      <c r="B208" s="35" t="s">
        <v>60</v>
      </c>
      <c r="C208" s="34" t="s">
        <v>174</v>
      </c>
      <c r="D208" s="36">
        <v>681596577</v>
      </c>
      <c r="E208" s="37">
        <v>9192387348</v>
      </c>
      <c r="F208" s="34" t="s">
        <v>36</v>
      </c>
      <c r="G208" s="38">
        <v>36539</v>
      </c>
      <c r="H208" s="39">
        <f t="shared" ca="1" si="7"/>
        <v>20</v>
      </c>
      <c r="J208" s="41">
        <v>35260</v>
      </c>
      <c r="K208" s="42">
        <v>2</v>
      </c>
      <c r="L208">
        <f t="shared" ca="1" si="8"/>
        <v>200</v>
      </c>
    </row>
    <row r="209" spans="1:12" x14ac:dyDescent="0.3">
      <c r="A209" s="34" t="s">
        <v>278</v>
      </c>
      <c r="B209" s="35" t="s">
        <v>34</v>
      </c>
      <c r="C209" s="34" t="s">
        <v>174</v>
      </c>
      <c r="D209" s="36">
        <v>469591073</v>
      </c>
      <c r="E209" s="37">
        <v>2523327522</v>
      </c>
      <c r="F209" s="34" t="s">
        <v>46</v>
      </c>
      <c r="G209" s="38">
        <v>36545</v>
      </c>
      <c r="H209" s="39">
        <f t="shared" ca="1" si="7"/>
        <v>20</v>
      </c>
      <c r="I209" s="40" t="s">
        <v>51</v>
      </c>
      <c r="J209" s="41">
        <v>61150</v>
      </c>
      <c r="K209" s="42">
        <v>4</v>
      </c>
      <c r="L209">
        <f t="shared" ca="1" si="8"/>
        <v>3000</v>
      </c>
    </row>
    <row r="210" spans="1:12" x14ac:dyDescent="0.3">
      <c r="A210" s="34" t="s">
        <v>279</v>
      </c>
      <c r="B210" s="35" t="s">
        <v>34</v>
      </c>
      <c r="C210" s="34" t="s">
        <v>74</v>
      </c>
      <c r="D210" s="36">
        <v>571821715</v>
      </c>
      <c r="E210" s="37">
        <v>2527102355</v>
      </c>
      <c r="F210" s="34" t="s">
        <v>46</v>
      </c>
      <c r="G210" s="38">
        <v>36903</v>
      </c>
      <c r="H210" s="39">
        <f t="shared" ca="1" si="7"/>
        <v>19</v>
      </c>
      <c r="I210" s="40" t="s">
        <v>42</v>
      </c>
      <c r="J210" s="41">
        <v>56870</v>
      </c>
      <c r="K210" s="42">
        <v>1</v>
      </c>
      <c r="L210">
        <f t="shared" ca="1" si="8"/>
        <v>200</v>
      </c>
    </row>
    <row r="211" spans="1:12" x14ac:dyDescent="0.3">
      <c r="A211" s="34" t="s">
        <v>280</v>
      </c>
      <c r="B211" s="35" t="s">
        <v>39</v>
      </c>
      <c r="C211" s="34" t="s">
        <v>40</v>
      </c>
      <c r="D211" s="36">
        <v>904497673</v>
      </c>
      <c r="E211" s="37">
        <v>2521277028</v>
      </c>
      <c r="F211" s="34" t="s">
        <v>36</v>
      </c>
      <c r="G211" s="38">
        <v>36318</v>
      </c>
      <c r="H211" s="39">
        <f t="shared" ca="1" si="7"/>
        <v>21</v>
      </c>
      <c r="J211" s="41">
        <v>23340</v>
      </c>
      <c r="K211" s="42">
        <v>4</v>
      </c>
      <c r="L211">
        <f t="shared" ca="1" si="8"/>
        <v>200</v>
      </c>
    </row>
    <row r="212" spans="1:12" x14ac:dyDescent="0.3">
      <c r="A212" s="34" t="s">
        <v>281</v>
      </c>
      <c r="B212" s="35" t="s">
        <v>60</v>
      </c>
      <c r="C212" s="34" t="s">
        <v>282</v>
      </c>
      <c r="D212" s="36">
        <v>885773638</v>
      </c>
      <c r="E212" s="37">
        <v>9196188082</v>
      </c>
      <c r="F212" s="34" t="s">
        <v>46</v>
      </c>
      <c r="G212" s="38">
        <v>37235</v>
      </c>
      <c r="H212" s="39">
        <f t="shared" ca="1" si="7"/>
        <v>18</v>
      </c>
      <c r="I212" s="40" t="s">
        <v>42</v>
      </c>
      <c r="J212" s="41">
        <v>75060</v>
      </c>
      <c r="K212" s="42">
        <v>5</v>
      </c>
      <c r="L212">
        <f t="shared" ca="1" si="8"/>
        <v>3000</v>
      </c>
    </row>
    <row r="213" spans="1:12" x14ac:dyDescent="0.3">
      <c r="A213" s="34" t="s">
        <v>283</v>
      </c>
      <c r="B213" s="35" t="s">
        <v>49</v>
      </c>
      <c r="C213" s="34" t="s">
        <v>86</v>
      </c>
      <c r="D213" s="36">
        <v>135965371</v>
      </c>
      <c r="E213" s="37">
        <v>9195592950</v>
      </c>
      <c r="F213" s="34" t="s">
        <v>46</v>
      </c>
      <c r="G213" s="38">
        <v>37274</v>
      </c>
      <c r="H213" s="39">
        <f t="shared" ca="1" si="7"/>
        <v>18</v>
      </c>
      <c r="I213" s="40" t="s">
        <v>42</v>
      </c>
      <c r="J213" s="41">
        <v>30920</v>
      </c>
      <c r="K213" s="42">
        <v>5</v>
      </c>
      <c r="L213">
        <f t="shared" ca="1" si="8"/>
        <v>3000</v>
      </c>
    </row>
    <row r="214" spans="1:12" x14ac:dyDescent="0.3">
      <c r="A214" s="34" t="s">
        <v>284</v>
      </c>
      <c r="B214" s="35" t="s">
        <v>39</v>
      </c>
      <c r="C214" s="34" t="s">
        <v>58</v>
      </c>
      <c r="D214" s="36">
        <v>248820119</v>
      </c>
      <c r="E214" s="37">
        <v>2521711684</v>
      </c>
      <c r="F214" s="34" t="s">
        <v>46</v>
      </c>
      <c r="G214" s="38">
        <v>37295</v>
      </c>
      <c r="H214" s="39">
        <f t="shared" ca="1" si="7"/>
        <v>18</v>
      </c>
      <c r="I214" s="40" t="s">
        <v>61</v>
      </c>
      <c r="J214" s="41">
        <v>68520</v>
      </c>
      <c r="K214" s="42">
        <v>5</v>
      </c>
      <c r="L214">
        <f t="shared" ca="1" si="8"/>
        <v>3000</v>
      </c>
    </row>
    <row r="215" spans="1:12" x14ac:dyDescent="0.3">
      <c r="A215" s="34" t="s">
        <v>285</v>
      </c>
      <c r="B215" s="35" t="s">
        <v>39</v>
      </c>
      <c r="C215" s="34" t="s">
        <v>40</v>
      </c>
      <c r="D215" s="36">
        <v>283476654</v>
      </c>
      <c r="E215" s="37">
        <v>9197049910</v>
      </c>
      <c r="F215" s="34" t="s">
        <v>46</v>
      </c>
      <c r="G215" s="38">
        <v>36538</v>
      </c>
      <c r="H215" s="39">
        <f t="shared" ca="1" si="7"/>
        <v>20</v>
      </c>
      <c r="I215" s="40" t="s">
        <v>56</v>
      </c>
      <c r="J215" s="41">
        <v>46550</v>
      </c>
      <c r="K215" s="42">
        <v>4</v>
      </c>
      <c r="L215">
        <f t="shared" ca="1" si="8"/>
        <v>3000</v>
      </c>
    </row>
    <row r="216" spans="1:12" x14ac:dyDescent="0.3">
      <c r="A216" s="34" t="s">
        <v>286</v>
      </c>
      <c r="B216" s="35" t="s">
        <v>49</v>
      </c>
      <c r="C216" s="34" t="s">
        <v>83</v>
      </c>
      <c r="D216" s="36">
        <v>600458368</v>
      </c>
      <c r="E216" s="37">
        <v>9197280453</v>
      </c>
      <c r="F216" s="34" t="s">
        <v>41</v>
      </c>
      <c r="G216" s="38">
        <v>34944</v>
      </c>
      <c r="H216" s="39">
        <f t="shared" ca="1" si="7"/>
        <v>25</v>
      </c>
      <c r="I216" s="40" t="s">
        <v>64</v>
      </c>
      <c r="J216" s="41">
        <v>22535</v>
      </c>
      <c r="K216" s="42">
        <v>3</v>
      </c>
      <c r="L216">
        <f t="shared" ca="1" si="8"/>
        <v>200</v>
      </c>
    </row>
    <row r="217" spans="1:12" x14ac:dyDescent="0.3">
      <c r="A217" s="34" t="s">
        <v>287</v>
      </c>
      <c r="B217" s="35" t="s">
        <v>54</v>
      </c>
      <c r="C217" s="34" t="s">
        <v>35</v>
      </c>
      <c r="D217" s="36">
        <v>626501093</v>
      </c>
      <c r="E217" s="37">
        <v>9192822520</v>
      </c>
      <c r="F217" s="34" t="s">
        <v>36</v>
      </c>
      <c r="G217" s="38">
        <v>37304</v>
      </c>
      <c r="H217" s="39">
        <f t="shared" ca="1" si="7"/>
        <v>18</v>
      </c>
      <c r="J217" s="41">
        <v>64590</v>
      </c>
      <c r="K217" s="42">
        <v>1</v>
      </c>
      <c r="L217">
        <f t="shared" ca="1" si="8"/>
        <v>200</v>
      </c>
    </row>
    <row r="218" spans="1:12" x14ac:dyDescent="0.3">
      <c r="A218" s="34" t="s">
        <v>288</v>
      </c>
      <c r="B218" s="35" t="s">
        <v>78</v>
      </c>
      <c r="C218" s="34" t="s">
        <v>40</v>
      </c>
      <c r="D218" s="36">
        <v>651999482</v>
      </c>
      <c r="E218" s="37">
        <v>2523014821</v>
      </c>
      <c r="F218" s="34" t="s">
        <v>46</v>
      </c>
      <c r="G218" s="38">
        <v>36944</v>
      </c>
      <c r="H218" s="39">
        <f t="shared" ca="1" si="7"/>
        <v>19</v>
      </c>
      <c r="I218" s="40" t="s">
        <v>61</v>
      </c>
      <c r="J218" s="41">
        <v>22820</v>
      </c>
      <c r="K218" s="42">
        <v>5</v>
      </c>
      <c r="L218">
        <f t="shared" ca="1" si="8"/>
        <v>3000</v>
      </c>
    </row>
    <row r="219" spans="1:12" x14ac:dyDescent="0.3">
      <c r="A219" s="34" t="s">
        <v>289</v>
      </c>
      <c r="B219" s="35" t="s">
        <v>34</v>
      </c>
      <c r="C219" s="34" t="s">
        <v>35</v>
      </c>
      <c r="D219" s="36">
        <v>705186668</v>
      </c>
      <c r="E219" s="37">
        <v>9193922813</v>
      </c>
      <c r="F219" s="34" t="s">
        <v>106</v>
      </c>
      <c r="G219" s="38">
        <v>37310</v>
      </c>
      <c r="H219" s="39">
        <f t="shared" ca="1" si="7"/>
        <v>18</v>
      </c>
      <c r="J219" s="41">
        <v>26484</v>
      </c>
      <c r="K219" s="42">
        <v>5</v>
      </c>
      <c r="L219">
        <f t="shared" ca="1" si="8"/>
        <v>200</v>
      </c>
    </row>
    <row r="220" spans="1:12" x14ac:dyDescent="0.3">
      <c r="A220" s="34" t="s">
        <v>290</v>
      </c>
      <c r="B220" s="35" t="s">
        <v>78</v>
      </c>
      <c r="C220" s="34" t="s">
        <v>236</v>
      </c>
      <c r="D220" s="36">
        <v>746497232</v>
      </c>
      <c r="E220" s="37">
        <v>9196681578</v>
      </c>
      <c r="F220" s="34" t="s">
        <v>36</v>
      </c>
      <c r="G220" s="38">
        <v>36878</v>
      </c>
      <c r="H220" s="39">
        <f t="shared" ca="1" si="7"/>
        <v>19</v>
      </c>
      <c r="I220" s="40" t="s">
        <v>42</v>
      </c>
      <c r="J220" s="41">
        <v>69410</v>
      </c>
      <c r="K220" s="42">
        <v>4</v>
      </c>
      <c r="L220">
        <f t="shared" ca="1" si="8"/>
        <v>200</v>
      </c>
    </row>
    <row r="221" spans="1:12" x14ac:dyDescent="0.3">
      <c r="A221" s="34" t="s">
        <v>291</v>
      </c>
      <c r="B221" s="35" t="s">
        <v>54</v>
      </c>
      <c r="C221" s="34" t="s">
        <v>58</v>
      </c>
      <c r="D221" s="36">
        <v>761337848</v>
      </c>
      <c r="E221" s="37">
        <v>9193967339</v>
      </c>
      <c r="F221" s="34" t="s">
        <v>36</v>
      </c>
      <c r="G221" s="38">
        <v>36981</v>
      </c>
      <c r="H221" s="39">
        <f t="shared" ca="1" si="7"/>
        <v>19</v>
      </c>
      <c r="J221" s="41">
        <v>66710</v>
      </c>
      <c r="K221" s="42">
        <v>2</v>
      </c>
      <c r="L221">
        <f t="shared" ca="1" si="8"/>
        <v>200</v>
      </c>
    </row>
    <row r="222" spans="1:12" x14ac:dyDescent="0.3">
      <c r="A222" s="34" t="s">
        <v>292</v>
      </c>
      <c r="B222" s="35" t="s">
        <v>34</v>
      </c>
      <c r="C222" s="34" t="s">
        <v>35</v>
      </c>
      <c r="D222" s="36">
        <v>404589373</v>
      </c>
      <c r="E222" s="37">
        <v>9198407416</v>
      </c>
      <c r="F222" s="34" t="s">
        <v>46</v>
      </c>
      <c r="G222" s="38">
        <v>36930</v>
      </c>
      <c r="H222" s="39">
        <f t="shared" ca="1" si="7"/>
        <v>19</v>
      </c>
      <c r="I222" s="40" t="s">
        <v>42</v>
      </c>
      <c r="J222" s="41">
        <v>66824</v>
      </c>
      <c r="K222" s="42">
        <v>2</v>
      </c>
      <c r="L222">
        <f t="shared" ca="1" si="8"/>
        <v>200</v>
      </c>
    </row>
    <row r="223" spans="1:12" x14ac:dyDescent="0.3">
      <c r="A223" s="34" t="s">
        <v>293</v>
      </c>
      <c r="B223" s="35" t="s">
        <v>60</v>
      </c>
      <c r="C223" s="34" t="s">
        <v>45</v>
      </c>
      <c r="D223" s="36">
        <v>502200672</v>
      </c>
      <c r="E223" s="37">
        <v>2527925201</v>
      </c>
      <c r="F223" s="34" t="s">
        <v>36</v>
      </c>
      <c r="G223" s="38">
        <v>37313</v>
      </c>
      <c r="H223" s="39">
        <f t="shared" ca="1" si="7"/>
        <v>18</v>
      </c>
      <c r="J223" s="41">
        <v>57680</v>
      </c>
      <c r="K223" s="42">
        <v>4</v>
      </c>
      <c r="L223">
        <f t="shared" ca="1" si="8"/>
        <v>200</v>
      </c>
    </row>
    <row r="224" spans="1:12" x14ac:dyDescent="0.3">
      <c r="A224" s="34" t="s">
        <v>294</v>
      </c>
      <c r="B224" s="35" t="s">
        <v>39</v>
      </c>
      <c r="C224" s="34" t="s">
        <v>40</v>
      </c>
      <c r="D224" s="36">
        <v>380304349</v>
      </c>
      <c r="E224" s="37">
        <v>2526129939</v>
      </c>
      <c r="F224" s="34" t="s">
        <v>46</v>
      </c>
      <c r="G224" s="38">
        <v>37373</v>
      </c>
      <c r="H224" s="39">
        <f t="shared" ca="1" si="7"/>
        <v>18</v>
      </c>
      <c r="I224" s="40" t="s">
        <v>42</v>
      </c>
      <c r="J224" s="41">
        <v>35460</v>
      </c>
      <c r="K224" s="42">
        <v>1</v>
      </c>
      <c r="L224">
        <f t="shared" ca="1" si="8"/>
        <v>200</v>
      </c>
    </row>
    <row r="225" spans="1:12" x14ac:dyDescent="0.3">
      <c r="A225" s="34" t="s">
        <v>295</v>
      </c>
      <c r="B225" s="35" t="s">
        <v>39</v>
      </c>
      <c r="C225" s="34" t="s">
        <v>40</v>
      </c>
      <c r="D225" s="36">
        <v>101829876</v>
      </c>
      <c r="E225" s="37">
        <v>2522552565</v>
      </c>
      <c r="F225" s="34" t="s">
        <v>106</v>
      </c>
      <c r="G225" s="38">
        <v>35712</v>
      </c>
      <c r="H225" s="39">
        <f t="shared" ca="1" si="7"/>
        <v>22</v>
      </c>
      <c r="J225" s="41">
        <v>33752</v>
      </c>
      <c r="K225" s="42">
        <v>3</v>
      </c>
      <c r="L225">
        <f t="shared" ca="1" si="8"/>
        <v>200</v>
      </c>
    </row>
    <row r="226" spans="1:12" x14ac:dyDescent="0.3">
      <c r="A226" s="34" t="s">
        <v>296</v>
      </c>
      <c r="B226" s="35" t="s">
        <v>60</v>
      </c>
      <c r="C226" s="34" t="s">
        <v>83</v>
      </c>
      <c r="D226" s="36">
        <v>393393249</v>
      </c>
      <c r="E226" s="37">
        <v>9194980674</v>
      </c>
      <c r="F226" s="34" t="s">
        <v>36</v>
      </c>
      <c r="G226" s="38">
        <v>35961</v>
      </c>
      <c r="H226" s="39">
        <f t="shared" ca="1" si="7"/>
        <v>22</v>
      </c>
      <c r="J226" s="41">
        <v>23560</v>
      </c>
      <c r="K226" s="42">
        <v>3</v>
      </c>
      <c r="L226">
        <f t="shared" ca="1" si="8"/>
        <v>200</v>
      </c>
    </row>
    <row r="227" spans="1:12" x14ac:dyDescent="0.3">
      <c r="A227" s="34" t="s">
        <v>297</v>
      </c>
      <c r="B227" s="35" t="s">
        <v>39</v>
      </c>
      <c r="C227" s="34" t="s">
        <v>86</v>
      </c>
      <c r="D227" s="36">
        <v>377194926</v>
      </c>
      <c r="E227" s="37">
        <v>9197362525</v>
      </c>
      <c r="F227" s="34" t="s">
        <v>46</v>
      </c>
      <c r="G227" s="38">
        <v>35615</v>
      </c>
      <c r="H227" s="39">
        <f t="shared" ca="1" si="7"/>
        <v>23</v>
      </c>
      <c r="I227" s="40" t="s">
        <v>51</v>
      </c>
      <c r="J227" s="41">
        <v>44260</v>
      </c>
      <c r="K227" s="42">
        <v>1</v>
      </c>
      <c r="L227">
        <f t="shared" ca="1" si="8"/>
        <v>200</v>
      </c>
    </row>
    <row r="228" spans="1:12" x14ac:dyDescent="0.3">
      <c r="A228" s="34" t="s">
        <v>298</v>
      </c>
      <c r="B228" s="35" t="s">
        <v>54</v>
      </c>
      <c r="C228" s="34" t="s">
        <v>45</v>
      </c>
      <c r="D228" s="36">
        <v>265323292</v>
      </c>
      <c r="E228" s="37">
        <v>2522939413</v>
      </c>
      <c r="F228" s="34" t="s">
        <v>46</v>
      </c>
      <c r="G228" s="38">
        <v>37966</v>
      </c>
      <c r="H228" s="39">
        <f t="shared" ca="1" si="7"/>
        <v>16</v>
      </c>
      <c r="I228" s="40" t="s">
        <v>42</v>
      </c>
      <c r="J228" s="41">
        <v>45000</v>
      </c>
      <c r="K228" s="42">
        <v>4</v>
      </c>
      <c r="L228">
        <f t="shared" ca="1" si="8"/>
        <v>3000</v>
      </c>
    </row>
    <row r="229" spans="1:12" x14ac:dyDescent="0.3">
      <c r="A229" s="34" t="s">
        <v>299</v>
      </c>
      <c r="B229" s="35" t="s">
        <v>54</v>
      </c>
      <c r="C229" s="34" t="s">
        <v>74</v>
      </c>
      <c r="D229" s="36">
        <v>281005046</v>
      </c>
      <c r="E229" s="37">
        <v>2527051004</v>
      </c>
      <c r="F229" s="34" t="s">
        <v>36</v>
      </c>
      <c r="G229" s="38">
        <v>35778</v>
      </c>
      <c r="H229" s="39">
        <f t="shared" ca="1" si="7"/>
        <v>22</v>
      </c>
      <c r="J229" s="41">
        <v>56920</v>
      </c>
      <c r="K229" s="42">
        <v>4</v>
      </c>
      <c r="L229">
        <f t="shared" ca="1" si="8"/>
        <v>200</v>
      </c>
    </row>
    <row r="230" spans="1:12" x14ac:dyDescent="0.3">
      <c r="A230" s="34" t="s">
        <v>300</v>
      </c>
      <c r="B230" s="35" t="s">
        <v>78</v>
      </c>
      <c r="C230" s="34" t="s">
        <v>196</v>
      </c>
      <c r="D230" s="36">
        <v>313651312</v>
      </c>
      <c r="E230" s="37">
        <v>2526092172</v>
      </c>
      <c r="F230" s="34" t="s">
        <v>46</v>
      </c>
      <c r="G230" s="38">
        <v>38303</v>
      </c>
      <c r="H230" s="39">
        <f t="shared" ca="1" si="7"/>
        <v>15</v>
      </c>
      <c r="I230" s="40" t="s">
        <v>42</v>
      </c>
      <c r="J230" s="41">
        <v>68300</v>
      </c>
      <c r="K230" s="42">
        <v>5</v>
      </c>
      <c r="L230">
        <f t="shared" ca="1" si="8"/>
        <v>3000</v>
      </c>
    </row>
    <row r="231" spans="1:12" x14ac:dyDescent="0.3">
      <c r="A231" s="34" t="s">
        <v>301</v>
      </c>
      <c r="B231" s="35" t="s">
        <v>60</v>
      </c>
      <c r="C231" s="34" t="s">
        <v>302</v>
      </c>
      <c r="D231" s="36">
        <v>425943144</v>
      </c>
      <c r="E231" s="37">
        <v>2522911046</v>
      </c>
      <c r="F231" s="34" t="s">
        <v>36</v>
      </c>
      <c r="G231" s="38">
        <v>36991</v>
      </c>
      <c r="H231" s="39">
        <f t="shared" ca="1" si="7"/>
        <v>19</v>
      </c>
      <c r="J231" s="41">
        <v>71700</v>
      </c>
      <c r="K231" s="42">
        <v>2</v>
      </c>
      <c r="L231">
        <f t="shared" ca="1" si="8"/>
        <v>200</v>
      </c>
    </row>
    <row r="232" spans="1:12" x14ac:dyDescent="0.3">
      <c r="A232" s="34" t="s">
        <v>303</v>
      </c>
      <c r="B232" s="35" t="s">
        <v>39</v>
      </c>
      <c r="C232" s="34" t="s">
        <v>45</v>
      </c>
      <c r="D232" s="36">
        <v>699386024</v>
      </c>
      <c r="E232" s="37">
        <v>2525842116</v>
      </c>
      <c r="F232" s="34" t="s">
        <v>106</v>
      </c>
      <c r="G232" s="38">
        <v>36555</v>
      </c>
      <c r="H232" s="39">
        <f t="shared" ca="1" si="7"/>
        <v>20</v>
      </c>
      <c r="J232" s="41">
        <v>16688</v>
      </c>
      <c r="K232" s="42">
        <v>3</v>
      </c>
      <c r="L232">
        <f t="shared" ca="1" si="8"/>
        <v>200</v>
      </c>
    </row>
    <row r="233" spans="1:12" x14ac:dyDescent="0.3">
      <c r="A233" s="34" t="s">
        <v>304</v>
      </c>
      <c r="B233" s="35" t="s">
        <v>60</v>
      </c>
      <c r="C233" s="34" t="s">
        <v>58</v>
      </c>
      <c r="D233" s="36">
        <v>847051774</v>
      </c>
      <c r="E233" s="37">
        <v>2522881600</v>
      </c>
      <c r="F233" s="34" t="s">
        <v>46</v>
      </c>
      <c r="G233" s="38">
        <v>38457</v>
      </c>
      <c r="H233" s="39">
        <f t="shared" ca="1" si="7"/>
        <v>15</v>
      </c>
      <c r="I233" s="40" t="s">
        <v>64</v>
      </c>
      <c r="J233" s="41">
        <v>80880</v>
      </c>
      <c r="K233" s="42">
        <v>1</v>
      </c>
      <c r="L233">
        <f t="shared" ca="1" si="8"/>
        <v>200</v>
      </c>
    </row>
    <row r="234" spans="1:12" x14ac:dyDescent="0.3">
      <c r="A234" s="34" t="s">
        <v>305</v>
      </c>
      <c r="B234" s="35" t="s">
        <v>60</v>
      </c>
      <c r="C234" s="34" t="s">
        <v>174</v>
      </c>
      <c r="D234" s="36">
        <v>719937584</v>
      </c>
      <c r="E234" s="37">
        <v>9191653055</v>
      </c>
      <c r="F234" s="34" t="s">
        <v>46</v>
      </c>
      <c r="G234" s="38">
        <v>37375</v>
      </c>
      <c r="H234" s="39">
        <f t="shared" ca="1" si="7"/>
        <v>18</v>
      </c>
      <c r="I234" s="40" t="s">
        <v>42</v>
      </c>
      <c r="J234" s="41">
        <v>37620</v>
      </c>
      <c r="K234" s="42">
        <v>5</v>
      </c>
      <c r="L234">
        <f t="shared" ca="1" si="8"/>
        <v>3000</v>
      </c>
    </row>
    <row r="235" spans="1:12" x14ac:dyDescent="0.3">
      <c r="A235" s="34" t="s">
        <v>306</v>
      </c>
      <c r="B235" s="35" t="s">
        <v>39</v>
      </c>
      <c r="C235" s="34" t="s">
        <v>40</v>
      </c>
      <c r="D235" s="36">
        <v>794814501</v>
      </c>
      <c r="E235" s="37">
        <v>2525604891</v>
      </c>
      <c r="F235" s="34" t="s">
        <v>36</v>
      </c>
      <c r="G235" s="38">
        <v>41172</v>
      </c>
      <c r="H235" s="39">
        <f t="shared" ca="1" si="7"/>
        <v>7</v>
      </c>
      <c r="J235" s="41">
        <v>80729</v>
      </c>
      <c r="K235" s="42">
        <v>3</v>
      </c>
      <c r="L235">
        <f t="shared" ca="1" si="8"/>
        <v>200</v>
      </c>
    </row>
    <row r="236" spans="1:12" x14ac:dyDescent="0.3">
      <c r="A236" s="34" t="s">
        <v>307</v>
      </c>
      <c r="B236" s="35" t="s">
        <v>34</v>
      </c>
      <c r="C236" s="34" t="s">
        <v>55</v>
      </c>
      <c r="D236" s="36">
        <v>247406371</v>
      </c>
      <c r="E236" s="37">
        <v>9195299873</v>
      </c>
      <c r="F236" s="34" t="s">
        <v>41</v>
      </c>
      <c r="G236" s="38">
        <v>37165</v>
      </c>
      <c r="H236" s="39">
        <f t="shared" ca="1" si="7"/>
        <v>18</v>
      </c>
      <c r="I236" s="40" t="s">
        <v>42</v>
      </c>
      <c r="J236" s="41">
        <v>20040</v>
      </c>
      <c r="K236" s="42">
        <v>3</v>
      </c>
      <c r="L236">
        <f t="shared" ca="1" si="8"/>
        <v>200</v>
      </c>
    </row>
    <row r="237" spans="1:12" x14ac:dyDescent="0.3">
      <c r="A237" s="34" t="s">
        <v>308</v>
      </c>
      <c r="B237" s="35" t="s">
        <v>39</v>
      </c>
      <c r="C237" s="34" t="s">
        <v>45</v>
      </c>
      <c r="D237" s="36">
        <v>953109212</v>
      </c>
      <c r="E237" s="37">
        <v>9191664940</v>
      </c>
      <c r="F237" s="34" t="s">
        <v>46</v>
      </c>
      <c r="G237" s="38">
        <v>37479</v>
      </c>
      <c r="H237" s="39">
        <f t="shared" ca="1" si="7"/>
        <v>18</v>
      </c>
      <c r="I237" s="40" t="s">
        <v>51</v>
      </c>
      <c r="J237" s="41">
        <v>59150</v>
      </c>
      <c r="K237" s="42">
        <v>4</v>
      </c>
      <c r="L237">
        <f t="shared" ca="1" si="8"/>
        <v>3000</v>
      </c>
    </row>
    <row r="238" spans="1:12" x14ac:dyDescent="0.3">
      <c r="A238" s="34" t="s">
        <v>309</v>
      </c>
      <c r="B238" s="35" t="s">
        <v>34</v>
      </c>
      <c r="C238" s="34" t="s">
        <v>45</v>
      </c>
      <c r="D238" s="36">
        <v>313358310</v>
      </c>
      <c r="E238" s="37">
        <v>9195442791</v>
      </c>
      <c r="F238" s="34" t="s">
        <v>46</v>
      </c>
      <c r="G238" s="38">
        <v>36935</v>
      </c>
      <c r="H238" s="39">
        <f t="shared" ca="1" si="7"/>
        <v>19</v>
      </c>
      <c r="I238" s="40" t="s">
        <v>61</v>
      </c>
      <c r="J238" s="41">
        <v>62688</v>
      </c>
      <c r="K238" s="42">
        <v>2</v>
      </c>
      <c r="L238">
        <f t="shared" ca="1" si="8"/>
        <v>200</v>
      </c>
    </row>
    <row r="239" spans="1:12" x14ac:dyDescent="0.3">
      <c r="A239" s="34" t="s">
        <v>310</v>
      </c>
      <c r="B239" s="35" t="s">
        <v>54</v>
      </c>
      <c r="C239" s="34" t="s">
        <v>86</v>
      </c>
      <c r="D239" s="36">
        <v>682907379</v>
      </c>
      <c r="E239" s="37">
        <v>2521854525</v>
      </c>
      <c r="F239" s="34" t="s">
        <v>46</v>
      </c>
      <c r="G239" s="38">
        <v>36935</v>
      </c>
      <c r="H239" s="39">
        <f t="shared" ca="1" si="7"/>
        <v>19</v>
      </c>
      <c r="I239" s="40" t="s">
        <v>51</v>
      </c>
      <c r="J239" s="41">
        <v>39520</v>
      </c>
      <c r="K239" s="42">
        <v>5</v>
      </c>
      <c r="L239">
        <f t="shared" ca="1" si="8"/>
        <v>3000</v>
      </c>
    </row>
    <row r="240" spans="1:12" x14ac:dyDescent="0.3">
      <c r="A240" s="34" t="s">
        <v>311</v>
      </c>
      <c r="B240" s="35" t="s">
        <v>60</v>
      </c>
      <c r="C240" s="34" t="s">
        <v>86</v>
      </c>
      <c r="D240" s="36">
        <v>416394493</v>
      </c>
      <c r="E240" s="37">
        <v>2525228252</v>
      </c>
      <c r="F240" s="34" t="s">
        <v>46</v>
      </c>
      <c r="G240" s="38">
        <v>36454</v>
      </c>
      <c r="H240" s="39">
        <f t="shared" ca="1" si="7"/>
        <v>20</v>
      </c>
      <c r="I240" s="40" t="s">
        <v>51</v>
      </c>
      <c r="J240" s="41">
        <v>55450</v>
      </c>
      <c r="K240" s="42">
        <v>5</v>
      </c>
      <c r="L240">
        <f t="shared" ca="1" si="8"/>
        <v>3000</v>
      </c>
    </row>
    <row r="241" spans="1:12" x14ac:dyDescent="0.3">
      <c r="A241" s="34" t="s">
        <v>312</v>
      </c>
      <c r="B241" s="35" t="s">
        <v>39</v>
      </c>
      <c r="C241" s="34" t="s">
        <v>35</v>
      </c>
      <c r="D241" s="36">
        <v>331251341</v>
      </c>
      <c r="E241" s="37">
        <v>2528678875</v>
      </c>
      <c r="F241" s="34" t="s">
        <v>46</v>
      </c>
      <c r="G241" s="38">
        <v>37487</v>
      </c>
      <c r="H241" s="39">
        <f t="shared" ca="1" si="7"/>
        <v>18</v>
      </c>
      <c r="I241" s="40" t="s">
        <v>42</v>
      </c>
      <c r="J241" s="41">
        <v>70280</v>
      </c>
      <c r="K241" s="42">
        <v>3</v>
      </c>
      <c r="L241">
        <f t="shared" ca="1" si="8"/>
        <v>200</v>
      </c>
    </row>
    <row r="242" spans="1:12" x14ac:dyDescent="0.3">
      <c r="A242" s="34" t="s">
        <v>313</v>
      </c>
      <c r="B242" s="35" t="s">
        <v>39</v>
      </c>
      <c r="C242" s="34" t="s">
        <v>170</v>
      </c>
      <c r="D242" s="36">
        <v>978092408</v>
      </c>
      <c r="E242" s="37">
        <v>9191888279</v>
      </c>
      <c r="F242" s="34" t="s">
        <v>36</v>
      </c>
      <c r="G242" s="38">
        <v>36507</v>
      </c>
      <c r="H242" s="39">
        <f t="shared" ca="1" si="7"/>
        <v>20</v>
      </c>
      <c r="J242" s="41">
        <v>64720</v>
      </c>
      <c r="K242" s="42">
        <v>5</v>
      </c>
      <c r="L242">
        <f t="shared" ca="1" si="8"/>
        <v>200</v>
      </c>
    </row>
    <row r="243" spans="1:12" x14ac:dyDescent="0.3">
      <c r="A243" s="34" t="s">
        <v>314</v>
      </c>
      <c r="B243" s="35" t="s">
        <v>34</v>
      </c>
      <c r="C243" s="34" t="s">
        <v>35</v>
      </c>
      <c r="D243" s="36">
        <v>843632637</v>
      </c>
      <c r="E243" s="37">
        <v>9198545681</v>
      </c>
      <c r="F243" s="34" t="s">
        <v>106</v>
      </c>
      <c r="G243" s="38">
        <v>36609</v>
      </c>
      <c r="H243" s="39">
        <f t="shared" ca="1" si="7"/>
        <v>20</v>
      </c>
      <c r="J243" s="41">
        <v>12836</v>
      </c>
      <c r="K243" s="42">
        <v>5</v>
      </c>
      <c r="L243">
        <f t="shared" ca="1" si="8"/>
        <v>200</v>
      </c>
    </row>
    <row r="244" spans="1:12" x14ac:dyDescent="0.3">
      <c r="A244" s="34" t="s">
        <v>315</v>
      </c>
      <c r="B244" s="35" t="s">
        <v>34</v>
      </c>
      <c r="C244" s="34" t="s">
        <v>35</v>
      </c>
      <c r="D244" s="36">
        <v>180832423</v>
      </c>
      <c r="E244" s="37">
        <v>9198097539</v>
      </c>
      <c r="F244" s="34" t="s">
        <v>46</v>
      </c>
      <c r="G244" s="38">
        <v>36953</v>
      </c>
      <c r="H244" s="39">
        <f t="shared" ca="1" si="7"/>
        <v>19</v>
      </c>
      <c r="I244" s="40" t="s">
        <v>64</v>
      </c>
      <c r="J244" s="41">
        <v>79610</v>
      </c>
      <c r="K244" s="42">
        <v>2</v>
      </c>
      <c r="L244">
        <f t="shared" ca="1" si="8"/>
        <v>200</v>
      </c>
    </row>
    <row r="245" spans="1:12" x14ac:dyDescent="0.3">
      <c r="A245" s="34" t="s">
        <v>316</v>
      </c>
      <c r="B245" s="35" t="s">
        <v>34</v>
      </c>
      <c r="C245" s="34" t="s">
        <v>72</v>
      </c>
      <c r="D245" s="36">
        <v>638271383</v>
      </c>
      <c r="E245" s="37">
        <v>2521641031</v>
      </c>
      <c r="F245" s="34" t="s">
        <v>46</v>
      </c>
      <c r="G245" s="38">
        <v>37003</v>
      </c>
      <c r="H245" s="39">
        <f t="shared" ca="1" si="7"/>
        <v>19</v>
      </c>
      <c r="I245" s="40" t="s">
        <v>61</v>
      </c>
      <c r="J245" s="41">
        <v>49350</v>
      </c>
      <c r="K245" s="42">
        <v>4</v>
      </c>
      <c r="L245">
        <f t="shared" ca="1" si="8"/>
        <v>3000</v>
      </c>
    </row>
    <row r="246" spans="1:12" x14ac:dyDescent="0.3">
      <c r="A246" s="34" t="s">
        <v>317</v>
      </c>
      <c r="B246" s="35" t="s">
        <v>54</v>
      </c>
      <c r="C246" s="34" t="s">
        <v>67</v>
      </c>
      <c r="D246" s="36">
        <v>859204644</v>
      </c>
      <c r="E246" s="37">
        <v>9191617913</v>
      </c>
      <c r="F246" s="34" t="s">
        <v>36</v>
      </c>
      <c r="G246" s="38">
        <v>37070</v>
      </c>
      <c r="H246" s="39">
        <f t="shared" ca="1" si="7"/>
        <v>19</v>
      </c>
      <c r="J246" s="41">
        <v>86470</v>
      </c>
      <c r="K246" s="42">
        <v>4</v>
      </c>
      <c r="L246">
        <f t="shared" ca="1" si="8"/>
        <v>200</v>
      </c>
    </row>
    <row r="247" spans="1:12" x14ac:dyDescent="0.3">
      <c r="A247" s="34" t="s">
        <v>318</v>
      </c>
      <c r="B247" s="35" t="s">
        <v>34</v>
      </c>
      <c r="C247" s="34" t="s">
        <v>58</v>
      </c>
      <c r="D247" s="36">
        <v>960967007</v>
      </c>
      <c r="E247" s="37">
        <v>9194694995</v>
      </c>
      <c r="F247" s="34" t="s">
        <v>36</v>
      </c>
      <c r="G247" s="38">
        <v>37085</v>
      </c>
      <c r="H247" s="39">
        <f t="shared" ca="1" si="7"/>
        <v>19</v>
      </c>
      <c r="J247" s="41">
        <v>30300</v>
      </c>
      <c r="K247" s="42">
        <v>1</v>
      </c>
      <c r="L247">
        <f t="shared" ca="1" si="8"/>
        <v>200</v>
      </c>
    </row>
    <row r="248" spans="1:12" x14ac:dyDescent="0.3">
      <c r="A248" s="34" t="s">
        <v>319</v>
      </c>
      <c r="B248" s="35" t="s">
        <v>78</v>
      </c>
      <c r="C248" s="34" t="s">
        <v>86</v>
      </c>
      <c r="D248" s="36">
        <v>725737456</v>
      </c>
      <c r="E248" s="37">
        <v>9191847141</v>
      </c>
      <c r="F248" s="34" t="s">
        <v>36</v>
      </c>
      <c r="G248" s="38">
        <v>35895</v>
      </c>
      <c r="H248" s="39">
        <f t="shared" ca="1" si="7"/>
        <v>22</v>
      </c>
      <c r="J248" s="41">
        <v>59330</v>
      </c>
      <c r="K248" s="42">
        <v>4</v>
      </c>
      <c r="L248">
        <f t="shared" ca="1" si="8"/>
        <v>200</v>
      </c>
    </row>
    <row r="249" spans="1:12" x14ac:dyDescent="0.3">
      <c r="A249" s="34" t="s">
        <v>320</v>
      </c>
      <c r="B249" s="35" t="s">
        <v>60</v>
      </c>
      <c r="C249" s="34" t="s">
        <v>83</v>
      </c>
      <c r="D249" s="36">
        <v>580960042</v>
      </c>
      <c r="E249" s="37">
        <v>9197528456</v>
      </c>
      <c r="F249" s="34" t="s">
        <v>36</v>
      </c>
      <c r="G249" s="38">
        <v>36744</v>
      </c>
      <c r="H249" s="39">
        <f t="shared" ca="1" si="7"/>
        <v>20</v>
      </c>
      <c r="J249" s="41">
        <v>62150</v>
      </c>
      <c r="K249" s="42">
        <v>4</v>
      </c>
      <c r="L249">
        <f t="shared" ca="1" si="8"/>
        <v>200</v>
      </c>
    </row>
    <row r="250" spans="1:12" x14ac:dyDescent="0.3">
      <c r="A250" s="34" t="s">
        <v>321</v>
      </c>
      <c r="B250" s="35" t="s">
        <v>78</v>
      </c>
      <c r="C250" s="34" t="s">
        <v>86</v>
      </c>
      <c r="D250" s="36">
        <v>969216994</v>
      </c>
      <c r="E250" s="37">
        <v>2528973095</v>
      </c>
      <c r="F250" s="34" t="s">
        <v>36</v>
      </c>
      <c r="G250" s="38">
        <v>37498</v>
      </c>
      <c r="H250" s="39">
        <f t="shared" ca="1" si="7"/>
        <v>18</v>
      </c>
      <c r="J250" s="41">
        <v>25130</v>
      </c>
      <c r="K250" s="42">
        <v>5</v>
      </c>
      <c r="L250">
        <f t="shared" ca="1" si="8"/>
        <v>200</v>
      </c>
    </row>
    <row r="251" spans="1:12" x14ac:dyDescent="0.3">
      <c r="A251" s="34" t="s">
        <v>322</v>
      </c>
      <c r="B251" s="35" t="s">
        <v>54</v>
      </c>
      <c r="C251" s="34" t="s">
        <v>86</v>
      </c>
      <c r="D251" s="36">
        <v>884025623</v>
      </c>
      <c r="E251" s="37">
        <v>2521280865</v>
      </c>
      <c r="F251" s="34" t="s">
        <v>36</v>
      </c>
      <c r="G251" s="38">
        <v>37039</v>
      </c>
      <c r="H251" s="39">
        <f t="shared" ca="1" si="7"/>
        <v>19</v>
      </c>
      <c r="J251" s="41">
        <v>64430</v>
      </c>
      <c r="K251" s="42">
        <v>4</v>
      </c>
      <c r="L251">
        <f t="shared" ca="1" si="8"/>
        <v>200</v>
      </c>
    </row>
    <row r="252" spans="1:12" x14ac:dyDescent="0.3">
      <c r="A252" s="34" t="s">
        <v>323</v>
      </c>
      <c r="B252" s="35" t="s">
        <v>54</v>
      </c>
      <c r="C252" s="34" t="s">
        <v>55</v>
      </c>
      <c r="D252" s="36">
        <v>634954970</v>
      </c>
      <c r="E252" s="37">
        <v>9194900864</v>
      </c>
      <c r="F252" s="34" t="s">
        <v>46</v>
      </c>
      <c r="G252" s="38">
        <v>36584</v>
      </c>
      <c r="H252" s="39">
        <f t="shared" ca="1" si="7"/>
        <v>20</v>
      </c>
      <c r="I252" s="40" t="s">
        <v>61</v>
      </c>
      <c r="J252" s="41">
        <v>57560</v>
      </c>
      <c r="K252" s="42">
        <v>4</v>
      </c>
      <c r="L252">
        <f t="shared" ca="1" si="8"/>
        <v>3000</v>
      </c>
    </row>
    <row r="253" spans="1:12" x14ac:dyDescent="0.3">
      <c r="A253" s="34" t="s">
        <v>324</v>
      </c>
      <c r="B253" s="35" t="s">
        <v>34</v>
      </c>
      <c r="C253" s="34" t="s">
        <v>134</v>
      </c>
      <c r="D253" s="36">
        <v>967826310</v>
      </c>
      <c r="E253" s="37">
        <v>9196100410</v>
      </c>
      <c r="F253" s="34" t="s">
        <v>46</v>
      </c>
      <c r="G253" s="38">
        <v>36818</v>
      </c>
      <c r="H253" s="39">
        <f t="shared" ca="1" si="7"/>
        <v>19</v>
      </c>
      <c r="I253" s="40" t="s">
        <v>64</v>
      </c>
      <c r="J253" s="41">
        <v>35320</v>
      </c>
      <c r="K253" s="42">
        <v>3</v>
      </c>
      <c r="L253">
        <f t="shared" ca="1" si="8"/>
        <v>200</v>
      </c>
    </row>
    <row r="254" spans="1:12" x14ac:dyDescent="0.3">
      <c r="A254" s="34" t="s">
        <v>325</v>
      </c>
      <c r="B254" s="35" t="s">
        <v>39</v>
      </c>
      <c r="C254" s="34" t="s">
        <v>86</v>
      </c>
      <c r="D254" s="36">
        <v>337370590</v>
      </c>
      <c r="E254" s="37">
        <v>9197046530</v>
      </c>
      <c r="F254" s="34" t="s">
        <v>36</v>
      </c>
      <c r="G254" s="38">
        <v>37585</v>
      </c>
      <c r="H254" s="39">
        <f t="shared" ca="1" si="7"/>
        <v>17</v>
      </c>
      <c r="J254" s="41">
        <v>57410</v>
      </c>
      <c r="K254" s="42">
        <v>2</v>
      </c>
      <c r="L254">
        <f t="shared" ca="1" si="8"/>
        <v>200</v>
      </c>
    </row>
    <row r="255" spans="1:12" x14ac:dyDescent="0.3">
      <c r="A255" s="34" t="s">
        <v>326</v>
      </c>
      <c r="B255" s="35" t="s">
        <v>34</v>
      </c>
      <c r="C255" s="34" t="s">
        <v>58</v>
      </c>
      <c r="D255" s="36">
        <v>272714784</v>
      </c>
      <c r="E255" s="37">
        <v>9191162663</v>
      </c>
      <c r="F255" s="34" t="s">
        <v>106</v>
      </c>
      <c r="G255" s="38">
        <v>37591</v>
      </c>
      <c r="H255" s="39">
        <f t="shared" ca="1" si="7"/>
        <v>17</v>
      </c>
      <c r="J255" s="41">
        <v>21648</v>
      </c>
      <c r="K255" s="42">
        <v>2</v>
      </c>
      <c r="L255">
        <f t="shared" ca="1" si="8"/>
        <v>200</v>
      </c>
    </row>
    <row r="256" spans="1:12" x14ac:dyDescent="0.3">
      <c r="A256" s="34" t="s">
        <v>327</v>
      </c>
      <c r="B256" s="35" t="s">
        <v>78</v>
      </c>
      <c r="C256" s="34" t="s">
        <v>86</v>
      </c>
      <c r="D256" s="36">
        <v>575270646</v>
      </c>
      <c r="E256" s="37">
        <v>9197819805</v>
      </c>
      <c r="F256" s="34" t="s">
        <v>46</v>
      </c>
      <c r="G256" s="38">
        <v>36836</v>
      </c>
      <c r="H256" s="39">
        <f t="shared" ca="1" si="7"/>
        <v>19</v>
      </c>
      <c r="I256" s="40" t="s">
        <v>61</v>
      </c>
      <c r="J256" s="41">
        <v>46220</v>
      </c>
      <c r="K256" s="42">
        <v>2</v>
      </c>
      <c r="L256">
        <f t="shared" ca="1" si="8"/>
        <v>200</v>
      </c>
    </row>
    <row r="257" spans="1:12" x14ac:dyDescent="0.3">
      <c r="A257" s="34" t="s">
        <v>328</v>
      </c>
      <c r="B257" s="35" t="s">
        <v>39</v>
      </c>
      <c r="C257" s="34" t="s">
        <v>58</v>
      </c>
      <c r="D257" s="36">
        <v>824046378</v>
      </c>
      <c r="E257" s="37">
        <v>9196335284</v>
      </c>
      <c r="F257" s="34" t="s">
        <v>46</v>
      </c>
      <c r="G257" s="38">
        <v>36836</v>
      </c>
      <c r="H257" s="39">
        <f t="shared" ca="1" si="7"/>
        <v>19</v>
      </c>
      <c r="I257" s="40" t="s">
        <v>64</v>
      </c>
      <c r="J257" s="41">
        <v>67230</v>
      </c>
      <c r="K257" s="42">
        <v>4</v>
      </c>
      <c r="L257">
        <f t="shared" ca="1" si="8"/>
        <v>3000</v>
      </c>
    </row>
    <row r="258" spans="1:12" x14ac:dyDescent="0.3">
      <c r="A258" s="34" t="s">
        <v>329</v>
      </c>
      <c r="B258" s="35" t="s">
        <v>49</v>
      </c>
      <c r="C258" s="34" t="s">
        <v>58</v>
      </c>
      <c r="D258" s="36">
        <v>851400058</v>
      </c>
      <c r="E258" s="37">
        <v>9196012031</v>
      </c>
      <c r="F258" s="34" t="s">
        <v>41</v>
      </c>
      <c r="G258" s="38">
        <v>36659</v>
      </c>
      <c r="H258" s="39">
        <f t="shared" ref="H258:H321" ca="1" si="9">DATEDIF(G258,TODAY(),"Y")</f>
        <v>20</v>
      </c>
      <c r="I258" s="40" t="s">
        <v>61</v>
      </c>
      <c r="J258" s="41">
        <v>16925</v>
      </c>
      <c r="K258" s="42">
        <v>1</v>
      </c>
      <c r="L258">
        <f t="shared" ca="1" si="8"/>
        <v>200</v>
      </c>
    </row>
    <row r="259" spans="1:12" x14ac:dyDescent="0.3">
      <c r="A259" s="34" t="s">
        <v>330</v>
      </c>
      <c r="B259" s="35" t="s">
        <v>49</v>
      </c>
      <c r="C259" s="34" t="s">
        <v>55</v>
      </c>
      <c r="D259" s="36">
        <v>650784238</v>
      </c>
      <c r="E259" s="37">
        <v>9194679864</v>
      </c>
      <c r="F259" s="34" t="s">
        <v>36</v>
      </c>
      <c r="G259" s="38">
        <v>37613</v>
      </c>
      <c r="H259" s="39">
        <f t="shared" ca="1" si="9"/>
        <v>17</v>
      </c>
      <c r="J259" s="41">
        <v>53870</v>
      </c>
      <c r="K259" s="42">
        <v>2</v>
      </c>
      <c r="L259">
        <f t="shared" ca="1" si="8"/>
        <v>200</v>
      </c>
    </row>
    <row r="260" spans="1:12" x14ac:dyDescent="0.3">
      <c r="A260" s="34" t="s">
        <v>331</v>
      </c>
      <c r="B260" s="35" t="s">
        <v>34</v>
      </c>
      <c r="C260" s="34" t="s">
        <v>86</v>
      </c>
      <c r="D260" s="36">
        <v>512405919</v>
      </c>
      <c r="E260" s="37">
        <v>9195858234</v>
      </c>
      <c r="F260" s="34" t="s">
        <v>46</v>
      </c>
      <c r="G260" s="38">
        <v>36286</v>
      </c>
      <c r="H260" s="39">
        <f t="shared" ca="1" si="9"/>
        <v>21</v>
      </c>
      <c r="I260" s="40" t="s">
        <v>51</v>
      </c>
      <c r="J260" s="41">
        <v>64130</v>
      </c>
      <c r="K260" s="42">
        <v>1</v>
      </c>
      <c r="L260">
        <f t="shared" ca="1" si="8"/>
        <v>200</v>
      </c>
    </row>
    <row r="261" spans="1:12" x14ac:dyDescent="0.3">
      <c r="A261" s="34" t="s">
        <v>332</v>
      </c>
      <c r="B261" s="35" t="s">
        <v>54</v>
      </c>
      <c r="C261" s="34" t="s">
        <v>58</v>
      </c>
      <c r="D261" s="36">
        <v>719165738</v>
      </c>
      <c r="E261" s="37">
        <v>9195750692</v>
      </c>
      <c r="F261" s="34" t="s">
        <v>36</v>
      </c>
      <c r="G261" s="38">
        <v>37614</v>
      </c>
      <c r="H261" s="39">
        <f t="shared" ca="1" si="9"/>
        <v>17</v>
      </c>
      <c r="J261" s="41">
        <v>39440</v>
      </c>
      <c r="K261" s="42">
        <v>4</v>
      </c>
      <c r="L261">
        <f t="shared" ref="L261:L324" ca="1" si="10">IF(AND(H261&gt;9,K261&gt;3,F261="Full Time"),$P$1,IF(AND(F261="Full Time",K261&gt;3),$P$2,$P$3))</f>
        <v>200</v>
      </c>
    </row>
    <row r="262" spans="1:12" x14ac:dyDescent="0.3">
      <c r="A262" s="34" t="s">
        <v>333</v>
      </c>
      <c r="B262" s="35" t="s">
        <v>34</v>
      </c>
      <c r="C262" s="34" t="s">
        <v>86</v>
      </c>
      <c r="D262" s="36">
        <v>687006783</v>
      </c>
      <c r="E262" s="37">
        <v>2524919418</v>
      </c>
      <c r="F262" s="34" t="s">
        <v>36</v>
      </c>
      <c r="G262" s="38">
        <v>37312</v>
      </c>
      <c r="H262" s="39">
        <f t="shared" ca="1" si="9"/>
        <v>18</v>
      </c>
      <c r="J262" s="41">
        <v>66010</v>
      </c>
      <c r="K262" s="42">
        <v>2</v>
      </c>
      <c r="L262">
        <f t="shared" ca="1" si="10"/>
        <v>200</v>
      </c>
    </row>
    <row r="263" spans="1:12" x14ac:dyDescent="0.3">
      <c r="A263" s="34" t="s">
        <v>334</v>
      </c>
      <c r="B263" s="35" t="s">
        <v>39</v>
      </c>
      <c r="C263" s="34" t="s">
        <v>35</v>
      </c>
      <c r="D263" s="36">
        <v>195772503</v>
      </c>
      <c r="E263" s="37">
        <v>9193123940</v>
      </c>
      <c r="F263" s="34" t="s">
        <v>36</v>
      </c>
      <c r="G263" s="38">
        <v>37231</v>
      </c>
      <c r="H263" s="39">
        <f t="shared" ca="1" si="9"/>
        <v>18</v>
      </c>
      <c r="J263" s="41">
        <v>55690</v>
      </c>
      <c r="K263" s="42">
        <v>2</v>
      </c>
      <c r="L263">
        <f t="shared" ca="1" si="10"/>
        <v>200</v>
      </c>
    </row>
    <row r="264" spans="1:12" x14ac:dyDescent="0.3">
      <c r="A264" s="34" t="s">
        <v>335</v>
      </c>
      <c r="B264" s="35" t="s">
        <v>34</v>
      </c>
      <c r="C264" s="34" t="s">
        <v>45</v>
      </c>
      <c r="D264" s="36">
        <v>462650472</v>
      </c>
      <c r="E264" s="37">
        <v>2521276517</v>
      </c>
      <c r="F264" s="34" t="s">
        <v>36</v>
      </c>
      <c r="G264" s="38">
        <v>37289</v>
      </c>
      <c r="H264" s="39">
        <f t="shared" ca="1" si="9"/>
        <v>18</v>
      </c>
      <c r="J264" s="41">
        <v>79380</v>
      </c>
      <c r="K264" s="42">
        <v>1</v>
      </c>
      <c r="L264">
        <f t="shared" ca="1" si="10"/>
        <v>200</v>
      </c>
    </row>
    <row r="265" spans="1:12" x14ac:dyDescent="0.3">
      <c r="A265" s="34" t="s">
        <v>336</v>
      </c>
      <c r="B265" s="35" t="s">
        <v>60</v>
      </c>
      <c r="C265" s="34" t="s">
        <v>86</v>
      </c>
      <c r="D265" s="36">
        <v>488831244</v>
      </c>
      <c r="E265" s="37">
        <v>9198979762</v>
      </c>
      <c r="F265" s="34" t="s">
        <v>41</v>
      </c>
      <c r="G265" s="38">
        <v>37325</v>
      </c>
      <c r="H265" s="39">
        <f t="shared" ca="1" si="9"/>
        <v>18</v>
      </c>
      <c r="I265" s="40" t="s">
        <v>61</v>
      </c>
      <c r="J265" s="41">
        <v>24460</v>
      </c>
      <c r="K265" s="42">
        <v>1</v>
      </c>
      <c r="L265">
        <f t="shared" ca="1" si="10"/>
        <v>200</v>
      </c>
    </row>
    <row r="266" spans="1:12" x14ac:dyDescent="0.3">
      <c r="A266" s="34" t="s">
        <v>337</v>
      </c>
      <c r="B266" s="35" t="s">
        <v>34</v>
      </c>
      <c r="C266" s="34" t="s">
        <v>45</v>
      </c>
      <c r="D266" s="36">
        <v>209846975</v>
      </c>
      <c r="E266" s="37">
        <v>2522639452</v>
      </c>
      <c r="F266" s="34" t="s">
        <v>41</v>
      </c>
      <c r="G266" s="38">
        <v>37711</v>
      </c>
      <c r="H266" s="39">
        <f t="shared" ca="1" si="9"/>
        <v>17</v>
      </c>
      <c r="I266" s="40" t="s">
        <v>64</v>
      </c>
      <c r="J266" s="41">
        <v>12545</v>
      </c>
      <c r="K266" s="42">
        <v>4</v>
      </c>
      <c r="L266">
        <f t="shared" ca="1" si="10"/>
        <v>200</v>
      </c>
    </row>
    <row r="267" spans="1:12" x14ac:dyDescent="0.3">
      <c r="A267" s="34" t="s">
        <v>338</v>
      </c>
      <c r="B267" s="35" t="s">
        <v>34</v>
      </c>
      <c r="C267" s="34" t="s">
        <v>67</v>
      </c>
      <c r="D267" s="36">
        <v>788832967</v>
      </c>
      <c r="E267" s="37">
        <v>2521919147</v>
      </c>
      <c r="F267" s="34" t="s">
        <v>106</v>
      </c>
      <c r="G267" s="38">
        <v>36401</v>
      </c>
      <c r="H267" s="39">
        <f t="shared" ca="1" si="9"/>
        <v>21</v>
      </c>
      <c r="J267" s="41">
        <v>35312</v>
      </c>
      <c r="K267" s="42">
        <v>3</v>
      </c>
      <c r="L267">
        <f t="shared" ca="1" si="10"/>
        <v>200</v>
      </c>
    </row>
    <row r="268" spans="1:12" x14ac:dyDescent="0.3">
      <c r="A268" s="34" t="s">
        <v>339</v>
      </c>
      <c r="B268" s="35" t="s">
        <v>39</v>
      </c>
      <c r="C268" s="34" t="s">
        <v>45</v>
      </c>
      <c r="D268" s="36">
        <v>965916299</v>
      </c>
      <c r="E268" s="37">
        <v>9193552027</v>
      </c>
      <c r="F268" s="34" t="s">
        <v>46</v>
      </c>
      <c r="G268" s="38">
        <v>37140</v>
      </c>
      <c r="H268" s="39">
        <f t="shared" ca="1" si="9"/>
        <v>19</v>
      </c>
      <c r="I268" s="40" t="s">
        <v>56</v>
      </c>
      <c r="J268" s="41">
        <v>24340</v>
      </c>
      <c r="K268" s="42">
        <v>4</v>
      </c>
      <c r="L268">
        <f t="shared" ca="1" si="10"/>
        <v>3000</v>
      </c>
    </row>
    <row r="269" spans="1:12" x14ac:dyDescent="0.3">
      <c r="A269" s="34" t="s">
        <v>340</v>
      </c>
      <c r="B269" s="35" t="s">
        <v>39</v>
      </c>
      <c r="C269" s="34" t="s">
        <v>74</v>
      </c>
      <c r="D269" s="36">
        <v>659929807</v>
      </c>
      <c r="E269" s="37">
        <v>9193089561</v>
      </c>
      <c r="F269" s="34" t="s">
        <v>46</v>
      </c>
      <c r="G269" s="38">
        <v>35616</v>
      </c>
      <c r="H269" s="39">
        <f t="shared" ca="1" si="9"/>
        <v>23</v>
      </c>
      <c r="I269" s="40" t="s">
        <v>61</v>
      </c>
      <c r="J269" s="41">
        <v>22410</v>
      </c>
      <c r="K269" s="42">
        <v>4</v>
      </c>
      <c r="L269">
        <f t="shared" ca="1" si="10"/>
        <v>3000</v>
      </c>
    </row>
    <row r="270" spans="1:12" x14ac:dyDescent="0.3">
      <c r="A270" s="34" t="s">
        <v>341</v>
      </c>
      <c r="B270" s="35" t="s">
        <v>39</v>
      </c>
      <c r="C270" s="34" t="s">
        <v>86</v>
      </c>
      <c r="D270" s="36">
        <v>876777922</v>
      </c>
      <c r="E270" s="37">
        <v>2527358099</v>
      </c>
      <c r="F270" s="34" t="s">
        <v>36</v>
      </c>
      <c r="G270" s="38">
        <v>37716</v>
      </c>
      <c r="H270" s="39">
        <f t="shared" ca="1" si="9"/>
        <v>17</v>
      </c>
      <c r="J270" s="41">
        <v>88840</v>
      </c>
      <c r="K270" s="42">
        <v>5</v>
      </c>
      <c r="L270">
        <f t="shared" ca="1" si="10"/>
        <v>200</v>
      </c>
    </row>
    <row r="271" spans="1:12" x14ac:dyDescent="0.3">
      <c r="A271" s="34" t="s">
        <v>342</v>
      </c>
      <c r="B271" s="35" t="s">
        <v>54</v>
      </c>
      <c r="C271" s="34" t="s">
        <v>35</v>
      </c>
      <c r="D271" s="36">
        <v>265993407</v>
      </c>
      <c r="E271" s="37">
        <v>9193558443</v>
      </c>
      <c r="F271" s="34" t="s">
        <v>36</v>
      </c>
      <c r="G271" s="38">
        <v>34963</v>
      </c>
      <c r="H271" s="39">
        <f t="shared" ca="1" si="9"/>
        <v>24</v>
      </c>
      <c r="J271" s="41">
        <v>89450</v>
      </c>
      <c r="K271" s="42">
        <v>2</v>
      </c>
      <c r="L271">
        <f t="shared" ca="1" si="10"/>
        <v>200</v>
      </c>
    </row>
    <row r="272" spans="1:12" x14ac:dyDescent="0.3">
      <c r="A272" s="34" t="s">
        <v>343</v>
      </c>
      <c r="B272" s="35" t="s">
        <v>34</v>
      </c>
      <c r="C272" s="34" t="s">
        <v>83</v>
      </c>
      <c r="D272" s="36">
        <v>831188207</v>
      </c>
      <c r="E272" s="37">
        <v>9192121334</v>
      </c>
      <c r="F272" s="34" t="s">
        <v>46</v>
      </c>
      <c r="G272" s="38">
        <v>37508</v>
      </c>
      <c r="H272" s="39">
        <f t="shared" ca="1" si="9"/>
        <v>18</v>
      </c>
      <c r="I272" s="40" t="s">
        <v>61</v>
      </c>
      <c r="J272" s="41">
        <v>71950</v>
      </c>
      <c r="K272" s="42">
        <v>5</v>
      </c>
      <c r="L272">
        <f t="shared" ca="1" si="10"/>
        <v>3000</v>
      </c>
    </row>
    <row r="273" spans="1:12" x14ac:dyDescent="0.3">
      <c r="A273" s="34" t="s">
        <v>344</v>
      </c>
      <c r="B273" s="35" t="s">
        <v>39</v>
      </c>
      <c r="C273" s="34" t="s">
        <v>86</v>
      </c>
      <c r="D273" s="36">
        <v>589649495</v>
      </c>
      <c r="E273" s="37">
        <v>2524248455</v>
      </c>
      <c r="F273" s="34" t="s">
        <v>46</v>
      </c>
      <c r="G273" s="38">
        <v>37745</v>
      </c>
      <c r="H273" s="39">
        <f t="shared" ca="1" si="9"/>
        <v>17</v>
      </c>
      <c r="I273" s="40" t="s">
        <v>64</v>
      </c>
      <c r="J273" s="41">
        <v>38870</v>
      </c>
      <c r="K273" s="42">
        <v>2</v>
      </c>
      <c r="L273">
        <f t="shared" ca="1" si="10"/>
        <v>200</v>
      </c>
    </row>
    <row r="274" spans="1:12" x14ac:dyDescent="0.3">
      <c r="A274" s="34" t="s">
        <v>345</v>
      </c>
      <c r="B274" s="35" t="s">
        <v>34</v>
      </c>
      <c r="C274" s="34" t="s">
        <v>58</v>
      </c>
      <c r="D274" s="36">
        <v>150132247</v>
      </c>
      <c r="E274" s="37">
        <v>9198561612</v>
      </c>
      <c r="F274" s="34" t="s">
        <v>46</v>
      </c>
      <c r="G274" s="38">
        <v>37722</v>
      </c>
      <c r="H274" s="39">
        <f t="shared" ca="1" si="9"/>
        <v>17</v>
      </c>
      <c r="I274" s="40" t="s">
        <v>64</v>
      </c>
      <c r="J274" s="41">
        <v>46910</v>
      </c>
      <c r="K274" s="42">
        <v>3</v>
      </c>
      <c r="L274">
        <f t="shared" ca="1" si="10"/>
        <v>200</v>
      </c>
    </row>
    <row r="275" spans="1:12" x14ac:dyDescent="0.3">
      <c r="A275" s="34" t="s">
        <v>346</v>
      </c>
      <c r="B275" s="35" t="s">
        <v>34</v>
      </c>
      <c r="C275" s="34" t="s">
        <v>86</v>
      </c>
      <c r="D275" s="36">
        <v>853268713</v>
      </c>
      <c r="E275" s="37">
        <v>9192712826</v>
      </c>
      <c r="F275" s="34" t="s">
        <v>46</v>
      </c>
      <c r="G275" s="38">
        <v>37400</v>
      </c>
      <c r="H275" s="39">
        <f t="shared" ca="1" si="9"/>
        <v>18</v>
      </c>
      <c r="I275" s="40" t="s">
        <v>61</v>
      </c>
      <c r="J275" s="41">
        <v>60280</v>
      </c>
      <c r="K275" s="42">
        <v>1</v>
      </c>
      <c r="L275">
        <f t="shared" ca="1" si="10"/>
        <v>200</v>
      </c>
    </row>
    <row r="276" spans="1:12" x14ac:dyDescent="0.3">
      <c r="A276" s="34" t="s">
        <v>347</v>
      </c>
      <c r="B276" s="35" t="s">
        <v>34</v>
      </c>
      <c r="C276" s="34" t="s">
        <v>58</v>
      </c>
      <c r="D276" s="36">
        <v>617795992</v>
      </c>
      <c r="E276" s="37">
        <v>2526345909</v>
      </c>
      <c r="F276" s="34" t="s">
        <v>46</v>
      </c>
      <c r="G276" s="38">
        <v>36921</v>
      </c>
      <c r="H276" s="39">
        <f t="shared" ca="1" si="9"/>
        <v>19</v>
      </c>
      <c r="I276" s="40" t="s">
        <v>61</v>
      </c>
      <c r="J276" s="41">
        <v>43580</v>
      </c>
      <c r="K276" s="42">
        <v>5</v>
      </c>
      <c r="L276">
        <f t="shared" ca="1" si="10"/>
        <v>3000</v>
      </c>
    </row>
    <row r="277" spans="1:12" x14ac:dyDescent="0.3">
      <c r="A277" s="34" t="s">
        <v>348</v>
      </c>
      <c r="B277" s="35" t="s">
        <v>78</v>
      </c>
      <c r="C277" s="34" t="s">
        <v>58</v>
      </c>
      <c r="D277" s="36">
        <v>213741822</v>
      </c>
      <c r="E277" s="37">
        <v>2521780498</v>
      </c>
      <c r="F277" s="34" t="s">
        <v>36</v>
      </c>
      <c r="G277" s="38">
        <v>36934</v>
      </c>
      <c r="H277" s="39">
        <f t="shared" ca="1" si="9"/>
        <v>19</v>
      </c>
      <c r="J277" s="41">
        <v>63330</v>
      </c>
      <c r="K277" s="42">
        <v>4</v>
      </c>
      <c r="L277">
        <f t="shared" ca="1" si="10"/>
        <v>200</v>
      </c>
    </row>
    <row r="278" spans="1:12" x14ac:dyDescent="0.3">
      <c r="A278" s="34" t="s">
        <v>349</v>
      </c>
      <c r="B278" s="35" t="s">
        <v>39</v>
      </c>
      <c r="C278" s="34" t="s">
        <v>86</v>
      </c>
      <c r="D278" s="36">
        <v>378281658</v>
      </c>
      <c r="E278" s="37">
        <v>9196705508</v>
      </c>
      <c r="F278" s="34" t="s">
        <v>36</v>
      </c>
      <c r="G278" s="38">
        <v>36696</v>
      </c>
      <c r="H278" s="39">
        <f t="shared" ca="1" si="9"/>
        <v>20</v>
      </c>
      <c r="J278" s="41">
        <v>39300</v>
      </c>
      <c r="K278" s="42">
        <v>2</v>
      </c>
      <c r="L278">
        <f t="shared" ca="1" si="10"/>
        <v>200</v>
      </c>
    </row>
    <row r="279" spans="1:12" x14ac:dyDescent="0.3">
      <c r="A279" s="34" t="s">
        <v>350</v>
      </c>
      <c r="B279" s="35" t="s">
        <v>34</v>
      </c>
      <c r="C279" s="34" t="s">
        <v>45</v>
      </c>
      <c r="D279" s="36">
        <v>728567428</v>
      </c>
      <c r="E279" s="37">
        <v>2521957923</v>
      </c>
      <c r="F279" s="34" t="s">
        <v>46</v>
      </c>
      <c r="G279" s="38">
        <v>37031</v>
      </c>
      <c r="H279" s="39">
        <f t="shared" ca="1" si="9"/>
        <v>19</v>
      </c>
      <c r="I279" s="40" t="s">
        <v>64</v>
      </c>
      <c r="J279" s="41">
        <v>86500</v>
      </c>
      <c r="K279" s="42">
        <v>1</v>
      </c>
      <c r="L279">
        <f t="shared" ca="1" si="10"/>
        <v>200</v>
      </c>
    </row>
    <row r="280" spans="1:12" x14ac:dyDescent="0.3">
      <c r="A280" s="34" t="s">
        <v>351</v>
      </c>
      <c r="B280" s="35" t="s">
        <v>78</v>
      </c>
      <c r="C280" s="34" t="s">
        <v>40</v>
      </c>
      <c r="D280" s="36">
        <v>364525917</v>
      </c>
      <c r="E280" s="37">
        <v>2522787318</v>
      </c>
      <c r="F280" s="34" t="s">
        <v>46</v>
      </c>
      <c r="G280" s="38">
        <v>38827</v>
      </c>
      <c r="H280" s="39">
        <f t="shared" ca="1" si="9"/>
        <v>14</v>
      </c>
      <c r="I280" s="40" t="s">
        <v>42</v>
      </c>
      <c r="J280" s="41">
        <v>46410</v>
      </c>
      <c r="K280" s="42">
        <v>2</v>
      </c>
      <c r="L280">
        <f t="shared" ca="1" si="10"/>
        <v>200</v>
      </c>
    </row>
    <row r="281" spans="1:12" x14ac:dyDescent="0.3">
      <c r="A281" s="34" t="s">
        <v>352</v>
      </c>
      <c r="B281" s="35" t="s">
        <v>60</v>
      </c>
      <c r="C281" s="34" t="s">
        <v>35</v>
      </c>
      <c r="D281" s="36">
        <v>357568979</v>
      </c>
      <c r="E281" s="37">
        <v>2524316324</v>
      </c>
      <c r="F281" s="34" t="s">
        <v>41</v>
      </c>
      <c r="G281" s="38">
        <v>37060</v>
      </c>
      <c r="H281" s="39">
        <f t="shared" ca="1" si="9"/>
        <v>19</v>
      </c>
      <c r="I281" s="40" t="s">
        <v>56</v>
      </c>
      <c r="J281" s="41">
        <v>28525</v>
      </c>
      <c r="K281" s="42">
        <v>4</v>
      </c>
      <c r="L281">
        <f t="shared" ca="1" si="10"/>
        <v>200</v>
      </c>
    </row>
    <row r="282" spans="1:12" x14ac:dyDescent="0.3">
      <c r="A282" s="34" t="s">
        <v>353</v>
      </c>
      <c r="B282" s="35" t="s">
        <v>60</v>
      </c>
      <c r="C282" s="34" t="s">
        <v>58</v>
      </c>
      <c r="D282" s="36">
        <v>972791650</v>
      </c>
      <c r="E282" s="37">
        <v>2525236892</v>
      </c>
      <c r="F282" s="34" t="s">
        <v>41</v>
      </c>
      <c r="G282" s="38">
        <v>37756</v>
      </c>
      <c r="H282" s="39">
        <f t="shared" ca="1" si="9"/>
        <v>17</v>
      </c>
      <c r="I282" s="40" t="s">
        <v>61</v>
      </c>
      <c r="J282" s="41">
        <v>33810</v>
      </c>
      <c r="K282" s="42">
        <v>5</v>
      </c>
      <c r="L282">
        <f t="shared" ca="1" si="10"/>
        <v>200</v>
      </c>
    </row>
    <row r="283" spans="1:12" x14ac:dyDescent="0.3">
      <c r="A283" s="34" t="s">
        <v>354</v>
      </c>
      <c r="B283" s="35" t="s">
        <v>60</v>
      </c>
      <c r="C283" s="34" t="s">
        <v>55</v>
      </c>
      <c r="D283" s="36">
        <v>662247915</v>
      </c>
      <c r="E283" s="37">
        <v>9194378387</v>
      </c>
      <c r="F283" s="34" t="s">
        <v>46</v>
      </c>
      <c r="G283" s="38">
        <v>38549</v>
      </c>
      <c r="H283" s="39">
        <f t="shared" ca="1" si="9"/>
        <v>15</v>
      </c>
      <c r="I283" s="40" t="s">
        <v>61</v>
      </c>
      <c r="J283" s="41">
        <v>48990</v>
      </c>
      <c r="K283" s="42">
        <v>5</v>
      </c>
      <c r="L283">
        <f t="shared" ca="1" si="10"/>
        <v>3000</v>
      </c>
    </row>
    <row r="284" spans="1:12" x14ac:dyDescent="0.3">
      <c r="A284" s="34" t="s">
        <v>355</v>
      </c>
      <c r="B284" s="35" t="s">
        <v>60</v>
      </c>
      <c r="C284" s="34" t="s">
        <v>86</v>
      </c>
      <c r="D284" s="36">
        <v>138607245</v>
      </c>
      <c r="E284" s="37">
        <v>2522140101</v>
      </c>
      <c r="F284" s="34" t="s">
        <v>36</v>
      </c>
      <c r="G284" s="38">
        <v>34970</v>
      </c>
      <c r="H284" s="39">
        <f t="shared" ca="1" si="9"/>
        <v>24</v>
      </c>
      <c r="J284" s="41">
        <v>79220</v>
      </c>
      <c r="K284" s="42">
        <v>4</v>
      </c>
      <c r="L284">
        <f t="shared" ca="1" si="10"/>
        <v>200</v>
      </c>
    </row>
    <row r="285" spans="1:12" x14ac:dyDescent="0.3">
      <c r="A285" s="34" t="s">
        <v>356</v>
      </c>
      <c r="B285" s="35" t="s">
        <v>78</v>
      </c>
      <c r="C285" s="34" t="s">
        <v>174</v>
      </c>
      <c r="D285" s="36">
        <v>581823751</v>
      </c>
      <c r="E285" s="37">
        <v>2528577225</v>
      </c>
      <c r="F285" s="34" t="s">
        <v>36</v>
      </c>
      <c r="G285" s="38">
        <v>35630</v>
      </c>
      <c r="H285" s="39">
        <f t="shared" ca="1" si="9"/>
        <v>23</v>
      </c>
      <c r="J285" s="41">
        <v>73390</v>
      </c>
      <c r="K285" s="42">
        <v>2</v>
      </c>
      <c r="L285">
        <f t="shared" ca="1" si="10"/>
        <v>200</v>
      </c>
    </row>
    <row r="286" spans="1:12" x14ac:dyDescent="0.3">
      <c r="A286" s="34" t="s">
        <v>357</v>
      </c>
      <c r="B286" s="35" t="s">
        <v>49</v>
      </c>
      <c r="C286" s="34" t="s">
        <v>86</v>
      </c>
      <c r="D286" s="36">
        <v>590896401</v>
      </c>
      <c r="E286" s="37">
        <v>2523122603</v>
      </c>
      <c r="F286" s="34" t="s">
        <v>46</v>
      </c>
      <c r="G286" s="38">
        <v>37477</v>
      </c>
      <c r="H286" s="39">
        <f t="shared" ca="1" si="9"/>
        <v>18</v>
      </c>
      <c r="I286" s="40" t="s">
        <v>56</v>
      </c>
      <c r="J286" s="41">
        <v>70760</v>
      </c>
      <c r="K286" s="42">
        <v>1</v>
      </c>
      <c r="L286">
        <f t="shared" ca="1" si="10"/>
        <v>200</v>
      </c>
    </row>
    <row r="287" spans="1:12" x14ac:dyDescent="0.3">
      <c r="A287" s="34" t="s">
        <v>358</v>
      </c>
      <c r="B287" s="35" t="s">
        <v>54</v>
      </c>
      <c r="C287" s="34" t="s">
        <v>40</v>
      </c>
      <c r="D287" s="36">
        <v>688769770</v>
      </c>
      <c r="E287" s="37">
        <v>9192416398</v>
      </c>
      <c r="F287" s="34" t="s">
        <v>46</v>
      </c>
      <c r="G287" s="38">
        <v>35030</v>
      </c>
      <c r="H287" s="39">
        <f t="shared" ca="1" si="9"/>
        <v>24</v>
      </c>
      <c r="I287" s="40" t="s">
        <v>61</v>
      </c>
      <c r="J287" s="41">
        <v>44530</v>
      </c>
      <c r="K287" s="42">
        <v>2</v>
      </c>
      <c r="L287">
        <f t="shared" ca="1" si="10"/>
        <v>200</v>
      </c>
    </row>
    <row r="288" spans="1:12" x14ac:dyDescent="0.3">
      <c r="A288" s="34" t="s">
        <v>359</v>
      </c>
      <c r="B288" s="35" t="s">
        <v>54</v>
      </c>
      <c r="C288" s="34" t="s">
        <v>45</v>
      </c>
      <c r="D288" s="36">
        <v>698472533</v>
      </c>
      <c r="E288" s="37">
        <v>9192917217</v>
      </c>
      <c r="F288" s="34" t="s">
        <v>36</v>
      </c>
      <c r="G288" s="38">
        <v>37301</v>
      </c>
      <c r="H288" s="39">
        <f t="shared" ca="1" si="9"/>
        <v>18</v>
      </c>
      <c r="J288" s="41">
        <v>36230</v>
      </c>
      <c r="K288" s="42">
        <v>2</v>
      </c>
      <c r="L288">
        <f t="shared" ca="1" si="10"/>
        <v>200</v>
      </c>
    </row>
    <row r="289" spans="1:12" x14ac:dyDescent="0.3">
      <c r="A289" s="34" t="s">
        <v>360</v>
      </c>
      <c r="B289" s="35" t="s">
        <v>39</v>
      </c>
      <c r="C289" s="34" t="s">
        <v>55</v>
      </c>
      <c r="D289" s="36">
        <v>751878224</v>
      </c>
      <c r="E289" s="37">
        <v>9194713628</v>
      </c>
      <c r="F289" s="34" t="s">
        <v>46</v>
      </c>
      <c r="G289" s="38">
        <v>37483</v>
      </c>
      <c r="H289" s="39">
        <f t="shared" ca="1" si="9"/>
        <v>18</v>
      </c>
      <c r="I289" s="40" t="s">
        <v>56</v>
      </c>
      <c r="J289" s="41">
        <v>87120</v>
      </c>
      <c r="K289" s="42">
        <v>3</v>
      </c>
      <c r="L289">
        <f t="shared" ca="1" si="10"/>
        <v>200</v>
      </c>
    </row>
    <row r="290" spans="1:12" x14ac:dyDescent="0.3">
      <c r="A290" s="34" t="s">
        <v>361</v>
      </c>
      <c r="B290" s="35" t="s">
        <v>60</v>
      </c>
      <c r="C290" s="34" t="s">
        <v>134</v>
      </c>
      <c r="D290" s="36">
        <v>360904659</v>
      </c>
      <c r="E290" s="37">
        <v>2523766803</v>
      </c>
      <c r="F290" s="34" t="s">
        <v>46</v>
      </c>
      <c r="G290" s="38">
        <v>36486</v>
      </c>
      <c r="H290" s="39">
        <f t="shared" ca="1" si="9"/>
        <v>20</v>
      </c>
      <c r="I290" s="40" t="s">
        <v>42</v>
      </c>
      <c r="J290" s="41">
        <v>44620</v>
      </c>
      <c r="K290" s="42">
        <v>5</v>
      </c>
      <c r="L290">
        <f t="shared" ca="1" si="10"/>
        <v>3000</v>
      </c>
    </row>
    <row r="291" spans="1:12" x14ac:dyDescent="0.3">
      <c r="A291" s="34" t="s">
        <v>362</v>
      </c>
      <c r="B291" s="35" t="s">
        <v>39</v>
      </c>
      <c r="C291" s="34" t="s">
        <v>86</v>
      </c>
      <c r="D291" s="36">
        <v>948480407</v>
      </c>
      <c r="E291" s="37">
        <v>9191449596</v>
      </c>
      <c r="F291" s="34" t="s">
        <v>36</v>
      </c>
      <c r="G291" s="38">
        <v>36521</v>
      </c>
      <c r="H291" s="39">
        <f t="shared" ca="1" si="9"/>
        <v>20</v>
      </c>
      <c r="J291" s="41">
        <v>61370</v>
      </c>
      <c r="K291" s="42">
        <v>3</v>
      </c>
      <c r="L291">
        <f t="shared" ca="1" si="10"/>
        <v>200</v>
      </c>
    </row>
    <row r="292" spans="1:12" x14ac:dyDescent="0.3">
      <c r="A292" s="34" t="s">
        <v>363</v>
      </c>
      <c r="B292" s="35" t="s">
        <v>34</v>
      </c>
      <c r="C292" s="34" t="s">
        <v>86</v>
      </c>
      <c r="D292" s="36">
        <v>332289257</v>
      </c>
      <c r="E292" s="37">
        <v>9198367725</v>
      </c>
      <c r="F292" s="34" t="s">
        <v>36</v>
      </c>
      <c r="G292" s="38">
        <v>37353</v>
      </c>
      <c r="H292" s="39">
        <f t="shared" ca="1" si="9"/>
        <v>18</v>
      </c>
      <c r="J292" s="41">
        <v>68260</v>
      </c>
      <c r="K292" s="42">
        <v>5</v>
      </c>
      <c r="L292">
        <f t="shared" ca="1" si="10"/>
        <v>200</v>
      </c>
    </row>
    <row r="293" spans="1:12" x14ac:dyDescent="0.3">
      <c r="A293" s="34" t="s">
        <v>364</v>
      </c>
      <c r="B293" s="35" t="s">
        <v>60</v>
      </c>
      <c r="C293" s="34" t="s">
        <v>45</v>
      </c>
      <c r="D293" s="36">
        <v>452255054</v>
      </c>
      <c r="E293" s="37">
        <v>9196114005</v>
      </c>
      <c r="F293" s="34" t="s">
        <v>36</v>
      </c>
      <c r="G293" s="38">
        <v>37766</v>
      </c>
      <c r="H293" s="39">
        <f t="shared" ca="1" si="9"/>
        <v>17</v>
      </c>
      <c r="J293" s="41">
        <v>50840</v>
      </c>
      <c r="K293" s="42">
        <v>4</v>
      </c>
      <c r="L293">
        <f t="shared" ca="1" si="10"/>
        <v>200</v>
      </c>
    </row>
    <row r="294" spans="1:12" x14ac:dyDescent="0.3">
      <c r="A294" s="34" t="s">
        <v>365</v>
      </c>
      <c r="B294" s="35" t="s">
        <v>39</v>
      </c>
      <c r="C294" s="34" t="s">
        <v>45</v>
      </c>
      <c r="D294" s="36">
        <v>115404531</v>
      </c>
      <c r="E294" s="37">
        <v>2522636321</v>
      </c>
      <c r="F294" s="34" t="s">
        <v>41</v>
      </c>
      <c r="G294" s="38">
        <v>36731</v>
      </c>
      <c r="H294" s="39">
        <f t="shared" ca="1" si="9"/>
        <v>20</v>
      </c>
      <c r="I294" s="40" t="s">
        <v>42</v>
      </c>
      <c r="J294" s="41">
        <v>32900</v>
      </c>
      <c r="K294" s="42">
        <v>2</v>
      </c>
      <c r="L294">
        <f t="shared" ca="1" si="10"/>
        <v>200</v>
      </c>
    </row>
    <row r="295" spans="1:12" x14ac:dyDescent="0.3">
      <c r="A295" s="34" t="s">
        <v>366</v>
      </c>
      <c r="B295" s="35" t="s">
        <v>60</v>
      </c>
      <c r="C295" s="34" t="s">
        <v>83</v>
      </c>
      <c r="D295" s="36">
        <v>474999228</v>
      </c>
      <c r="E295" s="37">
        <v>9193848677</v>
      </c>
      <c r="F295" s="34" t="s">
        <v>36</v>
      </c>
      <c r="G295" s="38">
        <v>36731</v>
      </c>
      <c r="H295" s="39">
        <f t="shared" ca="1" si="9"/>
        <v>20</v>
      </c>
      <c r="J295" s="41">
        <v>76930</v>
      </c>
      <c r="K295" s="42">
        <v>1</v>
      </c>
      <c r="L295">
        <f t="shared" ca="1" si="10"/>
        <v>200</v>
      </c>
    </row>
    <row r="296" spans="1:12" x14ac:dyDescent="0.3">
      <c r="A296" s="34" t="s">
        <v>367</v>
      </c>
      <c r="B296" s="35" t="s">
        <v>78</v>
      </c>
      <c r="C296" s="34" t="s">
        <v>55</v>
      </c>
      <c r="D296" s="36">
        <v>357081517</v>
      </c>
      <c r="E296" s="37">
        <v>2527660273</v>
      </c>
      <c r="F296" s="34" t="s">
        <v>41</v>
      </c>
      <c r="G296" s="38">
        <v>36524</v>
      </c>
      <c r="H296" s="39">
        <f t="shared" ca="1" si="9"/>
        <v>20</v>
      </c>
      <c r="I296" s="40" t="s">
        <v>42</v>
      </c>
      <c r="J296" s="41">
        <v>26790</v>
      </c>
      <c r="K296" s="42">
        <v>2</v>
      </c>
      <c r="L296">
        <f t="shared" ca="1" si="10"/>
        <v>200</v>
      </c>
    </row>
    <row r="297" spans="1:12" x14ac:dyDescent="0.3">
      <c r="A297" s="34" t="s">
        <v>368</v>
      </c>
      <c r="B297" s="35" t="s">
        <v>60</v>
      </c>
      <c r="C297" s="34" t="s">
        <v>35</v>
      </c>
      <c r="D297" s="36">
        <v>765836666</v>
      </c>
      <c r="E297" s="37">
        <v>2525013435</v>
      </c>
      <c r="F297" s="34" t="s">
        <v>46</v>
      </c>
      <c r="G297" s="38">
        <v>37776</v>
      </c>
      <c r="H297" s="39">
        <f t="shared" ca="1" si="9"/>
        <v>17</v>
      </c>
      <c r="I297" s="40" t="s">
        <v>42</v>
      </c>
      <c r="J297" s="41">
        <v>43600</v>
      </c>
      <c r="K297" s="42">
        <v>5</v>
      </c>
      <c r="L297">
        <f t="shared" ca="1" si="10"/>
        <v>3000</v>
      </c>
    </row>
    <row r="298" spans="1:12" x14ac:dyDescent="0.3">
      <c r="A298" s="34" t="s">
        <v>369</v>
      </c>
      <c r="B298" s="35" t="s">
        <v>34</v>
      </c>
      <c r="C298" s="34" t="s">
        <v>86</v>
      </c>
      <c r="D298" s="36">
        <v>220781349</v>
      </c>
      <c r="E298" s="37">
        <v>2525185281</v>
      </c>
      <c r="F298" s="34" t="s">
        <v>36</v>
      </c>
      <c r="G298" s="38">
        <v>36309</v>
      </c>
      <c r="H298" s="39">
        <f t="shared" ca="1" si="9"/>
        <v>21</v>
      </c>
      <c r="J298" s="41">
        <v>45770</v>
      </c>
      <c r="K298" s="42">
        <v>5</v>
      </c>
      <c r="L298">
        <f t="shared" ca="1" si="10"/>
        <v>200</v>
      </c>
    </row>
    <row r="299" spans="1:12" x14ac:dyDescent="0.3">
      <c r="A299" s="34" t="s">
        <v>370</v>
      </c>
      <c r="B299" s="35" t="s">
        <v>49</v>
      </c>
      <c r="C299" s="34" t="s">
        <v>58</v>
      </c>
      <c r="D299" s="36">
        <v>297806507</v>
      </c>
      <c r="E299" s="37">
        <v>9197312659</v>
      </c>
      <c r="F299" s="34" t="s">
        <v>46</v>
      </c>
      <c r="G299" s="38">
        <v>36309</v>
      </c>
      <c r="H299" s="39">
        <f t="shared" ca="1" si="9"/>
        <v>21</v>
      </c>
      <c r="I299" s="40" t="s">
        <v>51</v>
      </c>
      <c r="J299" s="41">
        <v>77840</v>
      </c>
      <c r="K299" s="42">
        <v>2</v>
      </c>
      <c r="L299">
        <f t="shared" ca="1" si="10"/>
        <v>200</v>
      </c>
    </row>
    <row r="300" spans="1:12" x14ac:dyDescent="0.3">
      <c r="A300" s="34" t="s">
        <v>371</v>
      </c>
      <c r="B300" s="35" t="s">
        <v>39</v>
      </c>
      <c r="C300" s="34" t="s">
        <v>55</v>
      </c>
      <c r="D300" s="36">
        <v>479081328</v>
      </c>
      <c r="E300" s="37">
        <v>2525368383</v>
      </c>
      <c r="F300" s="34" t="s">
        <v>36</v>
      </c>
      <c r="G300" s="38">
        <v>38033</v>
      </c>
      <c r="H300" s="39">
        <f t="shared" ca="1" si="9"/>
        <v>16</v>
      </c>
      <c r="J300" s="41">
        <v>63850</v>
      </c>
      <c r="K300" s="42">
        <v>2</v>
      </c>
      <c r="L300">
        <f t="shared" ca="1" si="10"/>
        <v>200</v>
      </c>
    </row>
    <row r="301" spans="1:12" x14ac:dyDescent="0.3">
      <c r="A301" s="34" t="s">
        <v>372</v>
      </c>
      <c r="B301" s="35" t="s">
        <v>39</v>
      </c>
      <c r="C301" s="34" t="s">
        <v>170</v>
      </c>
      <c r="D301" s="36">
        <v>183135788</v>
      </c>
      <c r="E301" s="37">
        <v>2521198851</v>
      </c>
      <c r="F301" s="34" t="s">
        <v>36</v>
      </c>
      <c r="G301" s="38">
        <v>36685</v>
      </c>
      <c r="H301" s="39">
        <f t="shared" ca="1" si="9"/>
        <v>20</v>
      </c>
      <c r="J301" s="41">
        <v>60760</v>
      </c>
      <c r="K301" s="42">
        <v>2</v>
      </c>
      <c r="L301">
        <f t="shared" ca="1" si="10"/>
        <v>200</v>
      </c>
    </row>
    <row r="302" spans="1:12" x14ac:dyDescent="0.3">
      <c r="A302" s="34" t="s">
        <v>373</v>
      </c>
      <c r="B302" s="35" t="s">
        <v>34</v>
      </c>
      <c r="C302" s="34" t="s">
        <v>134</v>
      </c>
      <c r="D302" s="36">
        <v>904790184</v>
      </c>
      <c r="E302" s="37">
        <v>9191876990</v>
      </c>
      <c r="F302" s="34" t="s">
        <v>46</v>
      </c>
      <c r="G302" s="38">
        <v>37157</v>
      </c>
      <c r="H302" s="39">
        <f t="shared" ca="1" si="9"/>
        <v>18</v>
      </c>
      <c r="I302" s="40" t="s">
        <v>42</v>
      </c>
      <c r="J302" s="41">
        <v>77720</v>
      </c>
      <c r="K302" s="42">
        <v>3</v>
      </c>
      <c r="L302">
        <f t="shared" ca="1" si="10"/>
        <v>200</v>
      </c>
    </row>
    <row r="303" spans="1:12" x14ac:dyDescent="0.3">
      <c r="A303" s="34" t="s">
        <v>374</v>
      </c>
      <c r="B303" s="35" t="s">
        <v>39</v>
      </c>
      <c r="C303" s="34" t="s">
        <v>86</v>
      </c>
      <c r="D303" s="36">
        <v>594680949</v>
      </c>
      <c r="E303" s="37">
        <v>9192375580</v>
      </c>
      <c r="F303" s="34" t="s">
        <v>41</v>
      </c>
      <c r="G303" s="38">
        <v>37064</v>
      </c>
      <c r="H303" s="39">
        <f t="shared" ca="1" si="9"/>
        <v>19</v>
      </c>
      <c r="I303" s="40" t="s">
        <v>42</v>
      </c>
      <c r="J303" s="41">
        <v>17270</v>
      </c>
      <c r="K303" s="42">
        <v>5</v>
      </c>
      <c r="L303">
        <f t="shared" ca="1" si="10"/>
        <v>200</v>
      </c>
    </row>
    <row r="304" spans="1:12" x14ac:dyDescent="0.3">
      <c r="A304" s="34" t="s">
        <v>375</v>
      </c>
      <c r="B304" s="35" t="s">
        <v>39</v>
      </c>
      <c r="C304" s="34" t="s">
        <v>236</v>
      </c>
      <c r="D304" s="36">
        <v>771953685</v>
      </c>
      <c r="E304" s="37">
        <v>2526739978</v>
      </c>
      <c r="F304" s="34" t="s">
        <v>106</v>
      </c>
      <c r="G304" s="38">
        <v>37186</v>
      </c>
      <c r="H304" s="39">
        <f t="shared" ca="1" si="9"/>
        <v>18</v>
      </c>
      <c r="I304" s="40" t="s">
        <v>61</v>
      </c>
      <c r="J304" s="41">
        <v>85130</v>
      </c>
      <c r="K304" s="42">
        <v>5</v>
      </c>
      <c r="L304">
        <f t="shared" ca="1" si="10"/>
        <v>200</v>
      </c>
    </row>
    <row r="305" spans="1:12" x14ac:dyDescent="0.3">
      <c r="A305" s="34" t="s">
        <v>376</v>
      </c>
      <c r="B305" s="35" t="s">
        <v>49</v>
      </c>
      <c r="C305" s="34" t="s">
        <v>35</v>
      </c>
      <c r="D305" s="36">
        <v>313648228</v>
      </c>
      <c r="E305" s="37">
        <v>2524998145</v>
      </c>
      <c r="F305" s="34" t="s">
        <v>46</v>
      </c>
      <c r="G305" s="38">
        <v>37780</v>
      </c>
      <c r="H305" s="39">
        <f t="shared" ca="1" si="9"/>
        <v>17</v>
      </c>
      <c r="I305" s="40" t="s">
        <v>42</v>
      </c>
      <c r="J305" s="41">
        <v>82490</v>
      </c>
      <c r="K305" s="42">
        <v>5</v>
      </c>
      <c r="L305">
        <f t="shared" ca="1" si="10"/>
        <v>3000</v>
      </c>
    </row>
    <row r="306" spans="1:12" x14ac:dyDescent="0.3">
      <c r="A306" s="34" t="s">
        <v>377</v>
      </c>
      <c r="B306" s="35" t="s">
        <v>39</v>
      </c>
      <c r="C306" s="34" t="s">
        <v>196</v>
      </c>
      <c r="D306" s="36">
        <v>124203063</v>
      </c>
      <c r="E306" s="37">
        <v>9192229885</v>
      </c>
      <c r="F306" s="34" t="s">
        <v>41</v>
      </c>
      <c r="G306" s="38">
        <v>37781</v>
      </c>
      <c r="H306" s="39">
        <f t="shared" ca="1" si="9"/>
        <v>17</v>
      </c>
      <c r="I306" s="40" t="s">
        <v>42</v>
      </c>
      <c r="J306" s="41">
        <v>10520</v>
      </c>
      <c r="K306" s="42">
        <v>4</v>
      </c>
      <c r="L306">
        <f t="shared" ca="1" si="10"/>
        <v>200</v>
      </c>
    </row>
    <row r="307" spans="1:12" x14ac:dyDescent="0.3">
      <c r="A307" s="34" t="s">
        <v>378</v>
      </c>
      <c r="B307" s="35" t="s">
        <v>39</v>
      </c>
      <c r="C307" s="34" t="s">
        <v>86</v>
      </c>
      <c r="D307" s="36">
        <v>251824309</v>
      </c>
      <c r="E307" s="37">
        <v>9197950668</v>
      </c>
      <c r="F307" s="34" t="s">
        <v>36</v>
      </c>
      <c r="G307" s="38">
        <v>37004</v>
      </c>
      <c r="H307" s="39">
        <f t="shared" ca="1" si="9"/>
        <v>19</v>
      </c>
      <c r="J307" s="41">
        <v>45420</v>
      </c>
      <c r="K307" s="42">
        <v>1</v>
      </c>
      <c r="L307">
        <f t="shared" ca="1" si="10"/>
        <v>200</v>
      </c>
    </row>
    <row r="308" spans="1:12" x14ac:dyDescent="0.3">
      <c r="A308" s="34" t="s">
        <v>379</v>
      </c>
      <c r="B308" s="35" t="s">
        <v>49</v>
      </c>
      <c r="C308" s="34" t="s">
        <v>109</v>
      </c>
      <c r="D308" s="36">
        <v>380343690</v>
      </c>
      <c r="E308" s="37">
        <v>2523906310</v>
      </c>
      <c r="F308" s="34" t="s">
        <v>36</v>
      </c>
      <c r="G308" s="38">
        <v>38341</v>
      </c>
      <c r="H308" s="39">
        <f t="shared" ca="1" si="9"/>
        <v>15</v>
      </c>
      <c r="J308" s="41">
        <v>61890</v>
      </c>
      <c r="K308" s="42">
        <v>2</v>
      </c>
      <c r="L308">
        <f t="shared" ca="1" si="10"/>
        <v>200</v>
      </c>
    </row>
    <row r="309" spans="1:12" x14ac:dyDescent="0.3">
      <c r="A309" s="34" t="s">
        <v>380</v>
      </c>
      <c r="B309" s="35" t="s">
        <v>39</v>
      </c>
      <c r="C309" s="34" t="s">
        <v>40</v>
      </c>
      <c r="D309" s="36">
        <v>144722757</v>
      </c>
      <c r="E309" s="37">
        <v>9196060038</v>
      </c>
      <c r="F309" s="34" t="s">
        <v>36</v>
      </c>
      <c r="G309" s="38">
        <v>37271</v>
      </c>
      <c r="H309" s="39">
        <f t="shared" ca="1" si="9"/>
        <v>18</v>
      </c>
      <c r="J309" s="41">
        <v>57500</v>
      </c>
      <c r="K309" s="42">
        <v>1</v>
      </c>
      <c r="L309">
        <f t="shared" ca="1" si="10"/>
        <v>200</v>
      </c>
    </row>
    <row r="310" spans="1:12" x14ac:dyDescent="0.3">
      <c r="A310" s="34" t="s">
        <v>381</v>
      </c>
      <c r="B310" s="35" t="s">
        <v>60</v>
      </c>
      <c r="C310" s="34" t="s">
        <v>45</v>
      </c>
      <c r="D310" s="36">
        <v>106686151</v>
      </c>
      <c r="E310" s="37">
        <v>2521246633</v>
      </c>
      <c r="F310" s="34" t="s">
        <v>36</v>
      </c>
      <c r="G310" s="38">
        <v>37793</v>
      </c>
      <c r="H310" s="39">
        <f t="shared" ca="1" si="9"/>
        <v>17</v>
      </c>
      <c r="J310" s="41">
        <v>47520</v>
      </c>
      <c r="K310" s="42">
        <v>1</v>
      </c>
      <c r="L310">
        <f t="shared" ca="1" si="10"/>
        <v>200</v>
      </c>
    </row>
    <row r="311" spans="1:12" x14ac:dyDescent="0.3">
      <c r="A311" s="34" t="s">
        <v>382</v>
      </c>
      <c r="B311" s="35" t="s">
        <v>60</v>
      </c>
      <c r="C311" s="34" t="s">
        <v>45</v>
      </c>
      <c r="D311" s="36">
        <v>643979374</v>
      </c>
      <c r="E311" s="37">
        <v>2521230519</v>
      </c>
      <c r="F311" s="34" t="s">
        <v>36</v>
      </c>
      <c r="G311" s="38">
        <v>36917</v>
      </c>
      <c r="H311" s="39">
        <f t="shared" ca="1" si="9"/>
        <v>19</v>
      </c>
      <c r="J311" s="41">
        <v>49530</v>
      </c>
      <c r="K311" s="42">
        <v>4</v>
      </c>
      <c r="L311">
        <f t="shared" ca="1" si="10"/>
        <v>200</v>
      </c>
    </row>
    <row r="312" spans="1:12" x14ac:dyDescent="0.3">
      <c r="A312" s="34" t="s">
        <v>383</v>
      </c>
      <c r="B312" s="35" t="s">
        <v>60</v>
      </c>
      <c r="C312" s="34" t="s">
        <v>86</v>
      </c>
      <c r="D312" s="36">
        <v>159117255</v>
      </c>
      <c r="E312" s="37">
        <v>9198426889</v>
      </c>
      <c r="F312" s="34" t="s">
        <v>36</v>
      </c>
      <c r="G312" s="38">
        <v>37192</v>
      </c>
      <c r="H312" s="39">
        <f t="shared" ca="1" si="9"/>
        <v>18</v>
      </c>
      <c r="J312" s="41">
        <v>78520</v>
      </c>
      <c r="K312" s="42">
        <v>4</v>
      </c>
      <c r="L312">
        <f t="shared" ca="1" si="10"/>
        <v>200</v>
      </c>
    </row>
    <row r="313" spans="1:12" x14ac:dyDescent="0.3">
      <c r="A313" s="34" t="s">
        <v>384</v>
      </c>
      <c r="B313" s="35" t="s">
        <v>54</v>
      </c>
      <c r="C313" s="34" t="s">
        <v>40</v>
      </c>
      <c r="D313" s="36">
        <v>120361975</v>
      </c>
      <c r="E313" s="37">
        <v>2521789943</v>
      </c>
      <c r="F313" s="34" t="s">
        <v>46</v>
      </c>
      <c r="G313" s="38">
        <v>37192</v>
      </c>
      <c r="H313" s="39">
        <f t="shared" ca="1" si="9"/>
        <v>18</v>
      </c>
      <c r="I313" s="40" t="s">
        <v>64</v>
      </c>
      <c r="J313" s="41">
        <v>60300</v>
      </c>
      <c r="K313" s="42">
        <v>2</v>
      </c>
      <c r="L313">
        <f t="shared" ca="1" si="10"/>
        <v>200</v>
      </c>
    </row>
    <row r="314" spans="1:12" x14ac:dyDescent="0.3">
      <c r="A314" s="34" t="s">
        <v>385</v>
      </c>
      <c r="B314" s="35" t="s">
        <v>34</v>
      </c>
      <c r="C314" s="34" t="s">
        <v>67</v>
      </c>
      <c r="D314" s="36">
        <v>122440839</v>
      </c>
      <c r="E314" s="37">
        <v>2526525807</v>
      </c>
      <c r="F314" s="34" t="s">
        <v>41</v>
      </c>
      <c r="G314" s="38">
        <v>37123</v>
      </c>
      <c r="H314" s="39">
        <f t="shared" ca="1" si="9"/>
        <v>19</v>
      </c>
      <c r="I314" s="40" t="s">
        <v>61</v>
      </c>
      <c r="J314" s="41">
        <v>20500</v>
      </c>
      <c r="K314" s="42">
        <v>3</v>
      </c>
      <c r="L314">
        <f t="shared" ca="1" si="10"/>
        <v>200</v>
      </c>
    </row>
    <row r="315" spans="1:12" x14ac:dyDescent="0.3">
      <c r="A315" s="34" t="s">
        <v>386</v>
      </c>
      <c r="B315" s="35" t="s">
        <v>78</v>
      </c>
      <c r="C315" s="34" t="s">
        <v>35</v>
      </c>
      <c r="D315" s="36">
        <v>619456809</v>
      </c>
      <c r="E315" s="37">
        <v>9196865606</v>
      </c>
      <c r="F315" s="34" t="s">
        <v>41</v>
      </c>
      <c r="G315" s="38">
        <v>39289</v>
      </c>
      <c r="H315" s="39">
        <f t="shared" ca="1" si="9"/>
        <v>13</v>
      </c>
      <c r="I315" s="40" t="s">
        <v>51</v>
      </c>
      <c r="J315" s="41">
        <v>39530</v>
      </c>
      <c r="K315" s="42">
        <v>5</v>
      </c>
      <c r="L315">
        <f t="shared" ca="1" si="10"/>
        <v>200</v>
      </c>
    </row>
    <row r="316" spans="1:12" x14ac:dyDescent="0.3">
      <c r="A316" s="34" t="s">
        <v>387</v>
      </c>
      <c r="B316" s="35" t="s">
        <v>39</v>
      </c>
      <c r="C316" s="34" t="s">
        <v>86</v>
      </c>
      <c r="D316" s="36">
        <v>564908088</v>
      </c>
      <c r="E316" s="37">
        <v>9193386758</v>
      </c>
      <c r="F316" s="34" t="s">
        <v>46</v>
      </c>
      <c r="G316" s="38">
        <v>37795</v>
      </c>
      <c r="H316" s="39">
        <f t="shared" ca="1" si="9"/>
        <v>17</v>
      </c>
      <c r="I316" s="40" t="s">
        <v>61</v>
      </c>
      <c r="J316" s="41">
        <v>87760</v>
      </c>
      <c r="K316" s="42">
        <v>1</v>
      </c>
      <c r="L316">
        <f t="shared" ca="1" si="10"/>
        <v>200</v>
      </c>
    </row>
    <row r="317" spans="1:12" x14ac:dyDescent="0.3">
      <c r="A317" s="34" t="s">
        <v>65</v>
      </c>
      <c r="B317" s="35" t="s">
        <v>60</v>
      </c>
      <c r="C317" s="34" t="s">
        <v>45</v>
      </c>
      <c r="D317" s="36">
        <v>991221095</v>
      </c>
      <c r="E317" s="37">
        <v>9194630903</v>
      </c>
      <c r="F317" s="34" t="s">
        <v>46</v>
      </c>
      <c r="G317" s="38">
        <v>37851</v>
      </c>
      <c r="H317" s="39">
        <f t="shared" ca="1" si="9"/>
        <v>17</v>
      </c>
      <c r="I317" s="40" t="s">
        <v>64</v>
      </c>
      <c r="J317" s="41">
        <v>29760</v>
      </c>
      <c r="K317" s="42">
        <v>2</v>
      </c>
      <c r="L317">
        <f t="shared" ca="1" si="10"/>
        <v>200</v>
      </c>
    </row>
    <row r="318" spans="1:12" x14ac:dyDescent="0.3">
      <c r="A318" s="34" t="s">
        <v>388</v>
      </c>
      <c r="B318" s="35" t="s">
        <v>34</v>
      </c>
      <c r="C318" s="34" t="s">
        <v>86</v>
      </c>
      <c r="D318" s="36">
        <v>931105030</v>
      </c>
      <c r="E318" s="37">
        <v>9191397811</v>
      </c>
      <c r="F318" s="34" t="s">
        <v>46</v>
      </c>
      <c r="G318" s="38">
        <v>37851</v>
      </c>
      <c r="H318" s="39">
        <f t="shared" ca="1" si="9"/>
        <v>17</v>
      </c>
      <c r="I318" s="40" t="s">
        <v>42</v>
      </c>
      <c r="J318" s="41">
        <v>61330</v>
      </c>
      <c r="K318" s="42">
        <v>4</v>
      </c>
      <c r="L318">
        <f t="shared" ca="1" si="10"/>
        <v>3000</v>
      </c>
    </row>
    <row r="319" spans="1:12" x14ac:dyDescent="0.3">
      <c r="A319" s="34" t="s">
        <v>389</v>
      </c>
      <c r="B319" s="35" t="s">
        <v>39</v>
      </c>
      <c r="C319" s="34" t="s">
        <v>40</v>
      </c>
      <c r="D319" s="36">
        <v>771110153</v>
      </c>
      <c r="E319" s="37">
        <v>9196799516</v>
      </c>
      <c r="F319" s="34" t="s">
        <v>46</v>
      </c>
      <c r="G319" s="38">
        <v>37868</v>
      </c>
      <c r="H319" s="39">
        <f t="shared" ca="1" si="9"/>
        <v>17</v>
      </c>
      <c r="I319" s="40" t="s">
        <v>61</v>
      </c>
      <c r="J319" s="41">
        <v>24980</v>
      </c>
      <c r="K319" s="42">
        <v>3</v>
      </c>
      <c r="L319">
        <f t="shared" ca="1" si="10"/>
        <v>200</v>
      </c>
    </row>
    <row r="320" spans="1:12" x14ac:dyDescent="0.3">
      <c r="A320" s="34" t="s">
        <v>390</v>
      </c>
      <c r="B320" s="35" t="s">
        <v>34</v>
      </c>
      <c r="C320" s="34" t="s">
        <v>40</v>
      </c>
      <c r="D320" s="36">
        <v>111616346</v>
      </c>
      <c r="E320" s="37">
        <v>2525717431</v>
      </c>
      <c r="F320" s="34" t="s">
        <v>36</v>
      </c>
      <c r="G320" s="38">
        <v>37605</v>
      </c>
      <c r="H320" s="39">
        <f t="shared" ca="1" si="9"/>
        <v>17</v>
      </c>
      <c r="J320" s="41">
        <v>61134</v>
      </c>
      <c r="K320" s="42">
        <v>4</v>
      </c>
      <c r="L320">
        <f t="shared" ca="1" si="10"/>
        <v>200</v>
      </c>
    </row>
    <row r="321" spans="1:12" x14ac:dyDescent="0.3">
      <c r="A321" s="34" t="s">
        <v>391</v>
      </c>
      <c r="B321" s="35" t="s">
        <v>60</v>
      </c>
      <c r="C321" s="34" t="s">
        <v>86</v>
      </c>
      <c r="D321" s="36">
        <v>354619285</v>
      </c>
      <c r="E321" s="37">
        <v>2526657361</v>
      </c>
      <c r="F321" s="34" t="s">
        <v>46</v>
      </c>
      <c r="G321" s="38">
        <v>37235</v>
      </c>
      <c r="H321" s="39">
        <f t="shared" ca="1" si="9"/>
        <v>18</v>
      </c>
      <c r="I321" s="40" t="s">
        <v>56</v>
      </c>
      <c r="J321" s="41">
        <v>22660</v>
      </c>
      <c r="K321" s="42">
        <v>2</v>
      </c>
      <c r="L321">
        <f t="shared" ca="1" si="10"/>
        <v>200</v>
      </c>
    </row>
    <row r="322" spans="1:12" x14ac:dyDescent="0.3">
      <c r="A322" s="34" t="s">
        <v>392</v>
      </c>
      <c r="B322" s="35" t="s">
        <v>34</v>
      </c>
      <c r="C322" s="34" t="s">
        <v>74</v>
      </c>
      <c r="D322" s="36">
        <v>282972141</v>
      </c>
      <c r="E322" s="37">
        <v>2527135797</v>
      </c>
      <c r="F322" s="34" t="s">
        <v>36</v>
      </c>
      <c r="G322" s="38">
        <v>37610</v>
      </c>
      <c r="H322" s="39">
        <f t="shared" ref="H322:H385" ca="1" si="11">DATEDIF(G322,TODAY(),"Y")</f>
        <v>17</v>
      </c>
      <c r="J322" s="41">
        <v>25120</v>
      </c>
      <c r="K322" s="42">
        <v>5</v>
      </c>
      <c r="L322">
        <f t="shared" ca="1" si="10"/>
        <v>200</v>
      </c>
    </row>
    <row r="323" spans="1:12" x14ac:dyDescent="0.3">
      <c r="A323" s="34" t="s">
        <v>393</v>
      </c>
      <c r="B323" s="35" t="s">
        <v>34</v>
      </c>
      <c r="C323" s="34" t="s">
        <v>74</v>
      </c>
      <c r="D323" s="36">
        <v>249760737</v>
      </c>
      <c r="E323" s="37">
        <v>2522969056</v>
      </c>
      <c r="F323" s="34" t="s">
        <v>36</v>
      </c>
      <c r="G323" s="38">
        <v>37038</v>
      </c>
      <c r="H323" s="39">
        <f t="shared" ca="1" si="11"/>
        <v>19</v>
      </c>
      <c r="J323" s="41">
        <v>81070</v>
      </c>
      <c r="K323" s="42">
        <v>5</v>
      </c>
      <c r="L323">
        <f t="shared" ca="1" si="10"/>
        <v>200</v>
      </c>
    </row>
    <row r="324" spans="1:12" x14ac:dyDescent="0.3">
      <c r="A324" s="34" t="s">
        <v>394</v>
      </c>
      <c r="B324" s="35" t="s">
        <v>39</v>
      </c>
      <c r="C324" s="34" t="s">
        <v>40</v>
      </c>
      <c r="D324" s="36">
        <v>471064761</v>
      </c>
      <c r="E324" s="37">
        <v>9191800673</v>
      </c>
      <c r="F324" s="34" t="s">
        <v>106</v>
      </c>
      <c r="G324" s="38">
        <v>37831</v>
      </c>
      <c r="H324" s="39">
        <f t="shared" ca="1" si="11"/>
        <v>17</v>
      </c>
      <c r="J324" s="41">
        <v>26944</v>
      </c>
      <c r="K324" s="42">
        <v>4</v>
      </c>
      <c r="L324">
        <f t="shared" ca="1" si="10"/>
        <v>200</v>
      </c>
    </row>
    <row r="325" spans="1:12" x14ac:dyDescent="0.3">
      <c r="A325" s="34" t="s">
        <v>395</v>
      </c>
      <c r="B325" s="35" t="s">
        <v>34</v>
      </c>
      <c r="C325" s="34" t="s">
        <v>174</v>
      </c>
      <c r="D325" s="36">
        <v>907491320</v>
      </c>
      <c r="E325" s="37">
        <v>2525724528</v>
      </c>
      <c r="F325" s="34" t="s">
        <v>41</v>
      </c>
      <c r="G325" s="38">
        <v>37081</v>
      </c>
      <c r="H325" s="39">
        <f t="shared" ca="1" si="11"/>
        <v>19</v>
      </c>
      <c r="I325" s="40" t="s">
        <v>64</v>
      </c>
      <c r="J325" s="41">
        <v>42905</v>
      </c>
      <c r="K325" s="42">
        <v>1</v>
      </c>
      <c r="L325">
        <f t="shared" ref="L325:L388" ca="1" si="12">IF(AND(H325&gt;9,K325&gt;3,F325="Full Time"),$P$1,IF(AND(F325="Full Time",K325&gt;3),$P$2,$P$3))</f>
        <v>200</v>
      </c>
    </row>
    <row r="326" spans="1:12" x14ac:dyDescent="0.3">
      <c r="A326" s="34" t="s">
        <v>396</v>
      </c>
      <c r="B326" s="35" t="s">
        <v>60</v>
      </c>
      <c r="C326" s="34" t="s">
        <v>72</v>
      </c>
      <c r="D326" s="36">
        <v>297852686</v>
      </c>
      <c r="E326" s="37">
        <v>2525832994</v>
      </c>
      <c r="F326" s="34" t="s">
        <v>46</v>
      </c>
      <c r="G326" s="38">
        <v>37885</v>
      </c>
      <c r="H326" s="39">
        <f t="shared" ca="1" si="11"/>
        <v>16</v>
      </c>
      <c r="I326" s="40" t="s">
        <v>64</v>
      </c>
      <c r="J326" s="41">
        <v>58290</v>
      </c>
      <c r="K326" s="42">
        <v>5</v>
      </c>
      <c r="L326">
        <f t="shared" ca="1" si="12"/>
        <v>3000</v>
      </c>
    </row>
    <row r="327" spans="1:12" x14ac:dyDescent="0.3">
      <c r="A327" s="34" t="s">
        <v>397</v>
      </c>
      <c r="B327" s="35" t="s">
        <v>39</v>
      </c>
      <c r="C327" s="34" t="s">
        <v>45</v>
      </c>
      <c r="D327" s="36">
        <v>349174221</v>
      </c>
      <c r="E327" s="37">
        <v>2521220758</v>
      </c>
      <c r="F327" s="34" t="s">
        <v>41</v>
      </c>
      <c r="G327" s="38">
        <v>35860</v>
      </c>
      <c r="H327" s="39">
        <f t="shared" ca="1" si="11"/>
        <v>22</v>
      </c>
      <c r="I327" s="40" t="s">
        <v>56</v>
      </c>
      <c r="J327" s="41">
        <v>45750</v>
      </c>
      <c r="K327" s="42">
        <v>5</v>
      </c>
      <c r="L327">
        <f t="shared" ca="1" si="12"/>
        <v>200</v>
      </c>
    </row>
    <row r="328" spans="1:12" x14ac:dyDescent="0.3">
      <c r="A328" s="34" t="s">
        <v>398</v>
      </c>
      <c r="B328" s="35" t="s">
        <v>39</v>
      </c>
      <c r="C328" s="34" t="s">
        <v>55</v>
      </c>
      <c r="D328" s="36">
        <v>385074661</v>
      </c>
      <c r="E328" s="37">
        <v>2527451745</v>
      </c>
      <c r="F328" s="34" t="s">
        <v>46</v>
      </c>
      <c r="G328" s="38">
        <v>37248</v>
      </c>
      <c r="H328" s="39">
        <f t="shared" ca="1" si="11"/>
        <v>18</v>
      </c>
      <c r="I328" s="40" t="s">
        <v>64</v>
      </c>
      <c r="J328" s="41">
        <v>66920</v>
      </c>
      <c r="K328" s="42">
        <v>2</v>
      </c>
      <c r="L328">
        <f t="shared" ca="1" si="12"/>
        <v>200</v>
      </c>
    </row>
    <row r="329" spans="1:12" x14ac:dyDescent="0.3">
      <c r="A329" s="34" t="s">
        <v>399</v>
      </c>
      <c r="B329" s="35" t="s">
        <v>54</v>
      </c>
      <c r="C329" s="34" t="s">
        <v>141</v>
      </c>
      <c r="D329" s="36">
        <v>640301378</v>
      </c>
      <c r="E329" s="37">
        <v>2524663056</v>
      </c>
      <c r="F329" s="34" t="s">
        <v>41</v>
      </c>
      <c r="G329" s="38">
        <v>37906</v>
      </c>
      <c r="H329" s="39">
        <f t="shared" ca="1" si="11"/>
        <v>16</v>
      </c>
      <c r="I329" s="40" t="s">
        <v>42</v>
      </c>
      <c r="J329" s="41">
        <v>46230</v>
      </c>
      <c r="K329" s="42">
        <v>2</v>
      </c>
      <c r="L329">
        <f t="shared" ca="1" si="12"/>
        <v>200</v>
      </c>
    </row>
    <row r="330" spans="1:12" x14ac:dyDescent="0.3">
      <c r="A330" s="34" t="s">
        <v>400</v>
      </c>
      <c r="B330" s="35" t="s">
        <v>39</v>
      </c>
      <c r="C330" s="34" t="s">
        <v>67</v>
      </c>
      <c r="D330" s="36">
        <v>557568959</v>
      </c>
      <c r="E330" s="37">
        <v>9192783818</v>
      </c>
      <c r="F330" s="34" t="s">
        <v>36</v>
      </c>
      <c r="G330" s="38">
        <v>37961</v>
      </c>
      <c r="H330" s="39">
        <f t="shared" ca="1" si="11"/>
        <v>16</v>
      </c>
      <c r="J330" s="41">
        <v>54190</v>
      </c>
      <c r="K330" s="42">
        <v>4</v>
      </c>
      <c r="L330">
        <f t="shared" ca="1" si="12"/>
        <v>200</v>
      </c>
    </row>
    <row r="331" spans="1:12" x14ac:dyDescent="0.3">
      <c r="A331" s="34" t="s">
        <v>401</v>
      </c>
      <c r="B331" s="35" t="s">
        <v>34</v>
      </c>
      <c r="C331" s="34" t="s">
        <v>196</v>
      </c>
      <c r="D331" s="36">
        <v>324622113</v>
      </c>
      <c r="E331" s="37">
        <v>9198824849</v>
      </c>
      <c r="F331" s="34" t="s">
        <v>41</v>
      </c>
      <c r="G331" s="38">
        <v>37066</v>
      </c>
      <c r="H331" s="39">
        <f t="shared" ca="1" si="11"/>
        <v>19</v>
      </c>
      <c r="I331" s="40" t="s">
        <v>42</v>
      </c>
      <c r="J331" s="41">
        <v>28625</v>
      </c>
      <c r="K331" s="42">
        <v>1</v>
      </c>
      <c r="L331">
        <f t="shared" ca="1" si="12"/>
        <v>200</v>
      </c>
    </row>
    <row r="332" spans="1:12" x14ac:dyDescent="0.3">
      <c r="A332" s="34" t="s">
        <v>402</v>
      </c>
      <c r="B332" s="35" t="s">
        <v>39</v>
      </c>
      <c r="C332" s="34" t="s">
        <v>128</v>
      </c>
      <c r="D332" s="36">
        <v>533976888</v>
      </c>
      <c r="E332" s="37">
        <v>9192572783</v>
      </c>
      <c r="F332" s="34" t="s">
        <v>46</v>
      </c>
      <c r="G332" s="38">
        <v>37091</v>
      </c>
      <c r="H332" s="39">
        <f t="shared" ca="1" si="11"/>
        <v>19</v>
      </c>
      <c r="I332" s="40" t="s">
        <v>64</v>
      </c>
      <c r="J332" s="41">
        <v>47850</v>
      </c>
      <c r="K332" s="42">
        <v>1</v>
      </c>
      <c r="L332">
        <f t="shared" ca="1" si="12"/>
        <v>200</v>
      </c>
    </row>
    <row r="333" spans="1:12" x14ac:dyDescent="0.3">
      <c r="A333" s="34" t="s">
        <v>403</v>
      </c>
      <c r="B333" s="35" t="s">
        <v>39</v>
      </c>
      <c r="C333" s="34" t="s">
        <v>86</v>
      </c>
      <c r="D333" s="36">
        <v>561737107</v>
      </c>
      <c r="E333" s="37">
        <v>9198294156</v>
      </c>
      <c r="F333" s="34" t="s">
        <v>46</v>
      </c>
      <c r="G333" s="38">
        <v>37982</v>
      </c>
      <c r="H333" s="39">
        <f t="shared" ca="1" si="11"/>
        <v>16</v>
      </c>
      <c r="I333" s="40" t="s">
        <v>42</v>
      </c>
      <c r="J333" s="41">
        <v>73072</v>
      </c>
      <c r="K333" s="42">
        <v>5</v>
      </c>
      <c r="L333">
        <f t="shared" ca="1" si="12"/>
        <v>3000</v>
      </c>
    </row>
    <row r="334" spans="1:12" x14ac:dyDescent="0.3">
      <c r="A334" s="34" t="s">
        <v>404</v>
      </c>
      <c r="B334" s="35" t="s">
        <v>34</v>
      </c>
      <c r="C334" s="34" t="s">
        <v>58</v>
      </c>
      <c r="D334" s="36">
        <v>972086665</v>
      </c>
      <c r="E334" s="37">
        <v>2526007063</v>
      </c>
      <c r="F334" s="34" t="s">
        <v>46</v>
      </c>
      <c r="G334" s="38">
        <v>37457</v>
      </c>
      <c r="H334" s="39">
        <f t="shared" ca="1" si="11"/>
        <v>18</v>
      </c>
      <c r="I334" s="40" t="s">
        <v>42</v>
      </c>
      <c r="J334" s="41">
        <v>86200</v>
      </c>
      <c r="K334" s="42">
        <v>3</v>
      </c>
      <c r="L334">
        <f t="shared" ca="1" si="12"/>
        <v>200</v>
      </c>
    </row>
    <row r="335" spans="1:12" x14ac:dyDescent="0.3">
      <c r="A335" s="34" t="s">
        <v>405</v>
      </c>
      <c r="B335" s="35" t="s">
        <v>49</v>
      </c>
      <c r="C335" s="34" t="s">
        <v>45</v>
      </c>
      <c r="D335" s="36">
        <v>289103201</v>
      </c>
      <c r="E335" s="37">
        <v>9192921836</v>
      </c>
      <c r="F335" s="34" t="s">
        <v>46</v>
      </c>
      <c r="G335" s="38">
        <v>37302</v>
      </c>
      <c r="H335" s="39">
        <f t="shared" ca="1" si="11"/>
        <v>18</v>
      </c>
      <c r="I335" s="40" t="s">
        <v>61</v>
      </c>
      <c r="J335" s="41">
        <v>73830</v>
      </c>
      <c r="K335" s="42">
        <v>2</v>
      </c>
      <c r="L335">
        <f t="shared" ca="1" si="12"/>
        <v>200</v>
      </c>
    </row>
    <row r="336" spans="1:12" x14ac:dyDescent="0.3">
      <c r="A336" s="34" t="s">
        <v>406</v>
      </c>
      <c r="B336" s="35" t="s">
        <v>60</v>
      </c>
      <c r="C336" s="34" t="s">
        <v>40</v>
      </c>
      <c r="D336" s="36">
        <v>610340294</v>
      </c>
      <c r="E336" s="37">
        <v>9198443818</v>
      </c>
      <c r="F336" s="34" t="s">
        <v>36</v>
      </c>
      <c r="G336" s="38">
        <v>35064</v>
      </c>
      <c r="H336" s="39">
        <f t="shared" ca="1" si="11"/>
        <v>24</v>
      </c>
      <c r="J336" s="41">
        <v>70300</v>
      </c>
      <c r="K336" s="42">
        <v>3</v>
      </c>
      <c r="L336">
        <f t="shared" ca="1" si="12"/>
        <v>200</v>
      </c>
    </row>
    <row r="337" spans="1:12" x14ac:dyDescent="0.3">
      <c r="A337" s="34" t="s">
        <v>407</v>
      </c>
      <c r="B337" s="35" t="s">
        <v>49</v>
      </c>
      <c r="C337" s="34" t="s">
        <v>86</v>
      </c>
      <c r="D337" s="36">
        <v>523758324</v>
      </c>
      <c r="E337" s="37">
        <v>9191308831</v>
      </c>
      <c r="F337" s="34" t="s">
        <v>46</v>
      </c>
      <c r="G337" s="38">
        <v>37702</v>
      </c>
      <c r="H337" s="39">
        <f t="shared" ca="1" si="11"/>
        <v>17</v>
      </c>
      <c r="I337" s="40" t="s">
        <v>61</v>
      </c>
      <c r="J337" s="41">
        <v>59320</v>
      </c>
      <c r="K337" s="42">
        <v>4</v>
      </c>
      <c r="L337">
        <f t="shared" ca="1" si="12"/>
        <v>3000</v>
      </c>
    </row>
    <row r="338" spans="1:12" x14ac:dyDescent="0.3">
      <c r="A338" s="34" t="s">
        <v>408</v>
      </c>
      <c r="B338" s="35" t="s">
        <v>39</v>
      </c>
      <c r="C338" s="34" t="s">
        <v>40</v>
      </c>
      <c r="D338" s="36">
        <v>656572514</v>
      </c>
      <c r="E338" s="37">
        <v>9193679666</v>
      </c>
      <c r="F338" s="34" t="s">
        <v>36</v>
      </c>
      <c r="G338" s="38">
        <v>39191</v>
      </c>
      <c r="H338" s="39">
        <f t="shared" ca="1" si="11"/>
        <v>13</v>
      </c>
      <c r="J338" s="41">
        <v>70150</v>
      </c>
      <c r="K338" s="42">
        <v>2</v>
      </c>
      <c r="L338">
        <f t="shared" ca="1" si="12"/>
        <v>200</v>
      </c>
    </row>
    <row r="339" spans="1:12" x14ac:dyDescent="0.3">
      <c r="A339" s="34" t="s">
        <v>409</v>
      </c>
      <c r="B339" s="35" t="s">
        <v>39</v>
      </c>
      <c r="C339" s="34" t="s">
        <v>35</v>
      </c>
      <c r="D339" s="36">
        <v>744830329</v>
      </c>
      <c r="E339" s="37">
        <v>9196098293</v>
      </c>
      <c r="F339" s="34" t="s">
        <v>46</v>
      </c>
      <c r="G339" s="38">
        <v>37122</v>
      </c>
      <c r="H339" s="39">
        <f t="shared" ca="1" si="11"/>
        <v>19</v>
      </c>
      <c r="I339" s="40" t="s">
        <v>56</v>
      </c>
      <c r="J339" s="41">
        <v>82700</v>
      </c>
      <c r="K339" s="42">
        <v>3</v>
      </c>
      <c r="L339">
        <f t="shared" ca="1" si="12"/>
        <v>200</v>
      </c>
    </row>
    <row r="340" spans="1:12" x14ac:dyDescent="0.3">
      <c r="A340" s="34" t="s">
        <v>410</v>
      </c>
      <c r="B340" s="35" t="s">
        <v>39</v>
      </c>
      <c r="C340" s="34" t="s">
        <v>134</v>
      </c>
      <c r="D340" s="36">
        <v>292693795</v>
      </c>
      <c r="E340" s="37">
        <v>9195990139</v>
      </c>
      <c r="F340" s="34" t="s">
        <v>46</v>
      </c>
      <c r="G340" s="38">
        <v>37148</v>
      </c>
      <c r="H340" s="39">
        <f t="shared" ca="1" si="11"/>
        <v>19</v>
      </c>
      <c r="I340" s="40" t="s">
        <v>61</v>
      </c>
      <c r="J340" s="41">
        <v>87950</v>
      </c>
      <c r="K340" s="42">
        <v>4</v>
      </c>
      <c r="L340">
        <f t="shared" ca="1" si="12"/>
        <v>3000</v>
      </c>
    </row>
    <row r="341" spans="1:12" x14ac:dyDescent="0.3">
      <c r="A341" s="34" t="s">
        <v>411</v>
      </c>
      <c r="B341" s="35" t="s">
        <v>39</v>
      </c>
      <c r="C341" s="34" t="s">
        <v>35</v>
      </c>
      <c r="D341" s="36">
        <v>932553359</v>
      </c>
      <c r="E341" s="37">
        <v>9192376215</v>
      </c>
      <c r="F341" s="34" t="s">
        <v>36</v>
      </c>
      <c r="G341" s="38">
        <v>37730</v>
      </c>
      <c r="H341" s="39">
        <f t="shared" ca="1" si="11"/>
        <v>17</v>
      </c>
      <c r="J341" s="41">
        <v>43320</v>
      </c>
      <c r="K341" s="42">
        <v>5</v>
      </c>
      <c r="L341">
        <f t="shared" ca="1" si="12"/>
        <v>200</v>
      </c>
    </row>
    <row r="342" spans="1:12" x14ac:dyDescent="0.3">
      <c r="A342" s="34" t="s">
        <v>412</v>
      </c>
      <c r="B342" s="35" t="s">
        <v>34</v>
      </c>
      <c r="C342" s="34" t="s">
        <v>67</v>
      </c>
      <c r="D342" s="36">
        <v>332302868</v>
      </c>
      <c r="E342" s="37">
        <v>9196109756</v>
      </c>
      <c r="F342" s="34" t="s">
        <v>46</v>
      </c>
      <c r="G342" s="38">
        <v>37521</v>
      </c>
      <c r="H342" s="39">
        <f t="shared" ca="1" si="11"/>
        <v>17</v>
      </c>
      <c r="I342" s="40" t="s">
        <v>42</v>
      </c>
      <c r="J342" s="41">
        <v>23520</v>
      </c>
      <c r="K342" s="42">
        <v>2</v>
      </c>
      <c r="L342">
        <f t="shared" ca="1" si="12"/>
        <v>200</v>
      </c>
    </row>
    <row r="343" spans="1:12" x14ac:dyDescent="0.3">
      <c r="A343" s="34" t="s">
        <v>413</v>
      </c>
      <c r="B343" s="35" t="s">
        <v>39</v>
      </c>
      <c r="C343" s="34" t="s">
        <v>74</v>
      </c>
      <c r="D343" s="36">
        <v>659766304</v>
      </c>
      <c r="E343" s="37">
        <v>9195876028</v>
      </c>
      <c r="F343" s="34" t="s">
        <v>46</v>
      </c>
      <c r="G343" s="38">
        <v>37163</v>
      </c>
      <c r="H343" s="39">
        <f t="shared" ca="1" si="11"/>
        <v>18</v>
      </c>
      <c r="I343" s="40" t="s">
        <v>42</v>
      </c>
      <c r="J343" s="41">
        <v>37750</v>
      </c>
      <c r="K343" s="42">
        <v>5</v>
      </c>
      <c r="L343">
        <f t="shared" ca="1" si="12"/>
        <v>3000</v>
      </c>
    </row>
    <row r="344" spans="1:12" x14ac:dyDescent="0.3">
      <c r="A344" s="34" t="s">
        <v>414</v>
      </c>
      <c r="B344" s="35" t="s">
        <v>39</v>
      </c>
      <c r="C344" s="34" t="s">
        <v>74</v>
      </c>
      <c r="D344" s="36">
        <v>116869057</v>
      </c>
      <c r="E344" s="37">
        <v>2521614846</v>
      </c>
      <c r="F344" s="34" t="s">
        <v>41</v>
      </c>
      <c r="G344" s="38">
        <v>37742</v>
      </c>
      <c r="H344" s="39">
        <f t="shared" ca="1" si="11"/>
        <v>17</v>
      </c>
      <c r="I344" s="40" t="s">
        <v>51</v>
      </c>
      <c r="J344" s="41">
        <v>15005</v>
      </c>
      <c r="K344" s="42">
        <v>4</v>
      </c>
      <c r="L344">
        <f t="shared" ca="1" si="12"/>
        <v>200</v>
      </c>
    </row>
    <row r="345" spans="1:12" x14ac:dyDescent="0.3">
      <c r="A345" s="34" t="s">
        <v>415</v>
      </c>
      <c r="B345" s="35" t="s">
        <v>39</v>
      </c>
      <c r="C345" s="34" t="s">
        <v>55</v>
      </c>
      <c r="D345" s="36">
        <v>275102740</v>
      </c>
      <c r="E345" s="37">
        <v>2521620909</v>
      </c>
      <c r="F345" s="34" t="s">
        <v>46</v>
      </c>
      <c r="G345" s="38">
        <v>37250</v>
      </c>
      <c r="H345" s="39">
        <f t="shared" ca="1" si="11"/>
        <v>18</v>
      </c>
      <c r="I345" s="40" t="s">
        <v>56</v>
      </c>
      <c r="J345" s="41">
        <v>60560</v>
      </c>
      <c r="K345" s="42">
        <v>4</v>
      </c>
      <c r="L345">
        <f t="shared" ca="1" si="12"/>
        <v>3000</v>
      </c>
    </row>
    <row r="346" spans="1:12" x14ac:dyDescent="0.3">
      <c r="A346" s="34" t="s">
        <v>416</v>
      </c>
      <c r="B346" s="35" t="s">
        <v>34</v>
      </c>
      <c r="C346" s="34" t="s">
        <v>86</v>
      </c>
      <c r="D346" s="36">
        <v>280304785</v>
      </c>
      <c r="E346" s="37">
        <v>2525918708</v>
      </c>
      <c r="F346" s="34" t="s">
        <v>46</v>
      </c>
      <c r="G346" s="38">
        <v>40931</v>
      </c>
      <c r="H346" s="39">
        <f t="shared" ca="1" si="11"/>
        <v>8</v>
      </c>
      <c r="I346" s="40" t="s">
        <v>61</v>
      </c>
      <c r="J346" s="41">
        <v>40340</v>
      </c>
      <c r="K346" s="42">
        <v>2</v>
      </c>
      <c r="L346">
        <f t="shared" ca="1" si="12"/>
        <v>200</v>
      </c>
    </row>
    <row r="347" spans="1:12" x14ac:dyDescent="0.3">
      <c r="A347" s="34" t="s">
        <v>417</v>
      </c>
      <c r="B347" s="35" t="s">
        <v>54</v>
      </c>
      <c r="C347" s="34" t="s">
        <v>86</v>
      </c>
      <c r="D347" s="36">
        <v>783624212</v>
      </c>
      <c r="E347" s="37">
        <v>9193164024</v>
      </c>
      <c r="F347" s="34" t="s">
        <v>41</v>
      </c>
      <c r="G347" s="38">
        <v>38053</v>
      </c>
      <c r="H347" s="39">
        <f t="shared" ca="1" si="11"/>
        <v>16</v>
      </c>
      <c r="I347" s="40" t="s">
        <v>56</v>
      </c>
      <c r="J347" s="41">
        <v>15260</v>
      </c>
      <c r="K347" s="42">
        <v>2</v>
      </c>
      <c r="L347">
        <f t="shared" ca="1" si="12"/>
        <v>200</v>
      </c>
    </row>
    <row r="348" spans="1:12" x14ac:dyDescent="0.3">
      <c r="A348" s="34" t="s">
        <v>418</v>
      </c>
      <c r="B348" s="35" t="s">
        <v>39</v>
      </c>
      <c r="C348" s="34" t="s">
        <v>45</v>
      </c>
      <c r="D348" s="36">
        <v>449987941</v>
      </c>
      <c r="E348" s="37">
        <v>2528742282</v>
      </c>
      <c r="F348" s="34" t="s">
        <v>46</v>
      </c>
      <c r="G348" s="38">
        <v>38053</v>
      </c>
      <c r="H348" s="39">
        <f t="shared" ca="1" si="11"/>
        <v>16</v>
      </c>
      <c r="I348" s="40" t="s">
        <v>51</v>
      </c>
      <c r="J348" s="41">
        <v>63206</v>
      </c>
      <c r="K348" s="42">
        <v>1</v>
      </c>
      <c r="L348">
        <f t="shared" ca="1" si="12"/>
        <v>200</v>
      </c>
    </row>
    <row r="349" spans="1:12" x14ac:dyDescent="0.3">
      <c r="A349" s="34" t="s">
        <v>419</v>
      </c>
      <c r="B349" s="35" t="s">
        <v>34</v>
      </c>
      <c r="C349" s="34" t="s">
        <v>86</v>
      </c>
      <c r="D349" s="36">
        <v>665773893</v>
      </c>
      <c r="E349" s="37">
        <v>9198857217</v>
      </c>
      <c r="F349" s="34" t="s">
        <v>106</v>
      </c>
      <c r="G349" s="38">
        <v>37196</v>
      </c>
      <c r="H349" s="39">
        <f t="shared" ca="1" si="11"/>
        <v>18</v>
      </c>
      <c r="J349" s="41">
        <v>28424</v>
      </c>
      <c r="K349" s="42">
        <v>4</v>
      </c>
      <c r="L349">
        <f t="shared" ca="1" si="12"/>
        <v>200</v>
      </c>
    </row>
    <row r="350" spans="1:12" x14ac:dyDescent="0.3">
      <c r="A350" s="34" t="s">
        <v>420</v>
      </c>
      <c r="B350" s="35" t="s">
        <v>60</v>
      </c>
      <c r="C350" s="34" t="s">
        <v>109</v>
      </c>
      <c r="D350" s="36">
        <v>292006053</v>
      </c>
      <c r="E350" s="37">
        <v>9197045091</v>
      </c>
      <c r="F350" s="34" t="s">
        <v>36</v>
      </c>
      <c r="G350" s="38">
        <v>37774</v>
      </c>
      <c r="H350" s="39">
        <f t="shared" ca="1" si="11"/>
        <v>17</v>
      </c>
      <c r="J350" s="41">
        <v>74500</v>
      </c>
      <c r="K350" s="42">
        <v>4</v>
      </c>
      <c r="L350">
        <f t="shared" ca="1" si="12"/>
        <v>200</v>
      </c>
    </row>
    <row r="351" spans="1:12" x14ac:dyDescent="0.3">
      <c r="A351" s="34" t="s">
        <v>421</v>
      </c>
      <c r="B351" s="35" t="s">
        <v>78</v>
      </c>
      <c r="C351" s="34" t="s">
        <v>86</v>
      </c>
      <c r="D351" s="36">
        <v>312019803</v>
      </c>
      <c r="E351" s="37">
        <v>9197961953</v>
      </c>
      <c r="F351" s="34" t="s">
        <v>46</v>
      </c>
      <c r="G351" s="38">
        <v>37302</v>
      </c>
      <c r="H351" s="39">
        <f t="shared" ca="1" si="11"/>
        <v>18</v>
      </c>
      <c r="I351" s="40" t="s">
        <v>42</v>
      </c>
      <c r="J351" s="41">
        <v>25310</v>
      </c>
      <c r="K351" s="42">
        <v>4</v>
      </c>
      <c r="L351">
        <f t="shared" ca="1" si="12"/>
        <v>3000</v>
      </c>
    </row>
    <row r="352" spans="1:12" x14ac:dyDescent="0.3">
      <c r="A352" s="34" t="s">
        <v>422</v>
      </c>
      <c r="B352" s="35" t="s">
        <v>39</v>
      </c>
      <c r="C352" s="34" t="s">
        <v>40</v>
      </c>
      <c r="D352" s="36">
        <v>249416723</v>
      </c>
      <c r="E352" s="37">
        <v>2521628807</v>
      </c>
      <c r="F352" s="34" t="s">
        <v>46</v>
      </c>
      <c r="G352" s="38">
        <v>37812</v>
      </c>
      <c r="H352" s="39">
        <f t="shared" ca="1" si="11"/>
        <v>17</v>
      </c>
      <c r="I352" s="40" t="s">
        <v>56</v>
      </c>
      <c r="J352" s="41">
        <v>64470</v>
      </c>
      <c r="K352" s="42">
        <v>5</v>
      </c>
      <c r="L352">
        <f t="shared" ca="1" si="12"/>
        <v>3000</v>
      </c>
    </row>
    <row r="353" spans="1:12" x14ac:dyDescent="0.3">
      <c r="A353" s="34" t="s">
        <v>423</v>
      </c>
      <c r="B353" s="35" t="s">
        <v>60</v>
      </c>
      <c r="C353" s="34" t="s">
        <v>45</v>
      </c>
      <c r="D353" s="36">
        <v>570756015</v>
      </c>
      <c r="E353" s="37">
        <v>2522238535</v>
      </c>
      <c r="F353" s="34" t="s">
        <v>41</v>
      </c>
      <c r="G353" s="38">
        <v>36854</v>
      </c>
      <c r="H353" s="39">
        <f t="shared" ca="1" si="11"/>
        <v>19</v>
      </c>
      <c r="I353" s="40" t="s">
        <v>56</v>
      </c>
      <c r="J353" s="41">
        <v>49355</v>
      </c>
      <c r="K353" s="42">
        <v>5</v>
      </c>
      <c r="L353">
        <f t="shared" ca="1" si="12"/>
        <v>200</v>
      </c>
    </row>
    <row r="354" spans="1:12" x14ac:dyDescent="0.3">
      <c r="A354" s="34" t="s">
        <v>424</v>
      </c>
      <c r="B354" s="35" t="s">
        <v>49</v>
      </c>
      <c r="C354" s="34" t="s">
        <v>86</v>
      </c>
      <c r="D354" s="36">
        <v>484217278</v>
      </c>
      <c r="E354" s="37">
        <v>9195627374</v>
      </c>
      <c r="F354" s="34" t="s">
        <v>106</v>
      </c>
      <c r="G354" s="38">
        <v>37281</v>
      </c>
      <c r="H354" s="39">
        <f t="shared" ca="1" si="11"/>
        <v>18</v>
      </c>
      <c r="J354" s="41">
        <v>10572</v>
      </c>
      <c r="K354" s="42">
        <v>4</v>
      </c>
      <c r="L354">
        <f t="shared" ca="1" si="12"/>
        <v>200</v>
      </c>
    </row>
    <row r="355" spans="1:12" x14ac:dyDescent="0.3">
      <c r="A355" s="34" t="s">
        <v>425</v>
      </c>
      <c r="B355" s="35" t="s">
        <v>34</v>
      </c>
      <c r="C355" s="34" t="s">
        <v>45</v>
      </c>
      <c r="D355" s="36">
        <v>505680981</v>
      </c>
      <c r="E355" s="37">
        <v>2527557761</v>
      </c>
      <c r="F355" s="34" t="s">
        <v>46</v>
      </c>
      <c r="G355" s="38">
        <v>37360</v>
      </c>
      <c r="H355" s="39">
        <f t="shared" ca="1" si="11"/>
        <v>18</v>
      </c>
      <c r="I355" s="40" t="s">
        <v>61</v>
      </c>
      <c r="J355" s="41">
        <v>29130</v>
      </c>
      <c r="K355" s="42">
        <v>1</v>
      </c>
      <c r="L355">
        <f t="shared" ca="1" si="12"/>
        <v>200</v>
      </c>
    </row>
    <row r="356" spans="1:12" x14ac:dyDescent="0.3">
      <c r="A356" s="34" t="s">
        <v>426</v>
      </c>
      <c r="B356" s="35" t="s">
        <v>34</v>
      </c>
      <c r="C356" s="34" t="s">
        <v>45</v>
      </c>
      <c r="D356" s="36">
        <v>959750235</v>
      </c>
      <c r="E356" s="37">
        <v>2528488350</v>
      </c>
      <c r="F356" s="34" t="s">
        <v>46</v>
      </c>
      <c r="G356" s="38">
        <v>37353</v>
      </c>
      <c r="H356" s="39">
        <f t="shared" ca="1" si="11"/>
        <v>18</v>
      </c>
      <c r="I356" s="40" t="s">
        <v>61</v>
      </c>
      <c r="J356" s="41">
        <v>54190</v>
      </c>
      <c r="K356" s="42">
        <v>4</v>
      </c>
      <c r="L356">
        <f t="shared" ca="1" si="12"/>
        <v>3000</v>
      </c>
    </row>
    <row r="357" spans="1:12" x14ac:dyDescent="0.3">
      <c r="A357" s="34" t="s">
        <v>427</v>
      </c>
      <c r="B357" s="35" t="s">
        <v>34</v>
      </c>
      <c r="C357" s="34" t="s">
        <v>45</v>
      </c>
      <c r="D357" s="36">
        <v>456809622</v>
      </c>
      <c r="E357" s="37">
        <v>2523046338</v>
      </c>
      <c r="F357" s="34" t="s">
        <v>46</v>
      </c>
      <c r="G357" s="38">
        <v>37472</v>
      </c>
      <c r="H357" s="39">
        <f t="shared" ca="1" si="11"/>
        <v>18</v>
      </c>
      <c r="I357" s="40" t="s">
        <v>61</v>
      </c>
      <c r="J357" s="41">
        <v>48080</v>
      </c>
      <c r="K357" s="42">
        <v>2</v>
      </c>
      <c r="L357">
        <f t="shared" ca="1" si="12"/>
        <v>200</v>
      </c>
    </row>
    <row r="358" spans="1:12" x14ac:dyDescent="0.3">
      <c r="A358" s="34" t="s">
        <v>428</v>
      </c>
      <c r="B358" s="35" t="s">
        <v>39</v>
      </c>
      <c r="C358" s="34" t="s">
        <v>72</v>
      </c>
      <c r="D358" s="36">
        <v>768681542</v>
      </c>
      <c r="E358" s="37">
        <v>2521973267</v>
      </c>
      <c r="F358" s="34" t="s">
        <v>46</v>
      </c>
      <c r="G358" s="38">
        <v>37687</v>
      </c>
      <c r="H358" s="39">
        <f t="shared" ca="1" si="11"/>
        <v>17</v>
      </c>
      <c r="I358" s="40" t="s">
        <v>61</v>
      </c>
      <c r="J358" s="41">
        <v>60830</v>
      </c>
      <c r="K358" s="42">
        <v>1</v>
      </c>
      <c r="L358">
        <f t="shared" ca="1" si="12"/>
        <v>200</v>
      </c>
    </row>
    <row r="359" spans="1:12" x14ac:dyDescent="0.3">
      <c r="A359" s="34" t="s">
        <v>429</v>
      </c>
      <c r="B359" s="35" t="s">
        <v>39</v>
      </c>
      <c r="C359" s="34" t="s">
        <v>86</v>
      </c>
      <c r="D359" s="36">
        <v>482927373</v>
      </c>
      <c r="E359" s="37">
        <v>9198413271</v>
      </c>
      <c r="F359" s="34" t="s">
        <v>46</v>
      </c>
      <c r="G359" s="38">
        <v>37451</v>
      </c>
      <c r="H359" s="39">
        <f t="shared" ca="1" si="11"/>
        <v>18</v>
      </c>
      <c r="I359" s="40" t="s">
        <v>42</v>
      </c>
      <c r="J359" s="41">
        <v>32390</v>
      </c>
      <c r="K359" s="42">
        <v>2</v>
      </c>
      <c r="L359">
        <f t="shared" ca="1" si="12"/>
        <v>200</v>
      </c>
    </row>
    <row r="360" spans="1:12" x14ac:dyDescent="0.3">
      <c r="A360" s="34" t="s">
        <v>430</v>
      </c>
      <c r="B360" s="35" t="s">
        <v>39</v>
      </c>
      <c r="C360" s="34" t="s">
        <v>40</v>
      </c>
      <c r="D360" s="36">
        <v>212558012</v>
      </c>
      <c r="E360" s="37">
        <v>2526860208</v>
      </c>
      <c r="F360" s="34" t="s">
        <v>46</v>
      </c>
      <c r="G360" s="38">
        <v>38057</v>
      </c>
      <c r="H360" s="39">
        <f t="shared" ca="1" si="11"/>
        <v>16</v>
      </c>
      <c r="I360" s="40" t="s">
        <v>61</v>
      </c>
      <c r="J360" s="41">
        <v>63060</v>
      </c>
      <c r="K360" s="42">
        <v>4</v>
      </c>
      <c r="L360">
        <f t="shared" ca="1" si="12"/>
        <v>3000</v>
      </c>
    </row>
    <row r="361" spans="1:12" x14ac:dyDescent="0.3">
      <c r="A361" s="34" t="s">
        <v>431</v>
      </c>
      <c r="B361" s="35" t="s">
        <v>34</v>
      </c>
      <c r="C361" s="34" t="s">
        <v>86</v>
      </c>
      <c r="D361" s="36">
        <v>505966230</v>
      </c>
      <c r="E361" s="37">
        <v>9198038161</v>
      </c>
      <c r="F361" s="34" t="s">
        <v>46</v>
      </c>
      <c r="G361" s="38">
        <v>37613</v>
      </c>
      <c r="H361" s="39">
        <f t="shared" ca="1" si="11"/>
        <v>17</v>
      </c>
      <c r="I361" s="40" t="s">
        <v>42</v>
      </c>
      <c r="J361" s="41">
        <v>45500</v>
      </c>
      <c r="K361" s="42">
        <v>3</v>
      </c>
      <c r="L361">
        <f t="shared" ca="1" si="12"/>
        <v>200</v>
      </c>
    </row>
    <row r="362" spans="1:12" x14ac:dyDescent="0.3">
      <c r="A362" s="34" t="s">
        <v>432</v>
      </c>
      <c r="B362" s="35" t="s">
        <v>39</v>
      </c>
      <c r="C362" s="34" t="s">
        <v>74</v>
      </c>
      <c r="D362" s="36">
        <v>393051351</v>
      </c>
      <c r="E362" s="37">
        <v>9197508998</v>
      </c>
      <c r="F362" s="34" t="s">
        <v>41</v>
      </c>
      <c r="G362" s="38">
        <v>37626</v>
      </c>
      <c r="H362" s="39">
        <f t="shared" ca="1" si="11"/>
        <v>17</v>
      </c>
      <c r="I362" s="40" t="s">
        <v>64</v>
      </c>
      <c r="J362" s="41">
        <v>32835</v>
      </c>
      <c r="K362" s="42">
        <v>2</v>
      </c>
      <c r="L362">
        <f t="shared" ca="1" si="12"/>
        <v>200</v>
      </c>
    </row>
    <row r="363" spans="1:12" x14ac:dyDescent="0.3">
      <c r="A363" s="34" t="s">
        <v>433</v>
      </c>
      <c r="B363" s="35" t="s">
        <v>39</v>
      </c>
      <c r="C363" s="34" t="s">
        <v>40</v>
      </c>
      <c r="D363" s="36">
        <v>892040187</v>
      </c>
      <c r="E363" s="37">
        <v>2524877123</v>
      </c>
      <c r="F363" s="34" t="s">
        <v>46</v>
      </c>
      <c r="G363" s="38">
        <v>35070</v>
      </c>
      <c r="H363" s="39">
        <f t="shared" ca="1" si="11"/>
        <v>24</v>
      </c>
      <c r="I363" s="40" t="s">
        <v>42</v>
      </c>
      <c r="J363" s="41">
        <v>87220</v>
      </c>
      <c r="K363" s="42">
        <v>1</v>
      </c>
      <c r="L363">
        <f t="shared" ca="1" si="12"/>
        <v>200</v>
      </c>
    </row>
    <row r="364" spans="1:12" x14ac:dyDescent="0.3">
      <c r="A364" s="34" t="s">
        <v>434</v>
      </c>
      <c r="B364" s="35" t="s">
        <v>39</v>
      </c>
      <c r="C364" s="34" t="s">
        <v>35</v>
      </c>
      <c r="D364" s="36">
        <v>784064156</v>
      </c>
      <c r="E364" s="37">
        <v>9193355152</v>
      </c>
      <c r="F364" s="34" t="s">
        <v>46</v>
      </c>
      <c r="G364" s="38">
        <v>37868</v>
      </c>
      <c r="H364" s="39">
        <f t="shared" ca="1" si="11"/>
        <v>17</v>
      </c>
      <c r="I364" s="40" t="s">
        <v>61</v>
      </c>
      <c r="J364" s="41">
        <v>54830</v>
      </c>
      <c r="K364" s="42">
        <v>1</v>
      </c>
      <c r="L364">
        <f t="shared" ca="1" si="12"/>
        <v>200</v>
      </c>
    </row>
    <row r="365" spans="1:12" x14ac:dyDescent="0.3">
      <c r="A365" s="34" t="s">
        <v>435</v>
      </c>
      <c r="B365" s="35" t="s">
        <v>60</v>
      </c>
      <c r="C365" s="34" t="s">
        <v>74</v>
      </c>
      <c r="D365" s="36">
        <v>304068732</v>
      </c>
      <c r="E365" s="37">
        <v>2523919445</v>
      </c>
      <c r="F365" s="34" t="s">
        <v>41</v>
      </c>
      <c r="G365" s="38">
        <v>37743</v>
      </c>
      <c r="H365" s="39">
        <f t="shared" ca="1" si="11"/>
        <v>17</v>
      </c>
      <c r="I365" s="40" t="s">
        <v>61</v>
      </c>
      <c r="J365" s="41">
        <v>34110</v>
      </c>
      <c r="K365" s="42">
        <v>4</v>
      </c>
      <c r="L365">
        <f t="shared" ca="1" si="12"/>
        <v>200</v>
      </c>
    </row>
    <row r="366" spans="1:12" x14ac:dyDescent="0.3">
      <c r="A366" s="34" t="s">
        <v>436</v>
      </c>
      <c r="B366" s="35" t="s">
        <v>39</v>
      </c>
      <c r="C366" s="34" t="s">
        <v>86</v>
      </c>
      <c r="D366" s="36">
        <v>243062914</v>
      </c>
      <c r="E366" s="37">
        <v>9194018412</v>
      </c>
      <c r="F366" s="34" t="s">
        <v>46</v>
      </c>
      <c r="G366" s="38">
        <v>38067</v>
      </c>
      <c r="H366" s="39">
        <f t="shared" ca="1" si="11"/>
        <v>16</v>
      </c>
      <c r="I366" s="40" t="s">
        <v>61</v>
      </c>
      <c r="J366" s="41">
        <v>73450</v>
      </c>
      <c r="K366" s="42">
        <v>3</v>
      </c>
      <c r="L366">
        <f t="shared" ca="1" si="12"/>
        <v>200</v>
      </c>
    </row>
    <row r="367" spans="1:12" x14ac:dyDescent="0.3">
      <c r="A367" s="34" t="s">
        <v>437</v>
      </c>
      <c r="B367" s="35" t="s">
        <v>34</v>
      </c>
      <c r="C367" s="34" t="s">
        <v>58</v>
      </c>
      <c r="D367" s="36">
        <v>931977751</v>
      </c>
      <c r="E367" s="37">
        <v>9194471952</v>
      </c>
      <c r="F367" s="34" t="s">
        <v>46</v>
      </c>
      <c r="G367" s="38">
        <v>37331</v>
      </c>
      <c r="H367" s="39">
        <f t="shared" ca="1" si="11"/>
        <v>18</v>
      </c>
      <c r="I367" s="40" t="s">
        <v>61</v>
      </c>
      <c r="J367" s="41">
        <v>25830</v>
      </c>
      <c r="K367" s="42">
        <v>5</v>
      </c>
      <c r="L367">
        <f t="shared" ca="1" si="12"/>
        <v>3000</v>
      </c>
    </row>
    <row r="368" spans="1:12" x14ac:dyDescent="0.3">
      <c r="A368" s="34" t="s">
        <v>438</v>
      </c>
      <c r="B368" s="35" t="s">
        <v>34</v>
      </c>
      <c r="C368" s="34" t="s">
        <v>86</v>
      </c>
      <c r="D368" s="36">
        <v>380653169</v>
      </c>
      <c r="E368" s="37">
        <v>9194743535</v>
      </c>
      <c r="F368" s="34" t="s">
        <v>46</v>
      </c>
      <c r="G368" s="38">
        <v>37331</v>
      </c>
      <c r="H368" s="39">
        <f t="shared" ca="1" si="11"/>
        <v>18</v>
      </c>
      <c r="I368" s="40" t="s">
        <v>42</v>
      </c>
      <c r="J368" s="41">
        <v>81980</v>
      </c>
      <c r="K368" s="42">
        <v>2</v>
      </c>
      <c r="L368">
        <f t="shared" ca="1" si="12"/>
        <v>200</v>
      </c>
    </row>
    <row r="369" spans="1:12" x14ac:dyDescent="0.3">
      <c r="A369" s="34" t="s">
        <v>439</v>
      </c>
      <c r="B369" s="35" t="s">
        <v>34</v>
      </c>
      <c r="C369" s="34" t="s">
        <v>128</v>
      </c>
      <c r="D369" s="36">
        <v>243350742</v>
      </c>
      <c r="E369" s="37">
        <v>2528304204</v>
      </c>
      <c r="F369" s="34" t="s">
        <v>106</v>
      </c>
      <c r="G369" s="38">
        <v>36868</v>
      </c>
      <c r="H369" s="39">
        <f t="shared" ca="1" si="11"/>
        <v>19</v>
      </c>
      <c r="J369" s="41">
        <v>20028</v>
      </c>
      <c r="K369" s="42">
        <v>4</v>
      </c>
      <c r="L369">
        <f t="shared" ca="1" si="12"/>
        <v>200</v>
      </c>
    </row>
    <row r="370" spans="1:12" x14ac:dyDescent="0.3">
      <c r="A370" s="34" t="s">
        <v>440</v>
      </c>
      <c r="B370" s="35" t="s">
        <v>54</v>
      </c>
      <c r="C370" s="34" t="s">
        <v>174</v>
      </c>
      <c r="D370" s="36">
        <v>843875501</v>
      </c>
      <c r="E370" s="37">
        <v>2522715355</v>
      </c>
      <c r="F370" s="34" t="s">
        <v>36</v>
      </c>
      <c r="G370" s="38">
        <v>38089</v>
      </c>
      <c r="H370" s="39">
        <f t="shared" ca="1" si="11"/>
        <v>16</v>
      </c>
      <c r="J370" s="41">
        <v>32940</v>
      </c>
      <c r="K370" s="42">
        <v>5</v>
      </c>
      <c r="L370">
        <f t="shared" ca="1" si="12"/>
        <v>200</v>
      </c>
    </row>
    <row r="371" spans="1:12" x14ac:dyDescent="0.3">
      <c r="A371" s="34" t="s">
        <v>441</v>
      </c>
      <c r="B371" s="35" t="s">
        <v>39</v>
      </c>
      <c r="C371" s="34" t="s">
        <v>83</v>
      </c>
      <c r="D371" s="36">
        <v>496260023</v>
      </c>
      <c r="E371" s="37">
        <v>2523962015</v>
      </c>
      <c r="F371" s="34" t="s">
        <v>46</v>
      </c>
      <c r="G371" s="38">
        <v>37632</v>
      </c>
      <c r="H371" s="39">
        <f t="shared" ca="1" si="11"/>
        <v>17</v>
      </c>
      <c r="I371" s="40" t="s">
        <v>56</v>
      </c>
      <c r="J371" s="41">
        <v>74670</v>
      </c>
      <c r="K371" s="42">
        <v>5</v>
      </c>
      <c r="L371">
        <f t="shared" ca="1" si="12"/>
        <v>3000</v>
      </c>
    </row>
    <row r="372" spans="1:12" x14ac:dyDescent="0.3">
      <c r="A372" s="34" t="s">
        <v>442</v>
      </c>
      <c r="B372" s="35" t="s">
        <v>60</v>
      </c>
      <c r="C372" s="34" t="s">
        <v>40</v>
      </c>
      <c r="D372" s="36">
        <v>145495793</v>
      </c>
      <c r="E372" s="37">
        <v>2521603964</v>
      </c>
      <c r="F372" s="34" t="s">
        <v>41</v>
      </c>
      <c r="G372" s="38">
        <v>37632</v>
      </c>
      <c r="H372" s="39">
        <f t="shared" ca="1" si="11"/>
        <v>17</v>
      </c>
      <c r="I372" s="40" t="s">
        <v>64</v>
      </c>
      <c r="J372" s="41">
        <v>23000</v>
      </c>
      <c r="K372" s="42">
        <v>4</v>
      </c>
      <c r="L372">
        <f t="shared" ca="1" si="12"/>
        <v>200</v>
      </c>
    </row>
    <row r="373" spans="1:12" x14ac:dyDescent="0.3">
      <c r="A373" s="34" t="s">
        <v>443</v>
      </c>
      <c r="B373" s="35" t="s">
        <v>54</v>
      </c>
      <c r="C373" s="34" t="s">
        <v>35</v>
      </c>
      <c r="D373" s="36">
        <v>368385341</v>
      </c>
      <c r="E373" s="37">
        <v>9195526537</v>
      </c>
      <c r="F373" s="34" t="s">
        <v>36</v>
      </c>
      <c r="G373" s="38">
        <v>37243</v>
      </c>
      <c r="H373" s="39">
        <f t="shared" ca="1" si="11"/>
        <v>18</v>
      </c>
      <c r="J373" s="41">
        <v>46780</v>
      </c>
      <c r="K373" s="42">
        <v>2</v>
      </c>
      <c r="L373">
        <f t="shared" ca="1" si="12"/>
        <v>200</v>
      </c>
    </row>
    <row r="374" spans="1:12" x14ac:dyDescent="0.3">
      <c r="A374" s="34" t="s">
        <v>444</v>
      </c>
      <c r="B374" s="35" t="s">
        <v>49</v>
      </c>
      <c r="C374" s="34" t="s">
        <v>40</v>
      </c>
      <c r="D374" s="36">
        <v>929694686</v>
      </c>
      <c r="E374" s="37">
        <v>9194483888</v>
      </c>
      <c r="F374" s="34" t="s">
        <v>46</v>
      </c>
      <c r="G374" s="38">
        <v>37466</v>
      </c>
      <c r="H374" s="39">
        <f t="shared" ca="1" si="11"/>
        <v>18</v>
      </c>
      <c r="I374" s="40" t="s">
        <v>42</v>
      </c>
      <c r="J374" s="41">
        <v>70730</v>
      </c>
      <c r="K374" s="42">
        <v>1</v>
      </c>
      <c r="L374">
        <f t="shared" ca="1" si="12"/>
        <v>200</v>
      </c>
    </row>
    <row r="375" spans="1:12" x14ac:dyDescent="0.3">
      <c r="A375" s="34" t="s">
        <v>445</v>
      </c>
      <c r="B375" s="35" t="s">
        <v>78</v>
      </c>
      <c r="C375" s="34" t="s">
        <v>35</v>
      </c>
      <c r="D375" s="36">
        <v>614562070</v>
      </c>
      <c r="E375" s="37">
        <v>9192485673</v>
      </c>
      <c r="F375" s="34" t="s">
        <v>41</v>
      </c>
      <c r="G375" s="38">
        <v>37411</v>
      </c>
      <c r="H375" s="39">
        <f t="shared" ca="1" si="11"/>
        <v>18</v>
      </c>
      <c r="I375" s="40" t="s">
        <v>61</v>
      </c>
      <c r="J375" s="41">
        <v>48740</v>
      </c>
      <c r="K375" s="42">
        <v>1</v>
      </c>
      <c r="L375">
        <f t="shared" ca="1" si="12"/>
        <v>200</v>
      </c>
    </row>
    <row r="376" spans="1:12" x14ac:dyDescent="0.3">
      <c r="A376" s="34" t="s">
        <v>446</v>
      </c>
      <c r="B376" s="35" t="s">
        <v>60</v>
      </c>
      <c r="C376" s="34" t="s">
        <v>45</v>
      </c>
      <c r="D376" s="36">
        <v>525699951</v>
      </c>
      <c r="E376" s="37">
        <v>9198400261</v>
      </c>
      <c r="F376" s="34" t="s">
        <v>106</v>
      </c>
      <c r="G376" s="38">
        <v>37560</v>
      </c>
      <c r="H376" s="39">
        <f t="shared" ca="1" si="11"/>
        <v>17</v>
      </c>
      <c r="J376" s="41">
        <v>14332</v>
      </c>
      <c r="K376" s="42">
        <v>5</v>
      </c>
      <c r="L376">
        <f t="shared" ca="1" si="12"/>
        <v>200</v>
      </c>
    </row>
    <row r="377" spans="1:12" x14ac:dyDescent="0.3">
      <c r="A377" s="34" t="s">
        <v>447</v>
      </c>
      <c r="B377" s="35" t="s">
        <v>34</v>
      </c>
      <c r="C377" s="34" t="s">
        <v>86</v>
      </c>
      <c r="D377" s="36">
        <v>616417564</v>
      </c>
      <c r="E377" s="37">
        <v>9191806180</v>
      </c>
      <c r="F377" s="34" t="s">
        <v>36</v>
      </c>
      <c r="G377" s="38">
        <v>37499</v>
      </c>
      <c r="H377" s="39">
        <f t="shared" ca="1" si="11"/>
        <v>18</v>
      </c>
      <c r="J377" s="41">
        <v>42150</v>
      </c>
      <c r="K377" s="42">
        <v>5</v>
      </c>
      <c r="L377">
        <f t="shared" ca="1" si="12"/>
        <v>200</v>
      </c>
    </row>
    <row r="378" spans="1:12" x14ac:dyDescent="0.3">
      <c r="A378" s="34" t="s">
        <v>448</v>
      </c>
      <c r="B378" s="35" t="s">
        <v>39</v>
      </c>
      <c r="C378" s="34" t="s">
        <v>55</v>
      </c>
      <c r="D378" s="36">
        <v>294161481</v>
      </c>
      <c r="E378" s="37">
        <v>2521201242</v>
      </c>
      <c r="F378" s="34" t="s">
        <v>41</v>
      </c>
      <c r="G378" s="38">
        <v>37705</v>
      </c>
      <c r="H378" s="39">
        <f t="shared" ca="1" si="11"/>
        <v>17</v>
      </c>
      <c r="I378" s="40" t="s">
        <v>61</v>
      </c>
      <c r="J378" s="41">
        <v>47885</v>
      </c>
      <c r="K378" s="42">
        <v>1</v>
      </c>
      <c r="L378">
        <f t="shared" ca="1" si="12"/>
        <v>200</v>
      </c>
    </row>
    <row r="379" spans="1:12" x14ac:dyDescent="0.3">
      <c r="A379" s="34" t="s">
        <v>449</v>
      </c>
      <c r="B379" s="35" t="s">
        <v>60</v>
      </c>
      <c r="C379" s="34" t="s">
        <v>98</v>
      </c>
      <c r="D379" s="36">
        <v>776823797</v>
      </c>
      <c r="E379" s="37">
        <v>9193482736</v>
      </c>
      <c r="F379" s="34" t="s">
        <v>36</v>
      </c>
      <c r="G379" s="38">
        <v>37590</v>
      </c>
      <c r="H379" s="39">
        <f t="shared" ca="1" si="11"/>
        <v>17</v>
      </c>
      <c r="J379" s="41">
        <v>85510</v>
      </c>
      <c r="K379" s="42">
        <v>4</v>
      </c>
      <c r="L379">
        <f t="shared" ca="1" si="12"/>
        <v>200</v>
      </c>
    </row>
    <row r="380" spans="1:12" x14ac:dyDescent="0.3">
      <c r="A380" s="34" t="s">
        <v>450</v>
      </c>
      <c r="B380" s="35" t="s">
        <v>34</v>
      </c>
      <c r="C380" s="34" t="s">
        <v>86</v>
      </c>
      <c r="D380" s="36">
        <v>569701716</v>
      </c>
      <c r="E380" s="37">
        <v>2527461285</v>
      </c>
      <c r="F380" s="34" t="s">
        <v>41</v>
      </c>
      <c r="G380" s="38">
        <v>38102</v>
      </c>
      <c r="H380" s="39">
        <f t="shared" ca="1" si="11"/>
        <v>16</v>
      </c>
      <c r="I380" s="40" t="s">
        <v>51</v>
      </c>
      <c r="J380" s="41">
        <v>21670</v>
      </c>
      <c r="K380" s="42">
        <v>2</v>
      </c>
      <c r="L380">
        <f t="shared" ca="1" si="12"/>
        <v>200</v>
      </c>
    </row>
    <row r="381" spans="1:12" x14ac:dyDescent="0.3">
      <c r="A381" s="34" t="s">
        <v>451</v>
      </c>
      <c r="B381" s="35" t="s">
        <v>39</v>
      </c>
      <c r="C381" s="34" t="s">
        <v>141</v>
      </c>
      <c r="D381" s="36">
        <v>272036635</v>
      </c>
      <c r="E381" s="37">
        <v>2521656242</v>
      </c>
      <c r="F381" s="34" t="s">
        <v>46</v>
      </c>
      <c r="G381" s="38">
        <v>37626</v>
      </c>
      <c r="H381" s="39">
        <f t="shared" ca="1" si="11"/>
        <v>17</v>
      </c>
      <c r="I381" s="40" t="s">
        <v>61</v>
      </c>
      <c r="J381" s="41">
        <v>86530</v>
      </c>
      <c r="K381" s="42">
        <v>1</v>
      </c>
      <c r="L381">
        <f t="shared" ca="1" si="12"/>
        <v>200</v>
      </c>
    </row>
    <row r="382" spans="1:12" x14ac:dyDescent="0.3">
      <c r="A382" s="34" t="s">
        <v>452</v>
      </c>
      <c r="B382" s="35" t="s">
        <v>39</v>
      </c>
      <c r="C382" s="34" t="s">
        <v>86</v>
      </c>
      <c r="D382" s="36">
        <v>291715078</v>
      </c>
      <c r="E382" s="37">
        <v>9197662359</v>
      </c>
      <c r="F382" s="34" t="s">
        <v>46</v>
      </c>
      <c r="G382" s="38">
        <v>37645</v>
      </c>
      <c r="H382" s="39">
        <f t="shared" ca="1" si="11"/>
        <v>17</v>
      </c>
      <c r="I382" s="40" t="s">
        <v>453</v>
      </c>
      <c r="J382" s="41">
        <v>56900</v>
      </c>
      <c r="K382" s="42">
        <v>5</v>
      </c>
      <c r="L382">
        <f t="shared" ca="1" si="12"/>
        <v>3000</v>
      </c>
    </row>
    <row r="383" spans="1:12" x14ac:dyDescent="0.3">
      <c r="A383" s="34" t="s">
        <v>454</v>
      </c>
      <c r="B383" s="35" t="s">
        <v>39</v>
      </c>
      <c r="C383" s="34" t="s">
        <v>58</v>
      </c>
      <c r="D383" s="36">
        <v>210173249</v>
      </c>
      <c r="E383" s="37">
        <v>2525780571</v>
      </c>
      <c r="F383" s="34" t="s">
        <v>36</v>
      </c>
      <c r="G383" s="38">
        <v>37640</v>
      </c>
      <c r="H383" s="39">
        <f t="shared" ca="1" si="11"/>
        <v>17</v>
      </c>
      <c r="J383" s="41">
        <v>32650</v>
      </c>
      <c r="K383" s="42">
        <v>1</v>
      </c>
      <c r="L383">
        <f t="shared" ca="1" si="12"/>
        <v>200</v>
      </c>
    </row>
    <row r="384" spans="1:12" x14ac:dyDescent="0.3">
      <c r="A384" s="34" t="s">
        <v>455</v>
      </c>
      <c r="B384" s="35" t="s">
        <v>34</v>
      </c>
      <c r="C384" s="34" t="s">
        <v>35</v>
      </c>
      <c r="D384" s="36">
        <v>272659955</v>
      </c>
      <c r="E384" s="37">
        <v>9194127875</v>
      </c>
      <c r="F384" s="34" t="s">
        <v>46</v>
      </c>
      <c r="G384" s="38">
        <v>37560</v>
      </c>
      <c r="H384" s="39">
        <f t="shared" ca="1" si="11"/>
        <v>17</v>
      </c>
      <c r="I384" s="40" t="s">
        <v>51</v>
      </c>
      <c r="J384" s="41">
        <v>48490</v>
      </c>
      <c r="K384" s="42">
        <v>2</v>
      </c>
      <c r="L384">
        <f t="shared" ca="1" si="12"/>
        <v>200</v>
      </c>
    </row>
    <row r="385" spans="1:12" x14ac:dyDescent="0.3">
      <c r="A385" s="34" t="s">
        <v>456</v>
      </c>
      <c r="B385" s="35" t="s">
        <v>49</v>
      </c>
      <c r="C385" s="34" t="s">
        <v>86</v>
      </c>
      <c r="D385" s="36">
        <v>906321388</v>
      </c>
      <c r="E385" s="37">
        <v>2527919826</v>
      </c>
      <c r="F385" s="34" t="s">
        <v>36</v>
      </c>
      <c r="G385" s="38">
        <v>38116</v>
      </c>
      <c r="H385" s="39">
        <f t="shared" ca="1" si="11"/>
        <v>16</v>
      </c>
      <c r="J385" s="41">
        <v>28260</v>
      </c>
      <c r="K385" s="42">
        <v>5</v>
      </c>
      <c r="L385">
        <f t="shared" ca="1" si="12"/>
        <v>200</v>
      </c>
    </row>
    <row r="386" spans="1:12" x14ac:dyDescent="0.3">
      <c r="A386" s="34" t="s">
        <v>457</v>
      </c>
      <c r="B386" s="35" t="s">
        <v>39</v>
      </c>
      <c r="C386" s="34" t="s">
        <v>35</v>
      </c>
      <c r="D386" s="36">
        <v>420739404</v>
      </c>
      <c r="E386" s="37">
        <v>9197785583</v>
      </c>
      <c r="F386" s="34" t="s">
        <v>46</v>
      </c>
      <c r="G386" s="38">
        <v>38134</v>
      </c>
      <c r="H386" s="39">
        <f t="shared" ref="H386:H449" ca="1" si="13">DATEDIF(G386,TODAY(),"Y")</f>
        <v>16</v>
      </c>
      <c r="I386" s="40" t="s">
        <v>42</v>
      </c>
      <c r="J386" s="41">
        <v>24840</v>
      </c>
      <c r="K386" s="42">
        <v>1</v>
      </c>
      <c r="L386">
        <f t="shared" ca="1" si="12"/>
        <v>200</v>
      </c>
    </row>
    <row r="387" spans="1:12" x14ac:dyDescent="0.3">
      <c r="A387" s="34" t="s">
        <v>458</v>
      </c>
      <c r="B387" s="35" t="s">
        <v>34</v>
      </c>
      <c r="C387" s="34" t="s">
        <v>45</v>
      </c>
      <c r="D387" s="36">
        <v>191359642</v>
      </c>
      <c r="E387" s="37">
        <v>2528687353</v>
      </c>
      <c r="F387" s="34" t="s">
        <v>46</v>
      </c>
      <c r="G387" s="38">
        <v>37870</v>
      </c>
      <c r="H387" s="39">
        <f t="shared" ca="1" si="13"/>
        <v>17</v>
      </c>
      <c r="I387" s="40" t="s">
        <v>61</v>
      </c>
      <c r="J387" s="41">
        <v>24090</v>
      </c>
      <c r="K387" s="42">
        <v>4</v>
      </c>
      <c r="L387">
        <f t="shared" ca="1" si="12"/>
        <v>3000</v>
      </c>
    </row>
    <row r="388" spans="1:12" x14ac:dyDescent="0.3">
      <c r="A388" s="34" t="s">
        <v>459</v>
      </c>
      <c r="B388" s="35" t="s">
        <v>39</v>
      </c>
      <c r="C388" s="34" t="s">
        <v>86</v>
      </c>
      <c r="D388" s="36">
        <v>914330398</v>
      </c>
      <c r="E388" s="37">
        <v>9193498222</v>
      </c>
      <c r="F388" s="34" t="s">
        <v>46</v>
      </c>
      <c r="G388" s="38">
        <v>37868</v>
      </c>
      <c r="H388" s="39">
        <f t="shared" ca="1" si="13"/>
        <v>17</v>
      </c>
      <c r="I388" s="40" t="s">
        <v>42</v>
      </c>
      <c r="J388" s="41">
        <v>65720</v>
      </c>
      <c r="K388" s="42">
        <v>1</v>
      </c>
      <c r="L388">
        <f t="shared" ca="1" si="12"/>
        <v>200</v>
      </c>
    </row>
    <row r="389" spans="1:12" x14ac:dyDescent="0.3">
      <c r="A389" s="34" t="s">
        <v>460</v>
      </c>
      <c r="B389" s="35" t="s">
        <v>60</v>
      </c>
      <c r="C389" s="34" t="s">
        <v>35</v>
      </c>
      <c r="D389" s="36">
        <v>518009092</v>
      </c>
      <c r="E389" s="37">
        <v>2528792521</v>
      </c>
      <c r="F389" s="34" t="s">
        <v>106</v>
      </c>
      <c r="G389" s="38">
        <v>37610</v>
      </c>
      <c r="H389" s="39">
        <f t="shared" ca="1" si="13"/>
        <v>17</v>
      </c>
      <c r="J389" s="41">
        <v>17912</v>
      </c>
      <c r="K389" s="42">
        <v>5</v>
      </c>
      <c r="L389">
        <f t="shared" ref="L389:L452" ca="1" si="14">IF(AND(H389&gt;9,K389&gt;3,F389="Full Time"),$P$1,IF(AND(F389="Full Time",K389&gt;3),$P$2,$P$3))</f>
        <v>200</v>
      </c>
    </row>
    <row r="390" spans="1:12" x14ac:dyDescent="0.3">
      <c r="A390" s="34" t="s">
        <v>461</v>
      </c>
      <c r="B390" s="35" t="s">
        <v>60</v>
      </c>
      <c r="C390" s="34" t="s">
        <v>86</v>
      </c>
      <c r="D390" s="36">
        <v>772163640</v>
      </c>
      <c r="E390" s="37">
        <v>9192474315</v>
      </c>
      <c r="F390" s="34" t="s">
        <v>46</v>
      </c>
      <c r="G390" s="38">
        <v>37653</v>
      </c>
      <c r="H390" s="39">
        <f t="shared" ca="1" si="13"/>
        <v>17</v>
      </c>
      <c r="I390" s="40" t="s">
        <v>61</v>
      </c>
      <c r="J390" s="41">
        <v>67280</v>
      </c>
      <c r="K390" s="42">
        <v>3</v>
      </c>
      <c r="L390">
        <f t="shared" ca="1" si="14"/>
        <v>200</v>
      </c>
    </row>
    <row r="391" spans="1:12" x14ac:dyDescent="0.3">
      <c r="A391" s="34" t="s">
        <v>462</v>
      </c>
      <c r="B391" s="35" t="s">
        <v>39</v>
      </c>
      <c r="C391" s="34" t="s">
        <v>45</v>
      </c>
      <c r="D391" s="36">
        <v>828395582</v>
      </c>
      <c r="E391" s="37">
        <v>9198591986</v>
      </c>
      <c r="F391" s="34" t="s">
        <v>46</v>
      </c>
      <c r="G391" s="38">
        <v>38144</v>
      </c>
      <c r="H391" s="39">
        <f t="shared" ca="1" si="13"/>
        <v>16</v>
      </c>
      <c r="I391" s="40" t="s">
        <v>64</v>
      </c>
      <c r="J391" s="41">
        <v>71680</v>
      </c>
      <c r="K391" s="42">
        <v>4</v>
      </c>
      <c r="L391">
        <f t="shared" ca="1" si="14"/>
        <v>3000</v>
      </c>
    </row>
    <row r="392" spans="1:12" x14ac:dyDescent="0.3">
      <c r="A392" s="34" t="s">
        <v>463</v>
      </c>
      <c r="B392" s="35" t="s">
        <v>54</v>
      </c>
      <c r="C392" s="34" t="s">
        <v>134</v>
      </c>
      <c r="D392" s="36">
        <v>264960848</v>
      </c>
      <c r="E392" s="37">
        <v>9195012757</v>
      </c>
      <c r="F392" s="34" t="s">
        <v>36</v>
      </c>
      <c r="G392" s="38">
        <v>38197</v>
      </c>
      <c r="H392" s="39">
        <f t="shared" ca="1" si="13"/>
        <v>16</v>
      </c>
      <c r="J392" s="41">
        <v>49070</v>
      </c>
      <c r="K392" s="42">
        <v>3</v>
      </c>
      <c r="L392">
        <f t="shared" ca="1" si="14"/>
        <v>200</v>
      </c>
    </row>
    <row r="393" spans="1:12" x14ac:dyDescent="0.3">
      <c r="A393" s="34" t="s">
        <v>464</v>
      </c>
      <c r="B393" s="35" t="s">
        <v>39</v>
      </c>
      <c r="C393" s="34" t="s">
        <v>74</v>
      </c>
      <c r="D393" s="36">
        <v>302598687</v>
      </c>
      <c r="E393" s="37">
        <v>9195394899</v>
      </c>
      <c r="F393" s="34" t="s">
        <v>46</v>
      </c>
      <c r="G393" s="38">
        <v>37872</v>
      </c>
      <c r="H393" s="39">
        <f t="shared" ca="1" si="13"/>
        <v>17</v>
      </c>
      <c r="I393" s="40" t="s">
        <v>61</v>
      </c>
      <c r="J393" s="41">
        <v>31840</v>
      </c>
      <c r="K393" s="42">
        <v>1</v>
      </c>
      <c r="L393">
        <f t="shared" ca="1" si="14"/>
        <v>200</v>
      </c>
    </row>
    <row r="394" spans="1:12" x14ac:dyDescent="0.3">
      <c r="A394" s="34" t="s">
        <v>465</v>
      </c>
      <c r="B394" s="35" t="s">
        <v>60</v>
      </c>
      <c r="C394" s="34" t="s">
        <v>282</v>
      </c>
      <c r="D394" s="36">
        <v>914041569</v>
      </c>
      <c r="E394" s="37">
        <v>9196082608</v>
      </c>
      <c r="F394" s="34" t="s">
        <v>46</v>
      </c>
      <c r="G394" s="38">
        <v>37686</v>
      </c>
      <c r="H394" s="39">
        <f t="shared" ca="1" si="13"/>
        <v>17</v>
      </c>
      <c r="I394" s="40" t="s">
        <v>42</v>
      </c>
      <c r="J394" s="41">
        <v>79150</v>
      </c>
      <c r="K394" s="42">
        <v>2</v>
      </c>
      <c r="L394">
        <f t="shared" ca="1" si="14"/>
        <v>200</v>
      </c>
    </row>
    <row r="395" spans="1:12" x14ac:dyDescent="0.3">
      <c r="A395" s="34" t="s">
        <v>466</v>
      </c>
      <c r="B395" s="35" t="s">
        <v>60</v>
      </c>
      <c r="C395" s="34" t="s">
        <v>58</v>
      </c>
      <c r="D395" s="36">
        <v>724193735</v>
      </c>
      <c r="E395" s="37">
        <v>2528627048</v>
      </c>
      <c r="F395" s="34" t="s">
        <v>46</v>
      </c>
      <c r="G395" s="38">
        <v>37641</v>
      </c>
      <c r="H395" s="39">
        <f t="shared" ca="1" si="13"/>
        <v>17</v>
      </c>
      <c r="I395" s="40" t="s">
        <v>42</v>
      </c>
      <c r="J395" s="41">
        <v>43190</v>
      </c>
      <c r="K395" s="42">
        <v>2</v>
      </c>
      <c r="L395">
        <f t="shared" ca="1" si="14"/>
        <v>200</v>
      </c>
    </row>
    <row r="396" spans="1:12" x14ac:dyDescent="0.3">
      <c r="A396" s="34" t="s">
        <v>467</v>
      </c>
      <c r="B396" s="35" t="s">
        <v>39</v>
      </c>
      <c r="C396" s="34" t="s">
        <v>55</v>
      </c>
      <c r="D396" s="36">
        <v>424800509</v>
      </c>
      <c r="E396" s="37">
        <v>2523986051</v>
      </c>
      <c r="F396" s="34" t="s">
        <v>46</v>
      </c>
      <c r="G396" s="38">
        <v>37680</v>
      </c>
      <c r="H396" s="39">
        <f t="shared" ca="1" si="13"/>
        <v>17</v>
      </c>
      <c r="I396" s="40" t="s">
        <v>61</v>
      </c>
      <c r="J396" s="41">
        <v>44220</v>
      </c>
      <c r="K396" s="42">
        <v>3</v>
      </c>
      <c r="L396">
        <f t="shared" ca="1" si="14"/>
        <v>200</v>
      </c>
    </row>
    <row r="397" spans="1:12" x14ac:dyDescent="0.3">
      <c r="A397" s="34" t="s">
        <v>468</v>
      </c>
      <c r="B397" s="35" t="s">
        <v>39</v>
      </c>
      <c r="C397" s="34" t="s">
        <v>86</v>
      </c>
      <c r="D397" s="36">
        <v>337943008</v>
      </c>
      <c r="E397" s="37">
        <v>2521257896</v>
      </c>
      <c r="F397" s="34" t="s">
        <v>46</v>
      </c>
      <c r="G397" s="38">
        <v>37724</v>
      </c>
      <c r="H397" s="39">
        <f t="shared" ca="1" si="13"/>
        <v>17</v>
      </c>
      <c r="I397" s="40" t="s">
        <v>61</v>
      </c>
      <c r="J397" s="41">
        <v>28970</v>
      </c>
      <c r="K397" s="42">
        <v>3</v>
      </c>
      <c r="L397">
        <f t="shared" ca="1" si="14"/>
        <v>200</v>
      </c>
    </row>
    <row r="398" spans="1:12" x14ac:dyDescent="0.3">
      <c r="A398" s="34" t="s">
        <v>469</v>
      </c>
      <c r="B398" s="35" t="s">
        <v>54</v>
      </c>
      <c r="C398" s="34" t="s">
        <v>72</v>
      </c>
      <c r="D398" s="36">
        <v>975603308</v>
      </c>
      <c r="E398" s="37">
        <v>9192693355</v>
      </c>
      <c r="F398" s="34" t="s">
        <v>46</v>
      </c>
      <c r="G398" s="38">
        <v>36970</v>
      </c>
      <c r="H398" s="39">
        <f t="shared" ca="1" si="13"/>
        <v>19</v>
      </c>
      <c r="I398" s="40" t="s">
        <v>61</v>
      </c>
      <c r="J398" s="41">
        <v>30780</v>
      </c>
      <c r="K398" s="42">
        <v>4</v>
      </c>
      <c r="L398">
        <f t="shared" ca="1" si="14"/>
        <v>3000</v>
      </c>
    </row>
    <row r="399" spans="1:12" x14ac:dyDescent="0.3">
      <c r="A399" s="34" t="s">
        <v>470</v>
      </c>
      <c r="B399" s="35" t="s">
        <v>34</v>
      </c>
      <c r="C399" s="34" t="s">
        <v>128</v>
      </c>
      <c r="D399" s="36">
        <v>216607562</v>
      </c>
      <c r="E399" s="37">
        <v>2521593705</v>
      </c>
      <c r="F399" s="34" t="s">
        <v>46</v>
      </c>
      <c r="G399" s="38">
        <v>37809</v>
      </c>
      <c r="H399" s="39">
        <f t="shared" ca="1" si="13"/>
        <v>17</v>
      </c>
      <c r="I399" s="40" t="s">
        <v>42</v>
      </c>
      <c r="J399" s="41">
        <v>49360</v>
      </c>
      <c r="K399" s="42">
        <v>2</v>
      </c>
      <c r="L399">
        <f t="shared" ca="1" si="14"/>
        <v>200</v>
      </c>
    </row>
    <row r="400" spans="1:12" x14ac:dyDescent="0.3">
      <c r="A400" s="34" t="s">
        <v>471</v>
      </c>
      <c r="B400" s="35" t="s">
        <v>54</v>
      </c>
      <c r="C400" s="34" t="s">
        <v>55</v>
      </c>
      <c r="D400" s="36">
        <v>788451186</v>
      </c>
      <c r="E400" s="37">
        <v>9191682521</v>
      </c>
      <c r="F400" s="34" t="s">
        <v>36</v>
      </c>
      <c r="G400" s="38">
        <v>37920</v>
      </c>
      <c r="H400" s="39">
        <f t="shared" ca="1" si="13"/>
        <v>16</v>
      </c>
      <c r="J400" s="41">
        <v>57520</v>
      </c>
      <c r="K400" s="42">
        <v>3</v>
      </c>
      <c r="L400">
        <f t="shared" ca="1" si="14"/>
        <v>200</v>
      </c>
    </row>
    <row r="401" spans="1:12" x14ac:dyDescent="0.3">
      <c r="A401" s="34" t="s">
        <v>472</v>
      </c>
      <c r="B401" s="35" t="s">
        <v>49</v>
      </c>
      <c r="C401" s="34" t="s">
        <v>86</v>
      </c>
      <c r="D401" s="36">
        <v>596641549</v>
      </c>
      <c r="E401" s="37">
        <v>9196194175</v>
      </c>
      <c r="F401" s="34" t="s">
        <v>36</v>
      </c>
      <c r="G401" s="38">
        <v>38206</v>
      </c>
      <c r="H401" s="39">
        <f t="shared" ca="1" si="13"/>
        <v>16</v>
      </c>
      <c r="J401" s="41">
        <v>27380</v>
      </c>
      <c r="K401" s="42">
        <v>3</v>
      </c>
      <c r="L401">
        <f t="shared" ca="1" si="14"/>
        <v>200</v>
      </c>
    </row>
    <row r="402" spans="1:12" x14ac:dyDescent="0.3">
      <c r="A402" s="34" t="s">
        <v>473</v>
      </c>
      <c r="B402" s="35" t="s">
        <v>54</v>
      </c>
      <c r="C402" s="34" t="s">
        <v>58</v>
      </c>
      <c r="D402" s="36">
        <v>302854692</v>
      </c>
      <c r="E402" s="37">
        <v>2528651774</v>
      </c>
      <c r="F402" s="34" t="s">
        <v>41</v>
      </c>
      <c r="G402" s="38">
        <v>39720</v>
      </c>
      <c r="H402" s="39">
        <f t="shared" ca="1" si="13"/>
        <v>11</v>
      </c>
      <c r="I402" s="40" t="s">
        <v>61</v>
      </c>
      <c r="J402" s="41">
        <v>13435</v>
      </c>
      <c r="K402" s="42">
        <v>1</v>
      </c>
      <c r="L402">
        <f t="shared" ca="1" si="14"/>
        <v>200</v>
      </c>
    </row>
    <row r="403" spans="1:12" x14ac:dyDescent="0.3">
      <c r="A403" s="34" t="s">
        <v>474</v>
      </c>
      <c r="B403" s="35" t="s">
        <v>39</v>
      </c>
      <c r="C403" s="34" t="s">
        <v>86</v>
      </c>
      <c r="D403" s="36">
        <v>930282755</v>
      </c>
      <c r="E403" s="37">
        <v>9192380636</v>
      </c>
      <c r="F403" s="34" t="s">
        <v>41</v>
      </c>
      <c r="G403" s="38">
        <v>37837</v>
      </c>
      <c r="H403" s="39">
        <f t="shared" ca="1" si="13"/>
        <v>17</v>
      </c>
      <c r="I403" s="40" t="s">
        <v>61</v>
      </c>
      <c r="J403" s="41">
        <v>46285</v>
      </c>
      <c r="K403" s="42">
        <v>5</v>
      </c>
      <c r="L403">
        <f t="shared" ca="1" si="14"/>
        <v>200</v>
      </c>
    </row>
    <row r="404" spans="1:12" x14ac:dyDescent="0.3">
      <c r="A404" s="34" t="s">
        <v>475</v>
      </c>
      <c r="B404" s="35" t="s">
        <v>39</v>
      </c>
      <c r="C404" s="34" t="s">
        <v>83</v>
      </c>
      <c r="D404" s="36">
        <v>129397083</v>
      </c>
      <c r="E404" s="37">
        <v>2521391475</v>
      </c>
      <c r="F404" s="34" t="s">
        <v>46</v>
      </c>
      <c r="G404" s="38">
        <v>37864</v>
      </c>
      <c r="H404" s="39">
        <f t="shared" ca="1" si="13"/>
        <v>17</v>
      </c>
      <c r="I404" s="40" t="s">
        <v>51</v>
      </c>
      <c r="J404" s="41">
        <v>68910</v>
      </c>
      <c r="K404" s="42">
        <v>5</v>
      </c>
      <c r="L404">
        <f t="shared" ca="1" si="14"/>
        <v>3000</v>
      </c>
    </row>
    <row r="405" spans="1:12" x14ac:dyDescent="0.3">
      <c r="A405" s="34" t="s">
        <v>476</v>
      </c>
      <c r="B405" s="35" t="s">
        <v>34</v>
      </c>
      <c r="C405" s="34" t="s">
        <v>74</v>
      </c>
      <c r="D405" s="36">
        <v>603301910</v>
      </c>
      <c r="E405" s="37">
        <v>9196514650</v>
      </c>
      <c r="F405" s="34" t="s">
        <v>46</v>
      </c>
      <c r="G405" s="38">
        <v>38215</v>
      </c>
      <c r="H405" s="39">
        <f t="shared" ca="1" si="13"/>
        <v>16</v>
      </c>
      <c r="I405" s="40" t="s">
        <v>61</v>
      </c>
      <c r="J405" s="41">
        <v>72900</v>
      </c>
      <c r="K405" s="42">
        <v>3</v>
      </c>
      <c r="L405">
        <f t="shared" ca="1" si="14"/>
        <v>200</v>
      </c>
    </row>
    <row r="406" spans="1:12" x14ac:dyDescent="0.3">
      <c r="A406" s="34" t="s">
        <v>477</v>
      </c>
      <c r="B406" s="35" t="s">
        <v>34</v>
      </c>
      <c r="C406" s="34" t="s">
        <v>55</v>
      </c>
      <c r="D406" s="36">
        <v>597641409</v>
      </c>
      <c r="E406" s="37">
        <v>9196201509</v>
      </c>
      <c r="F406" s="34" t="s">
        <v>46</v>
      </c>
      <c r="G406" s="38">
        <v>37959</v>
      </c>
      <c r="H406" s="39">
        <f t="shared" ca="1" si="13"/>
        <v>16</v>
      </c>
      <c r="I406" s="40" t="s">
        <v>42</v>
      </c>
      <c r="J406" s="41">
        <v>82110</v>
      </c>
      <c r="K406" s="42">
        <v>3</v>
      </c>
      <c r="L406">
        <f t="shared" ca="1" si="14"/>
        <v>200</v>
      </c>
    </row>
    <row r="407" spans="1:12" x14ac:dyDescent="0.3">
      <c r="A407" s="34" t="s">
        <v>478</v>
      </c>
      <c r="B407" s="35" t="s">
        <v>60</v>
      </c>
      <c r="C407" s="34" t="s">
        <v>86</v>
      </c>
      <c r="D407" s="36">
        <v>684054281</v>
      </c>
      <c r="E407" s="37">
        <v>2522888726</v>
      </c>
      <c r="F407" s="34" t="s">
        <v>46</v>
      </c>
      <c r="G407" s="38">
        <v>38228</v>
      </c>
      <c r="H407" s="39">
        <f t="shared" ca="1" si="13"/>
        <v>16</v>
      </c>
      <c r="I407" s="40" t="s">
        <v>61</v>
      </c>
      <c r="J407" s="41">
        <v>47340</v>
      </c>
      <c r="K407" s="42">
        <v>2</v>
      </c>
      <c r="L407">
        <f t="shared" ca="1" si="14"/>
        <v>200</v>
      </c>
    </row>
    <row r="408" spans="1:12" x14ac:dyDescent="0.3">
      <c r="A408" s="34" t="s">
        <v>479</v>
      </c>
      <c r="B408" s="35" t="s">
        <v>78</v>
      </c>
      <c r="C408" s="34" t="s">
        <v>45</v>
      </c>
      <c r="D408" s="36">
        <v>486016972</v>
      </c>
      <c r="E408" s="37">
        <v>9194532398</v>
      </c>
      <c r="F408" s="34" t="s">
        <v>41</v>
      </c>
      <c r="G408" s="38">
        <v>37878</v>
      </c>
      <c r="H408" s="39">
        <f t="shared" ca="1" si="13"/>
        <v>17</v>
      </c>
      <c r="I408" s="40" t="s">
        <v>61</v>
      </c>
      <c r="J408" s="41">
        <v>45565</v>
      </c>
      <c r="K408" s="42">
        <v>1</v>
      </c>
      <c r="L408">
        <f t="shared" ca="1" si="14"/>
        <v>200</v>
      </c>
    </row>
    <row r="409" spans="1:12" x14ac:dyDescent="0.3">
      <c r="A409" s="34" t="s">
        <v>480</v>
      </c>
      <c r="B409" s="35" t="s">
        <v>39</v>
      </c>
      <c r="C409" s="34" t="s">
        <v>58</v>
      </c>
      <c r="D409" s="36">
        <v>145240921</v>
      </c>
      <c r="E409" s="37">
        <v>2525227751</v>
      </c>
      <c r="F409" s="34" t="s">
        <v>46</v>
      </c>
      <c r="G409" s="38">
        <v>37977</v>
      </c>
      <c r="H409" s="39">
        <f t="shared" ca="1" si="13"/>
        <v>16</v>
      </c>
      <c r="I409" s="40" t="s">
        <v>51</v>
      </c>
      <c r="J409" s="41">
        <v>50990</v>
      </c>
      <c r="K409" s="42">
        <v>4</v>
      </c>
      <c r="L409">
        <f t="shared" ca="1" si="14"/>
        <v>3000</v>
      </c>
    </row>
    <row r="410" spans="1:12" x14ac:dyDescent="0.3">
      <c r="A410" s="34" t="s">
        <v>481</v>
      </c>
      <c r="B410" s="35" t="s">
        <v>54</v>
      </c>
      <c r="C410" s="34" t="s">
        <v>86</v>
      </c>
      <c r="D410" s="36">
        <v>944793994</v>
      </c>
      <c r="E410" s="37">
        <v>2525725646</v>
      </c>
      <c r="F410" s="34" t="s">
        <v>46</v>
      </c>
      <c r="G410" s="38">
        <v>38239</v>
      </c>
      <c r="H410" s="39">
        <f t="shared" ca="1" si="13"/>
        <v>16</v>
      </c>
      <c r="I410" s="40" t="s">
        <v>61</v>
      </c>
      <c r="J410" s="41">
        <v>24300</v>
      </c>
      <c r="K410" s="42">
        <v>3</v>
      </c>
      <c r="L410">
        <f t="shared" ca="1" si="14"/>
        <v>200</v>
      </c>
    </row>
    <row r="411" spans="1:12" x14ac:dyDescent="0.3">
      <c r="A411" s="34" t="s">
        <v>482</v>
      </c>
      <c r="B411" s="35" t="s">
        <v>34</v>
      </c>
      <c r="C411" s="34" t="s">
        <v>270</v>
      </c>
      <c r="D411" s="36">
        <v>601942708</v>
      </c>
      <c r="E411" s="37">
        <v>9198085402</v>
      </c>
      <c r="F411" s="34" t="s">
        <v>41</v>
      </c>
      <c r="G411" s="38">
        <v>37796</v>
      </c>
      <c r="H411" s="39">
        <f t="shared" ca="1" si="13"/>
        <v>17</v>
      </c>
      <c r="I411" s="40" t="s">
        <v>42</v>
      </c>
      <c r="J411" s="41">
        <v>28680</v>
      </c>
      <c r="K411" s="42">
        <v>1</v>
      </c>
      <c r="L411">
        <f t="shared" ca="1" si="14"/>
        <v>200</v>
      </c>
    </row>
    <row r="412" spans="1:12" x14ac:dyDescent="0.3">
      <c r="A412" s="34" t="s">
        <v>483</v>
      </c>
      <c r="B412" s="35" t="s">
        <v>34</v>
      </c>
      <c r="C412" s="34" t="s">
        <v>174</v>
      </c>
      <c r="D412" s="36">
        <v>197789466</v>
      </c>
      <c r="E412" s="37">
        <v>9191472895</v>
      </c>
      <c r="F412" s="34" t="s">
        <v>36</v>
      </c>
      <c r="G412" s="38">
        <v>37854</v>
      </c>
      <c r="H412" s="39">
        <f t="shared" ca="1" si="13"/>
        <v>17</v>
      </c>
      <c r="J412" s="41">
        <v>76020</v>
      </c>
      <c r="K412" s="42">
        <v>1</v>
      </c>
      <c r="L412">
        <f t="shared" ca="1" si="14"/>
        <v>200</v>
      </c>
    </row>
    <row r="413" spans="1:12" x14ac:dyDescent="0.3">
      <c r="A413" s="34" t="s">
        <v>484</v>
      </c>
      <c r="B413" s="35" t="s">
        <v>49</v>
      </c>
      <c r="C413" s="34" t="s">
        <v>72</v>
      </c>
      <c r="D413" s="36">
        <v>456946966</v>
      </c>
      <c r="E413" s="37">
        <v>9194680033</v>
      </c>
      <c r="F413" s="34" t="s">
        <v>46</v>
      </c>
      <c r="G413" s="38">
        <v>37979</v>
      </c>
      <c r="H413" s="39">
        <f t="shared" ca="1" si="13"/>
        <v>16</v>
      </c>
      <c r="I413" s="40" t="s">
        <v>64</v>
      </c>
      <c r="J413" s="41">
        <v>74840</v>
      </c>
      <c r="K413" s="42">
        <v>4</v>
      </c>
      <c r="L413">
        <f t="shared" ca="1" si="14"/>
        <v>3000</v>
      </c>
    </row>
    <row r="414" spans="1:12" x14ac:dyDescent="0.3">
      <c r="A414" s="34" t="s">
        <v>485</v>
      </c>
      <c r="B414" s="35" t="s">
        <v>34</v>
      </c>
      <c r="C414" s="34" t="s">
        <v>83</v>
      </c>
      <c r="D414" s="36">
        <v>513140687</v>
      </c>
      <c r="E414" s="37">
        <v>9192163497</v>
      </c>
      <c r="F414" s="34" t="s">
        <v>36</v>
      </c>
      <c r="G414" s="38">
        <v>37979</v>
      </c>
      <c r="H414" s="39">
        <f t="shared" ca="1" si="13"/>
        <v>16</v>
      </c>
      <c r="J414" s="41">
        <v>42940</v>
      </c>
      <c r="K414" s="42">
        <v>1</v>
      </c>
      <c r="L414">
        <f t="shared" ca="1" si="14"/>
        <v>200</v>
      </c>
    </row>
    <row r="415" spans="1:12" x14ac:dyDescent="0.3">
      <c r="A415" s="34" t="s">
        <v>486</v>
      </c>
      <c r="B415" s="35" t="s">
        <v>78</v>
      </c>
      <c r="C415" s="34" t="s">
        <v>40</v>
      </c>
      <c r="D415" s="36">
        <v>733358713</v>
      </c>
      <c r="E415" s="37">
        <v>9196648050</v>
      </c>
      <c r="F415" s="34" t="s">
        <v>36</v>
      </c>
      <c r="G415" s="38">
        <v>39730</v>
      </c>
      <c r="H415" s="39">
        <f t="shared" ca="1" si="13"/>
        <v>11</v>
      </c>
      <c r="J415" s="41">
        <v>87830</v>
      </c>
      <c r="K415" s="42">
        <v>2</v>
      </c>
      <c r="L415">
        <f t="shared" ca="1" si="14"/>
        <v>200</v>
      </c>
    </row>
    <row r="416" spans="1:12" x14ac:dyDescent="0.3">
      <c r="A416" s="34" t="s">
        <v>487</v>
      </c>
      <c r="B416" s="35" t="s">
        <v>34</v>
      </c>
      <c r="C416" s="34" t="s">
        <v>236</v>
      </c>
      <c r="D416" s="36">
        <v>244171882</v>
      </c>
      <c r="E416" s="37">
        <v>2527577867</v>
      </c>
      <c r="F416" s="34" t="s">
        <v>41</v>
      </c>
      <c r="G416" s="38">
        <v>38250</v>
      </c>
      <c r="H416" s="39">
        <f t="shared" ca="1" si="13"/>
        <v>15</v>
      </c>
      <c r="I416" s="40" t="s">
        <v>51</v>
      </c>
      <c r="J416" s="41">
        <v>89780</v>
      </c>
      <c r="K416" s="42">
        <v>4</v>
      </c>
      <c r="L416">
        <f t="shared" ca="1" si="14"/>
        <v>200</v>
      </c>
    </row>
    <row r="417" spans="1:12" x14ac:dyDescent="0.3">
      <c r="A417" s="34" t="s">
        <v>488</v>
      </c>
      <c r="B417" s="35" t="s">
        <v>54</v>
      </c>
      <c r="C417" s="34" t="s">
        <v>58</v>
      </c>
      <c r="D417" s="36">
        <v>551132018</v>
      </c>
      <c r="E417" s="37">
        <v>2525796953</v>
      </c>
      <c r="F417" s="34" t="s">
        <v>46</v>
      </c>
      <c r="G417" s="38">
        <v>37526</v>
      </c>
      <c r="H417" s="39">
        <f t="shared" ca="1" si="13"/>
        <v>17</v>
      </c>
      <c r="I417" s="40" t="s">
        <v>61</v>
      </c>
      <c r="J417" s="41">
        <v>66840</v>
      </c>
      <c r="K417" s="42">
        <v>4</v>
      </c>
      <c r="L417">
        <f t="shared" ca="1" si="14"/>
        <v>3000</v>
      </c>
    </row>
    <row r="418" spans="1:12" x14ac:dyDescent="0.3">
      <c r="A418" s="34" t="s">
        <v>489</v>
      </c>
      <c r="B418" s="35" t="s">
        <v>39</v>
      </c>
      <c r="C418" s="34" t="s">
        <v>40</v>
      </c>
      <c r="D418" s="36">
        <v>177324163</v>
      </c>
      <c r="E418" s="37">
        <v>2527091949</v>
      </c>
      <c r="F418" s="34" t="s">
        <v>46</v>
      </c>
      <c r="G418" s="38">
        <v>38027</v>
      </c>
      <c r="H418" s="39">
        <f t="shared" ca="1" si="13"/>
        <v>16</v>
      </c>
      <c r="I418" s="40" t="s">
        <v>42</v>
      </c>
      <c r="J418" s="41">
        <v>48010</v>
      </c>
      <c r="K418" s="42">
        <v>3</v>
      </c>
      <c r="L418">
        <f t="shared" ca="1" si="14"/>
        <v>200</v>
      </c>
    </row>
    <row r="419" spans="1:12" x14ac:dyDescent="0.3">
      <c r="A419" s="34" t="s">
        <v>490</v>
      </c>
      <c r="B419" s="35" t="s">
        <v>60</v>
      </c>
      <c r="C419" s="34" t="s">
        <v>74</v>
      </c>
      <c r="D419" s="36">
        <v>429283827</v>
      </c>
      <c r="E419" s="37">
        <v>9195508095</v>
      </c>
      <c r="F419" s="34" t="s">
        <v>46</v>
      </c>
      <c r="G419" s="38">
        <v>38287</v>
      </c>
      <c r="H419" s="39">
        <f t="shared" ca="1" si="13"/>
        <v>15</v>
      </c>
      <c r="I419" s="40" t="s">
        <v>42</v>
      </c>
      <c r="J419" s="41">
        <v>71380</v>
      </c>
      <c r="K419" s="42">
        <v>2</v>
      </c>
      <c r="L419">
        <f t="shared" ca="1" si="14"/>
        <v>200</v>
      </c>
    </row>
    <row r="420" spans="1:12" x14ac:dyDescent="0.3">
      <c r="A420" s="34" t="s">
        <v>491</v>
      </c>
      <c r="B420" s="35" t="s">
        <v>39</v>
      </c>
      <c r="C420" s="34" t="s">
        <v>40</v>
      </c>
      <c r="D420" s="36">
        <v>717503282</v>
      </c>
      <c r="E420" s="37">
        <v>2522400087</v>
      </c>
      <c r="F420" s="34" t="s">
        <v>36</v>
      </c>
      <c r="G420" s="38">
        <v>38114</v>
      </c>
      <c r="H420" s="39">
        <f t="shared" ca="1" si="13"/>
        <v>16</v>
      </c>
      <c r="J420" s="41">
        <v>46570</v>
      </c>
      <c r="K420" s="42">
        <v>4</v>
      </c>
      <c r="L420">
        <f t="shared" ca="1" si="14"/>
        <v>200</v>
      </c>
    </row>
    <row r="421" spans="1:12" x14ac:dyDescent="0.3">
      <c r="A421" s="34" t="s">
        <v>492</v>
      </c>
      <c r="B421" s="35" t="s">
        <v>60</v>
      </c>
      <c r="C421" s="34" t="s">
        <v>45</v>
      </c>
      <c r="D421" s="36">
        <v>378882665</v>
      </c>
      <c r="E421" s="37">
        <v>2526079829</v>
      </c>
      <c r="F421" s="34" t="s">
        <v>41</v>
      </c>
      <c r="G421" s="38">
        <v>37900</v>
      </c>
      <c r="H421" s="39">
        <f t="shared" ca="1" si="13"/>
        <v>16</v>
      </c>
      <c r="I421" s="40" t="s">
        <v>61</v>
      </c>
      <c r="J421" s="41">
        <v>46380</v>
      </c>
      <c r="K421" s="42">
        <v>3</v>
      </c>
      <c r="L421">
        <f t="shared" ca="1" si="14"/>
        <v>200</v>
      </c>
    </row>
    <row r="422" spans="1:12" x14ac:dyDescent="0.3">
      <c r="A422" s="34" t="s">
        <v>493</v>
      </c>
      <c r="B422" s="35" t="s">
        <v>78</v>
      </c>
      <c r="C422" s="34" t="s">
        <v>72</v>
      </c>
      <c r="D422" s="36">
        <v>475256935</v>
      </c>
      <c r="E422" s="37">
        <v>2527852326</v>
      </c>
      <c r="F422" s="34" t="s">
        <v>46</v>
      </c>
      <c r="G422" s="38">
        <v>37905</v>
      </c>
      <c r="H422" s="39">
        <f t="shared" ca="1" si="13"/>
        <v>16</v>
      </c>
      <c r="I422" s="40" t="s">
        <v>42</v>
      </c>
      <c r="J422" s="41">
        <v>85300</v>
      </c>
      <c r="K422" s="42">
        <v>2</v>
      </c>
      <c r="L422">
        <f t="shared" ca="1" si="14"/>
        <v>200</v>
      </c>
    </row>
    <row r="423" spans="1:12" x14ac:dyDescent="0.3">
      <c r="A423" s="34" t="s">
        <v>494</v>
      </c>
      <c r="B423" s="35" t="s">
        <v>78</v>
      </c>
      <c r="C423" s="34" t="s">
        <v>35</v>
      </c>
      <c r="D423" s="36">
        <v>269873478</v>
      </c>
      <c r="E423" s="37">
        <v>9198244224</v>
      </c>
      <c r="F423" s="34" t="s">
        <v>46</v>
      </c>
      <c r="G423" s="38">
        <v>37862</v>
      </c>
      <c r="H423" s="39">
        <f t="shared" ca="1" si="13"/>
        <v>17</v>
      </c>
      <c r="I423" s="40" t="s">
        <v>42</v>
      </c>
      <c r="J423" s="41">
        <v>32120</v>
      </c>
      <c r="K423" s="42">
        <v>1</v>
      </c>
      <c r="L423">
        <f t="shared" ca="1" si="14"/>
        <v>200</v>
      </c>
    </row>
    <row r="424" spans="1:12" x14ac:dyDescent="0.3">
      <c r="A424" s="34" t="s">
        <v>495</v>
      </c>
      <c r="B424" s="35" t="s">
        <v>39</v>
      </c>
      <c r="C424" s="34" t="s">
        <v>86</v>
      </c>
      <c r="D424" s="36">
        <v>722630791</v>
      </c>
      <c r="E424" s="37">
        <v>2522263363</v>
      </c>
      <c r="F424" s="34" t="s">
        <v>106</v>
      </c>
      <c r="G424" s="38">
        <v>38149</v>
      </c>
      <c r="H424" s="39">
        <f t="shared" ca="1" si="13"/>
        <v>16</v>
      </c>
      <c r="J424" s="41">
        <v>8904</v>
      </c>
      <c r="K424" s="42">
        <v>3</v>
      </c>
      <c r="L424">
        <f t="shared" ca="1" si="14"/>
        <v>200</v>
      </c>
    </row>
    <row r="425" spans="1:12" x14ac:dyDescent="0.3">
      <c r="A425" s="34" t="s">
        <v>496</v>
      </c>
      <c r="B425" s="35" t="s">
        <v>78</v>
      </c>
      <c r="C425" s="34" t="s">
        <v>45</v>
      </c>
      <c r="D425" s="36">
        <v>422463024</v>
      </c>
      <c r="E425" s="37">
        <v>9193876146</v>
      </c>
      <c r="F425" s="34" t="s">
        <v>46</v>
      </c>
      <c r="G425" s="38">
        <v>37753</v>
      </c>
      <c r="H425" s="39">
        <f t="shared" ca="1" si="13"/>
        <v>17</v>
      </c>
      <c r="I425" s="40" t="s">
        <v>56</v>
      </c>
      <c r="J425" s="41">
        <v>88820</v>
      </c>
      <c r="K425" s="42">
        <v>2</v>
      </c>
      <c r="L425">
        <f t="shared" ca="1" si="14"/>
        <v>200</v>
      </c>
    </row>
    <row r="426" spans="1:12" x14ac:dyDescent="0.3">
      <c r="A426" s="34" t="s">
        <v>497</v>
      </c>
      <c r="B426" s="35" t="s">
        <v>39</v>
      </c>
      <c r="C426" s="34" t="s">
        <v>35</v>
      </c>
      <c r="D426" s="36">
        <v>110726520</v>
      </c>
      <c r="E426" s="37">
        <v>9197963782</v>
      </c>
      <c r="F426" s="34" t="s">
        <v>46</v>
      </c>
      <c r="G426" s="38">
        <v>38001</v>
      </c>
      <c r="H426" s="39">
        <f t="shared" ca="1" si="13"/>
        <v>16</v>
      </c>
      <c r="I426" s="40" t="s">
        <v>61</v>
      </c>
      <c r="J426" s="41">
        <v>78710</v>
      </c>
      <c r="K426" s="42">
        <v>4</v>
      </c>
      <c r="L426">
        <f t="shared" ca="1" si="14"/>
        <v>3000</v>
      </c>
    </row>
    <row r="427" spans="1:12" x14ac:dyDescent="0.3">
      <c r="A427" s="34" t="s">
        <v>498</v>
      </c>
      <c r="B427" s="35" t="s">
        <v>34</v>
      </c>
      <c r="C427" s="34" t="s">
        <v>86</v>
      </c>
      <c r="D427" s="36">
        <v>995858336</v>
      </c>
      <c r="E427" s="37">
        <v>2525035104</v>
      </c>
      <c r="F427" s="34" t="s">
        <v>36</v>
      </c>
      <c r="G427" s="38">
        <v>38113</v>
      </c>
      <c r="H427" s="39">
        <f t="shared" ca="1" si="13"/>
        <v>16</v>
      </c>
      <c r="J427" s="41">
        <v>37840</v>
      </c>
      <c r="K427" s="42">
        <v>1</v>
      </c>
      <c r="L427">
        <f t="shared" ca="1" si="14"/>
        <v>200</v>
      </c>
    </row>
    <row r="428" spans="1:12" x14ac:dyDescent="0.3">
      <c r="A428" s="34" t="s">
        <v>499</v>
      </c>
      <c r="B428" s="35" t="s">
        <v>34</v>
      </c>
      <c r="C428" s="34" t="s">
        <v>86</v>
      </c>
      <c r="D428" s="36">
        <v>387517948</v>
      </c>
      <c r="E428" s="37">
        <v>9198213594</v>
      </c>
      <c r="F428" s="34" t="s">
        <v>46</v>
      </c>
      <c r="G428" s="38">
        <v>38319</v>
      </c>
      <c r="H428" s="39">
        <f t="shared" ca="1" si="13"/>
        <v>15</v>
      </c>
      <c r="I428" s="40" t="s">
        <v>61</v>
      </c>
      <c r="J428" s="41">
        <v>47440</v>
      </c>
      <c r="K428" s="42">
        <v>3</v>
      </c>
      <c r="L428">
        <f t="shared" ca="1" si="14"/>
        <v>200</v>
      </c>
    </row>
    <row r="429" spans="1:12" x14ac:dyDescent="0.3">
      <c r="A429" s="34" t="s">
        <v>152</v>
      </c>
      <c r="B429" s="35" t="s">
        <v>78</v>
      </c>
      <c r="C429" s="34" t="s">
        <v>86</v>
      </c>
      <c r="D429" s="36">
        <v>993383806</v>
      </c>
      <c r="E429" s="37">
        <v>2521810581</v>
      </c>
      <c r="F429" s="34" t="s">
        <v>106</v>
      </c>
      <c r="G429" s="38">
        <v>38081</v>
      </c>
      <c r="H429" s="39">
        <f t="shared" ca="1" si="13"/>
        <v>16</v>
      </c>
      <c r="J429" s="41">
        <v>37612</v>
      </c>
      <c r="K429" s="42">
        <v>4</v>
      </c>
      <c r="L429">
        <f t="shared" ca="1" si="14"/>
        <v>200</v>
      </c>
    </row>
    <row r="430" spans="1:12" x14ac:dyDescent="0.3">
      <c r="A430" s="34" t="s">
        <v>500</v>
      </c>
      <c r="B430" s="35" t="s">
        <v>34</v>
      </c>
      <c r="C430" s="34" t="s">
        <v>83</v>
      </c>
      <c r="D430" s="36">
        <v>459522265</v>
      </c>
      <c r="E430" s="37">
        <v>2524633649</v>
      </c>
      <c r="F430" s="34" t="s">
        <v>46</v>
      </c>
      <c r="G430" s="38">
        <v>37976</v>
      </c>
      <c r="H430" s="39">
        <f t="shared" ca="1" si="13"/>
        <v>16</v>
      </c>
      <c r="I430" s="40" t="s">
        <v>56</v>
      </c>
      <c r="J430" s="41">
        <v>61400</v>
      </c>
      <c r="K430" s="42">
        <v>5</v>
      </c>
      <c r="L430">
        <f t="shared" ca="1" si="14"/>
        <v>3000</v>
      </c>
    </row>
    <row r="431" spans="1:12" x14ac:dyDescent="0.3">
      <c r="A431" s="34" t="s">
        <v>501</v>
      </c>
      <c r="B431" s="35" t="s">
        <v>54</v>
      </c>
      <c r="C431" s="34" t="s">
        <v>86</v>
      </c>
      <c r="D431" s="36">
        <v>311883362</v>
      </c>
      <c r="E431" s="37">
        <v>2526505454</v>
      </c>
      <c r="F431" s="34" t="s">
        <v>36</v>
      </c>
      <c r="G431" s="38">
        <v>38124</v>
      </c>
      <c r="H431" s="39">
        <f t="shared" ca="1" si="13"/>
        <v>16</v>
      </c>
      <c r="J431" s="41">
        <v>52770</v>
      </c>
      <c r="K431" s="42">
        <v>2</v>
      </c>
      <c r="L431">
        <f t="shared" ca="1" si="14"/>
        <v>200</v>
      </c>
    </row>
    <row r="432" spans="1:12" x14ac:dyDescent="0.3">
      <c r="A432" s="34" t="s">
        <v>502</v>
      </c>
      <c r="B432" s="35" t="s">
        <v>54</v>
      </c>
      <c r="C432" s="34" t="s">
        <v>50</v>
      </c>
      <c r="D432" s="36">
        <v>311526157</v>
      </c>
      <c r="E432" s="37">
        <v>9195818082</v>
      </c>
      <c r="F432" s="34" t="s">
        <v>106</v>
      </c>
      <c r="G432" s="38">
        <v>37037</v>
      </c>
      <c r="H432" s="39">
        <f t="shared" ca="1" si="13"/>
        <v>19</v>
      </c>
      <c r="J432" s="41">
        <v>35680</v>
      </c>
      <c r="K432" s="42">
        <v>2</v>
      </c>
      <c r="L432">
        <f t="shared" ca="1" si="14"/>
        <v>200</v>
      </c>
    </row>
    <row r="433" spans="1:12" x14ac:dyDescent="0.3">
      <c r="A433" s="34" t="s">
        <v>503</v>
      </c>
      <c r="B433" s="35" t="s">
        <v>78</v>
      </c>
      <c r="C433" s="34" t="s">
        <v>45</v>
      </c>
      <c r="D433" s="36">
        <v>886332647</v>
      </c>
      <c r="E433" s="37">
        <v>2526698101</v>
      </c>
      <c r="F433" s="34" t="s">
        <v>46</v>
      </c>
      <c r="G433" s="38">
        <v>38384</v>
      </c>
      <c r="H433" s="39">
        <f t="shared" ca="1" si="13"/>
        <v>15</v>
      </c>
      <c r="I433" s="40" t="s">
        <v>56</v>
      </c>
      <c r="J433" s="41">
        <v>76910</v>
      </c>
      <c r="K433" s="42">
        <v>2</v>
      </c>
      <c r="L433">
        <f t="shared" ca="1" si="14"/>
        <v>200</v>
      </c>
    </row>
    <row r="434" spans="1:12" x14ac:dyDescent="0.3">
      <c r="A434" s="34" t="s">
        <v>504</v>
      </c>
      <c r="B434" s="35" t="s">
        <v>78</v>
      </c>
      <c r="C434" s="34" t="s">
        <v>40</v>
      </c>
      <c r="D434" s="36">
        <v>723066626</v>
      </c>
      <c r="E434" s="37">
        <v>2525399385</v>
      </c>
      <c r="F434" s="34" t="s">
        <v>36</v>
      </c>
      <c r="G434" s="38">
        <v>38159</v>
      </c>
      <c r="H434" s="39">
        <f t="shared" ca="1" si="13"/>
        <v>16</v>
      </c>
      <c r="J434" s="41">
        <v>32880</v>
      </c>
      <c r="K434" s="42">
        <v>3</v>
      </c>
      <c r="L434">
        <f t="shared" ca="1" si="14"/>
        <v>200</v>
      </c>
    </row>
    <row r="435" spans="1:12" x14ac:dyDescent="0.3">
      <c r="A435" s="34" t="s">
        <v>505</v>
      </c>
      <c r="B435" s="35" t="s">
        <v>60</v>
      </c>
      <c r="C435" s="34" t="s">
        <v>55</v>
      </c>
      <c r="D435" s="36">
        <v>372693786</v>
      </c>
      <c r="E435" s="37">
        <v>9198211050</v>
      </c>
      <c r="F435" s="34" t="s">
        <v>41</v>
      </c>
      <c r="G435" s="38">
        <v>37749</v>
      </c>
      <c r="H435" s="39">
        <f t="shared" ca="1" si="13"/>
        <v>17</v>
      </c>
      <c r="I435" s="40" t="s">
        <v>56</v>
      </c>
      <c r="J435" s="41">
        <v>31110</v>
      </c>
      <c r="K435" s="42">
        <v>1</v>
      </c>
      <c r="L435">
        <f t="shared" ca="1" si="14"/>
        <v>200</v>
      </c>
    </row>
    <row r="436" spans="1:12" x14ac:dyDescent="0.3">
      <c r="A436" s="34" t="s">
        <v>506</v>
      </c>
      <c r="B436" s="35" t="s">
        <v>39</v>
      </c>
      <c r="C436" s="34" t="s">
        <v>86</v>
      </c>
      <c r="D436" s="36">
        <v>635767088</v>
      </c>
      <c r="E436" s="37">
        <v>2522153322</v>
      </c>
      <c r="F436" s="34" t="s">
        <v>36</v>
      </c>
      <c r="G436" s="38">
        <v>37285</v>
      </c>
      <c r="H436" s="39">
        <f t="shared" ca="1" si="13"/>
        <v>18</v>
      </c>
      <c r="J436" s="41">
        <v>68510</v>
      </c>
      <c r="K436" s="42">
        <v>5</v>
      </c>
      <c r="L436">
        <f t="shared" ca="1" si="14"/>
        <v>200</v>
      </c>
    </row>
    <row r="437" spans="1:12" x14ac:dyDescent="0.3">
      <c r="A437" s="34" t="s">
        <v>507</v>
      </c>
      <c r="B437" s="35" t="s">
        <v>34</v>
      </c>
      <c r="C437" s="34" t="s">
        <v>74</v>
      </c>
      <c r="D437" s="36">
        <v>113699123</v>
      </c>
      <c r="E437" s="37">
        <v>2526563683</v>
      </c>
      <c r="F437" s="34" t="s">
        <v>46</v>
      </c>
      <c r="G437" s="38">
        <v>38351</v>
      </c>
      <c r="H437" s="39">
        <f t="shared" ca="1" si="13"/>
        <v>15</v>
      </c>
      <c r="I437" s="40" t="s">
        <v>51</v>
      </c>
      <c r="J437" s="41">
        <v>35360</v>
      </c>
      <c r="K437" s="42">
        <v>5</v>
      </c>
      <c r="L437">
        <f t="shared" ca="1" si="14"/>
        <v>3000</v>
      </c>
    </row>
    <row r="438" spans="1:12" x14ac:dyDescent="0.3">
      <c r="A438" s="34" t="s">
        <v>508</v>
      </c>
      <c r="B438" s="35" t="s">
        <v>60</v>
      </c>
      <c r="C438" s="34" t="s">
        <v>86</v>
      </c>
      <c r="D438" s="36">
        <v>470935648</v>
      </c>
      <c r="E438" s="37">
        <v>9192053579</v>
      </c>
      <c r="F438" s="34" t="s">
        <v>36</v>
      </c>
      <c r="G438" s="38">
        <v>38388</v>
      </c>
      <c r="H438" s="39">
        <f t="shared" ca="1" si="13"/>
        <v>15</v>
      </c>
      <c r="J438" s="41">
        <v>39680</v>
      </c>
      <c r="K438" s="42">
        <v>1</v>
      </c>
      <c r="L438">
        <f t="shared" ca="1" si="14"/>
        <v>200</v>
      </c>
    </row>
    <row r="439" spans="1:12" x14ac:dyDescent="0.3">
      <c r="A439" s="34" t="s">
        <v>509</v>
      </c>
      <c r="B439" s="35" t="s">
        <v>60</v>
      </c>
      <c r="C439" s="34" t="s">
        <v>55</v>
      </c>
      <c r="D439" s="36">
        <v>499124019</v>
      </c>
      <c r="E439" s="37">
        <v>9195978858</v>
      </c>
      <c r="F439" s="34" t="s">
        <v>41</v>
      </c>
      <c r="G439" s="38">
        <v>38407</v>
      </c>
      <c r="H439" s="39">
        <f t="shared" ca="1" si="13"/>
        <v>15</v>
      </c>
      <c r="I439" s="40" t="s">
        <v>42</v>
      </c>
      <c r="J439" s="41">
        <v>28880</v>
      </c>
      <c r="K439" s="42">
        <v>3</v>
      </c>
      <c r="L439">
        <f t="shared" ca="1" si="14"/>
        <v>200</v>
      </c>
    </row>
    <row r="440" spans="1:12" x14ac:dyDescent="0.3">
      <c r="A440" s="34" t="s">
        <v>510</v>
      </c>
      <c r="B440" s="35" t="s">
        <v>39</v>
      </c>
      <c r="C440" s="34" t="s">
        <v>40</v>
      </c>
      <c r="D440" s="36">
        <v>800685434</v>
      </c>
      <c r="E440" s="37">
        <v>2525821616</v>
      </c>
      <c r="F440" s="34" t="s">
        <v>46</v>
      </c>
      <c r="G440" s="38">
        <v>38421</v>
      </c>
      <c r="H440" s="39">
        <f t="shared" ca="1" si="13"/>
        <v>15</v>
      </c>
      <c r="I440" s="40" t="s">
        <v>64</v>
      </c>
      <c r="J440" s="41">
        <v>49930</v>
      </c>
      <c r="K440" s="42">
        <v>1</v>
      </c>
      <c r="L440">
        <f t="shared" ca="1" si="14"/>
        <v>200</v>
      </c>
    </row>
    <row r="441" spans="1:12" x14ac:dyDescent="0.3">
      <c r="A441" s="34" t="s">
        <v>511</v>
      </c>
      <c r="B441" s="35" t="s">
        <v>54</v>
      </c>
      <c r="C441" s="34" t="s">
        <v>86</v>
      </c>
      <c r="D441" s="36">
        <v>317844971</v>
      </c>
      <c r="E441" s="37">
        <v>9193557946</v>
      </c>
      <c r="F441" s="34" t="s">
        <v>36</v>
      </c>
      <c r="G441" s="38">
        <v>37983</v>
      </c>
      <c r="H441" s="39">
        <f t="shared" ca="1" si="13"/>
        <v>16</v>
      </c>
      <c r="J441" s="41">
        <v>76910</v>
      </c>
      <c r="K441" s="42">
        <v>1</v>
      </c>
      <c r="L441">
        <f t="shared" ca="1" si="14"/>
        <v>200</v>
      </c>
    </row>
    <row r="442" spans="1:12" x14ac:dyDescent="0.3">
      <c r="A442" s="34" t="s">
        <v>129</v>
      </c>
      <c r="B442" s="35" t="s">
        <v>54</v>
      </c>
      <c r="C442" s="34" t="s">
        <v>40</v>
      </c>
      <c r="D442" s="36">
        <v>995590510</v>
      </c>
      <c r="E442" s="37">
        <v>9191838930</v>
      </c>
      <c r="F442" s="34" t="s">
        <v>36</v>
      </c>
      <c r="G442" s="38">
        <v>38482</v>
      </c>
      <c r="H442" s="39">
        <f t="shared" ca="1" si="13"/>
        <v>15</v>
      </c>
      <c r="J442" s="41">
        <v>42990</v>
      </c>
      <c r="K442" s="42">
        <v>4</v>
      </c>
      <c r="L442">
        <f t="shared" ca="1" si="14"/>
        <v>200</v>
      </c>
    </row>
    <row r="443" spans="1:12" x14ac:dyDescent="0.3">
      <c r="A443" s="34" t="s">
        <v>512</v>
      </c>
      <c r="B443" s="35" t="s">
        <v>39</v>
      </c>
      <c r="C443" s="34" t="s">
        <v>86</v>
      </c>
      <c r="D443" s="36">
        <v>542653222</v>
      </c>
      <c r="E443" s="37">
        <v>9193708610</v>
      </c>
      <c r="F443" s="34" t="s">
        <v>36</v>
      </c>
      <c r="G443" s="38">
        <v>38164</v>
      </c>
      <c r="H443" s="39">
        <f t="shared" ca="1" si="13"/>
        <v>16</v>
      </c>
      <c r="J443" s="41">
        <v>72520</v>
      </c>
      <c r="K443" s="42">
        <v>3</v>
      </c>
      <c r="L443">
        <f t="shared" ca="1" si="14"/>
        <v>200</v>
      </c>
    </row>
    <row r="444" spans="1:12" x14ac:dyDescent="0.3">
      <c r="A444" s="34" t="s">
        <v>513</v>
      </c>
      <c r="B444" s="35" t="s">
        <v>49</v>
      </c>
      <c r="C444" s="34" t="s">
        <v>86</v>
      </c>
      <c r="D444" s="36">
        <v>143534593</v>
      </c>
      <c r="E444" s="37">
        <v>2527172882</v>
      </c>
      <c r="F444" s="34" t="s">
        <v>36</v>
      </c>
      <c r="G444" s="38">
        <v>37822</v>
      </c>
      <c r="H444" s="39">
        <f t="shared" ca="1" si="13"/>
        <v>17</v>
      </c>
      <c r="J444" s="41">
        <v>75420</v>
      </c>
      <c r="K444" s="42">
        <v>1</v>
      </c>
      <c r="L444">
        <f t="shared" ca="1" si="14"/>
        <v>200</v>
      </c>
    </row>
    <row r="445" spans="1:12" x14ac:dyDescent="0.3">
      <c r="A445" s="34" t="s">
        <v>514</v>
      </c>
      <c r="B445" s="35" t="s">
        <v>34</v>
      </c>
      <c r="C445" s="34" t="s">
        <v>55</v>
      </c>
      <c r="D445" s="36">
        <v>555025137</v>
      </c>
      <c r="E445" s="37">
        <v>2526565171</v>
      </c>
      <c r="F445" s="34" t="s">
        <v>41</v>
      </c>
      <c r="G445" s="38">
        <v>38177</v>
      </c>
      <c r="H445" s="39">
        <f t="shared" ca="1" si="13"/>
        <v>16</v>
      </c>
      <c r="I445" s="40" t="s">
        <v>51</v>
      </c>
      <c r="J445" s="41">
        <v>13090</v>
      </c>
      <c r="K445" s="42">
        <v>4</v>
      </c>
      <c r="L445">
        <f t="shared" ca="1" si="14"/>
        <v>200</v>
      </c>
    </row>
    <row r="446" spans="1:12" x14ac:dyDescent="0.3">
      <c r="A446" s="34" t="s">
        <v>515</v>
      </c>
      <c r="B446" s="35" t="s">
        <v>60</v>
      </c>
      <c r="C446" s="34" t="s">
        <v>55</v>
      </c>
      <c r="D446" s="36">
        <v>132016163</v>
      </c>
      <c r="E446" s="37">
        <v>2527726916</v>
      </c>
      <c r="F446" s="34" t="s">
        <v>41</v>
      </c>
      <c r="G446" s="38">
        <v>37927</v>
      </c>
      <c r="H446" s="39">
        <f t="shared" ca="1" si="13"/>
        <v>16</v>
      </c>
      <c r="I446" s="40" t="s">
        <v>51</v>
      </c>
      <c r="J446" s="41">
        <v>38575</v>
      </c>
      <c r="K446" s="42">
        <v>2</v>
      </c>
      <c r="L446">
        <f t="shared" ca="1" si="14"/>
        <v>200</v>
      </c>
    </row>
    <row r="447" spans="1:12" x14ac:dyDescent="0.3">
      <c r="A447" s="34" t="s">
        <v>516</v>
      </c>
      <c r="B447" s="35" t="s">
        <v>49</v>
      </c>
      <c r="C447" s="34" t="s">
        <v>83</v>
      </c>
      <c r="D447" s="36">
        <v>964243524</v>
      </c>
      <c r="E447" s="37">
        <v>2522339143</v>
      </c>
      <c r="F447" s="34" t="s">
        <v>46</v>
      </c>
      <c r="G447" s="38">
        <v>37843</v>
      </c>
      <c r="H447" s="39">
        <f t="shared" ca="1" si="13"/>
        <v>17</v>
      </c>
      <c r="I447" s="40" t="s">
        <v>61</v>
      </c>
      <c r="J447" s="41">
        <v>67890</v>
      </c>
      <c r="K447" s="42">
        <v>5</v>
      </c>
      <c r="L447">
        <f t="shared" ca="1" si="14"/>
        <v>3000</v>
      </c>
    </row>
    <row r="448" spans="1:12" x14ac:dyDescent="0.3">
      <c r="A448" s="34" t="s">
        <v>517</v>
      </c>
      <c r="B448" s="35" t="s">
        <v>34</v>
      </c>
      <c r="C448" s="34" t="s">
        <v>40</v>
      </c>
      <c r="D448" s="36">
        <v>375875723</v>
      </c>
      <c r="E448" s="37">
        <v>2526026842</v>
      </c>
      <c r="F448" s="34" t="s">
        <v>36</v>
      </c>
      <c r="G448" s="38">
        <v>38320</v>
      </c>
      <c r="H448" s="39">
        <f t="shared" ca="1" si="13"/>
        <v>15</v>
      </c>
      <c r="J448" s="41">
        <v>64263</v>
      </c>
      <c r="K448" s="42">
        <v>3</v>
      </c>
      <c r="L448">
        <f t="shared" ca="1" si="14"/>
        <v>200</v>
      </c>
    </row>
    <row r="449" spans="1:12" x14ac:dyDescent="0.3">
      <c r="A449" s="34" t="s">
        <v>518</v>
      </c>
      <c r="B449" s="35" t="s">
        <v>60</v>
      </c>
      <c r="C449" s="34" t="s">
        <v>74</v>
      </c>
      <c r="D449" s="36">
        <v>870601943</v>
      </c>
      <c r="E449" s="37">
        <v>9196097340</v>
      </c>
      <c r="F449" s="34" t="s">
        <v>36</v>
      </c>
      <c r="G449" s="38">
        <v>41313</v>
      </c>
      <c r="H449" s="39">
        <f t="shared" ca="1" si="13"/>
        <v>7</v>
      </c>
      <c r="J449" s="41">
        <v>45040</v>
      </c>
      <c r="K449" s="42">
        <v>5</v>
      </c>
      <c r="L449">
        <f t="shared" ca="1" si="14"/>
        <v>200</v>
      </c>
    </row>
    <row r="450" spans="1:12" x14ac:dyDescent="0.3">
      <c r="A450" s="34" t="s">
        <v>519</v>
      </c>
      <c r="B450" s="35" t="s">
        <v>34</v>
      </c>
      <c r="C450" s="34" t="s">
        <v>98</v>
      </c>
      <c r="D450" s="36">
        <v>106099892</v>
      </c>
      <c r="E450" s="37">
        <v>9194436681</v>
      </c>
      <c r="F450" s="34" t="s">
        <v>36</v>
      </c>
      <c r="G450" s="38">
        <v>37861</v>
      </c>
      <c r="H450" s="39">
        <f t="shared" ref="H450:H513" ca="1" si="15">DATEDIF(G450,TODAY(),"Y")</f>
        <v>17</v>
      </c>
      <c r="J450" s="41">
        <v>66132</v>
      </c>
      <c r="K450" s="42">
        <v>4</v>
      </c>
      <c r="L450">
        <f t="shared" ca="1" si="14"/>
        <v>200</v>
      </c>
    </row>
    <row r="451" spans="1:12" x14ac:dyDescent="0.3">
      <c r="A451" s="34" t="s">
        <v>520</v>
      </c>
      <c r="B451" s="35" t="s">
        <v>39</v>
      </c>
      <c r="C451" s="34" t="s">
        <v>55</v>
      </c>
      <c r="D451" s="36">
        <v>983891302</v>
      </c>
      <c r="E451" s="37">
        <v>9191462245</v>
      </c>
      <c r="F451" s="34" t="s">
        <v>46</v>
      </c>
      <c r="G451" s="38">
        <v>38081</v>
      </c>
      <c r="H451" s="39">
        <f t="shared" ca="1" si="15"/>
        <v>16</v>
      </c>
      <c r="I451" s="40" t="s">
        <v>61</v>
      </c>
      <c r="J451" s="41">
        <v>81640</v>
      </c>
      <c r="K451" s="42">
        <v>4</v>
      </c>
      <c r="L451">
        <f t="shared" ca="1" si="14"/>
        <v>3000</v>
      </c>
    </row>
    <row r="452" spans="1:12" x14ac:dyDescent="0.3">
      <c r="A452" s="34" t="s">
        <v>521</v>
      </c>
      <c r="B452" s="35" t="s">
        <v>60</v>
      </c>
      <c r="C452" s="34" t="s">
        <v>58</v>
      </c>
      <c r="D452" s="36">
        <v>294130565</v>
      </c>
      <c r="E452" s="37">
        <v>9193744359</v>
      </c>
      <c r="F452" s="34" t="s">
        <v>46</v>
      </c>
      <c r="G452" s="38">
        <v>38242</v>
      </c>
      <c r="H452" s="39">
        <f t="shared" ca="1" si="15"/>
        <v>16</v>
      </c>
      <c r="I452" s="40" t="s">
        <v>61</v>
      </c>
      <c r="J452" s="41">
        <v>26360</v>
      </c>
      <c r="K452" s="42">
        <v>1</v>
      </c>
      <c r="L452">
        <f t="shared" ca="1" si="14"/>
        <v>200</v>
      </c>
    </row>
    <row r="453" spans="1:12" x14ac:dyDescent="0.3">
      <c r="A453" s="34" t="s">
        <v>522</v>
      </c>
      <c r="B453" s="35" t="s">
        <v>54</v>
      </c>
      <c r="C453" s="34" t="s">
        <v>128</v>
      </c>
      <c r="D453" s="36">
        <v>764375259</v>
      </c>
      <c r="E453" s="37">
        <v>2527515181</v>
      </c>
      <c r="F453" s="34" t="s">
        <v>46</v>
      </c>
      <c r="G453" s="38">
        <v>37865</v>
      </c>
      <c r="H453" s="39">
        <f t="shared" ca="1" si="15"/>
        <v>17</v>
      </c>
      <c r="I453" s="40" t="s">
        <v>61</v>
      </c>
      <c r="J453" s="41">
        <v>30350</v>
      </c>
      <c r="K453" s="42">
        <v>1</v>
      </c>
      <c r="L453">
        <f t="shared" ref="L453:L516" ca="1" si="16">IF(AND(H453&gt;9,K453&gt;3,F453="Full Time"),$P$1,IF(AND(F453="Full Time",K453&gt;3),$P$2,$P$3))</f>
        <v>200</v>
      </c>
    </row>
    <row r="454" spans="1:12" x14ac:dyDescent="0.3">
      <c r="A454" s="34" t="s">
        <v>523</v>
      </c>
      <c r="B454" s="35" t="s">
        <v>49</v>
      </c>
      <c r="C454" s="34" t="s">
        <v>134</v>
      </c>
      <c r="D454" s="36">
        <v>710460589</v>
      </c>
      <c r="E454" s="37">
        <v>2526104400</v>
      </c>
      <c r="F454" s="34" t="s">
        <v>46</v>
      </c>
      <c r="G454" s="38">
        <v>37980</v>
      </c>
      <c r="H454" s="39">
        <f t="shared" ca="1" si="15"/>
        <v>16</v>
      </c>
      <c r="I454" s="40" t="s">
        <v>42</v>
      </c>
      <c r="J454" s="41">
        <v>43110</v>
      </c>
      <c r="K454" s="42">
        <v>2</v>
      </c>
      <c r="L454">
        <f t="shared" ca="1" si="16"/>
        <v>200</v>
      </c>
    </row>
    <row r="455" spans="1:12" x14ac:dyDescent="0.3">
      <c r="A455" s="34" t="s">
        <v>524</v>
      </c>
      <c r="B455" s="35" t="s">
        <v>34</v>
      </c>
      <c r="C455" s="34" t="s">
        <v>72</v>
      </c>
      <c r="D455" s="36">
        <v>202815919</v>
      </c>
      <c r="E455" s="37">
        <v>2528467597</v>
      </c>
      <c r="F455" s="34" t="s">
        <v>36</v>
      </c>
      <c r="G455" s="38">
        <v>38457</v>
      </c>
      <c r="H455" s="39">
        <f t="shared" ca="1" si="15"/>
        <v>15</v>
      </c>
      <c r="J455" s="41">
        <v>66580</v>
      </c>
      <c r="K455" s="42">
        <v>5</v>
      </c>
      <c r="L455">
        <f t="shared" ca="1" si="16"/>
        <v>200</v>
      </c>
    </row>
    <row r="456" spans="1:12" x14ac:dyDescent="0.3">
      <c r="A456" s="34" t="s">
        <v>525</v>
      </c>
      <c r="B456" s="35" t="s">
        <v>60</v>
      </c>
      <c r="C456" s="34" t="s">
        <v>83</v>
      </c>
      <c r="D456" s="36">
        <v>787156286</v>
      </c>
      <c r="E456" s="37">
        <v>2524588703</v>
      </c>
      <c r="F456" s="34" t="s">
        <v>46</v>
      </c>
      <c r="G456" s="38">
        <v>37389</v>
      </c>
      <c r="H456" s="39">
        <f t="shared" ca="1" si="15"/>
        <v>18</v>
      </c>
      <c r="I456" s="40" t="s">
        <v>64</v>
      </c>
      <c r="J456" s="41">
        <v>49810</v>
      </c>
      <c r="K456" s="42">
        <v>2</v>
      </c>
      <c r="L456">
        <f t="shared" ca="1" si="16"/>
        <v>200</v>
      </c>
    </row>
    <row r="457" spans="1:12" x14ac:dyDescent="0.3">
      <c r="A457" s="34" t="s">
        <v>526</v>
      </c>
      <c r="B457" s="35" t="s">
        <v>54</v>
      </c>
      <c r="C457" s="34" t="s">
        <v>74</v>
      </c>
      <c r="D457" s="36">
        <v>212136062</v>
      </c>
      <c r="E457" s="37">
        <v>9197226463</v>
      </c>
      <c r="F457" s="34" t="s">
        <v>46</v>
      </c>
      <c r="G457" s="38">
        <v>37998</v>
      </c>
      <c r="H457" s="39">
        <f t="shared" ca="1" si="15"/>
        <v>16</v>
      </c>
      <c r="I457" s="40" t="s">
        <v>42</v>
      </c>
      <c r="J457" s="41">
        <v>82400</v>
      </c>
      <c r="K457" s="42">
        <v>2</v>
      </c>
      <c r="L457">
        <f t="shared" ca="1" si="16"/>
        <v>200</v>
      </c>
    </row>
    <row r="458" spans="1:12" x14ac:dyDescent="0.3">
      <c r="A458" s="34" t="s">
        <v>498</v>
      </c>
      <c r="B458" s="35" t="s">
        <v>34</v>
      </c>
      <c r="C458" s="34" t="s">
        <v>86</v>
      </c>
      <c r="D458" s="36">
        <v>995858336</v>
      </c>
      <c r="E458" s="37">
        <v>2525035104</v>
      </c>
      <c r="F458" s="34" t="s">
        <v>36</v>
      </c>
      <c r="G458" s="38">
        <v>38155</v>
      </c>
      <c r="H458" s="39">
        <f t="shared" ca="1" si="15"/>
        <v>16</v>
      </c>
      <c r="J458" s="41">
        <v>37840</v>
      </c>
      <c r="K458" s="42">
        <v>1</v>
      </c>
      <c r="L458">
        <f t="shared" ca="1" si="16"/>
        <v>200</v>
      </c>
    </row>
    <row r="459" spans="1:12" x14ac:dyDescent="0.3">
      <c r="A459" s="34" t="s">
        <v>527</v>
      </c>
      <c r="B459" s="35" t="s">
        <v>60</v>
      </c>
      <c r="C459" s="34" t="s">
        <v>35</v>
      </c>
      <c r="D459" s="36">
        <v>649292883</v>
      </c>
      <c r="E459" s="37">
        <v>9198413896</v>
      </c>
      <c r="F459" s="34" t="s">
        <v>46</v>
      </c>
      <c r="G459" s="38">
        <v>38571</v>
      </c>
      <c r="H459" s="39">
        <f t="shared" ca="1" si="15"/>
        <v>15</v>
      </c>
      <c r="I459" s="40" t="s">
        <v>42</v>
      </c>
      <c r="J459" s="41">
        <v>31910</v>
      </c>
      <c r="K459" s="42">
        <v>5</v>
      </c>
      <c r="L459">
        <f t="shared" ca="1" si="16"/>
        <v>3000</v>
      </c>
    </row>
    <row r="460" spans="1:12" x14ac:dyDescent="0.3">
      <c r="A460" s="34" t="s">
        <v>528</v>
      </c>
      <c r="B460" s="35" t="s">
        <v>60</v>
      </c>
      <c r="C460" s="34" t="s">
        <v>58</v>
      </c>
      <c r="D460" s="36">
        <v>869524136</v>
      </c>
      <c r="E460" s="37">
        <v>9193640748</v>
      </c>
      <c r="F460" s="34" t="s">
        <v>46</v>
      </c>
      <c r="G460" s="38">
        <v>38922</v>
      </c>
      <c r="H460" s="39">
        <f t="shared" ca="1" si="15"/>
        <v>14</v>
      </c>
      <c r="I460" s="40" t="s">
        <v>42</v>
      </c>
      <c r="J460" s="41">
        <v>43410</v>
      </c>
      <c r="K460" s="42">
        <v>1</v>
      </c>
      <c r="L460">
        <f t="shared" ca="1" si="16"/>
        <v>200</v>
      </c>
    </row>
    <row r="461" spans="1:12" x14ac:dyDescent="0.3">
      <c r="A461" s="34" t="s">
        <v>529</v>
      </c>
      <c r="B461" s="35" t="s">
        <v>60</v>
      </c>
      <c r="C461" s="34" t="s">
        <v>86</v>
      </c>
      <c r="D461" s="36">
        <v>318068637</v>
      </c>
      <c r="E461" s="37">
        <v>9193709408</v>
      </c>
      <c r="F461" s="34" t="s">
        <v>36</v>
      </c>
      <c r="G461" s="38">
        <v>37960</v>
      </c>
      <c r="H461" s="39">
        <f t="shared" ca="1" si="15"/>
        <v>16</v>
      </c>
      <c r="J461" s="41">
        <v>62780</v>
      </c>
      <c r="K461" s="42">
        <v>4</v>
      </c>
      <c r="L461">
        <f t="shared" ca="1" si="16"/>
        <v>200</v>
      </c>
    </row>
    <row r="462" spans="1:12" x14ac:dyDescent="0.3">
      <c r="A462" s="34" t="s">
        <v>530</v>
      </c>
      <c r="B462" s="35" t="s">
        <v>34</v>
      </c>
      <c r="C462" s="34" t="s">
        <v>58</v>
      </c>
      <c r="D462" s="36">
        <v>290385638</v>
      </c>
      <c r="E462" s="37">
        <v>9194518022</v>
      </c>
      <c r="F462" s="34" t="s">
        <v>41</v>
      </c>
      <c r="G462" s="38">
        <v>38176</v>
      </c>
      <c r="H462" s="39">
        <f t="shared" ca="1" si="15"/>
        <v>16</v>
      </c>
      <c r="I462" s="40" t="s">
        <v>56</v>
      </c>
      <c r="J462" s="41">
        <v>35045</v>
      </c>
      <c r="K462" s="42">
        <v>4</v>
      </c>
      <c r="L462">
        <f t="shared" ca="1" si="16"/>
        <v>200</v>
      </c>
    </row>
    <row r="463" spans="1:12" x14ac:dyDescent="0.3">
      <c r="A463" s="34" t="s">
        <v>531</v>
      </c>
      <c r="B463" s="35" t="s">
        <v>34</v>
      </c>
      <c r="C463" s="34" t="s">
        <v>83</v>
      </c>
      <c r="D463" s="36">
        <v>148899089</v>
      </c>
      <c r="E463" s="37">
        <v>2524734960</v>
      </c>
      <c r="F463" s="34" t="s">
        <v>41</v>
      </c>
      <c r="G463" s="38">
        <v>38029</v>
      </c>
      <c r="H463" s="39">
        <f t="shared" ca="1" si="15"/>
        <v>16</v>
      </c>
      <c r="I463" s="40" t="s">
        <v>61</v>
      </c>
      <c r="J463" s="41">
        <v>26890</v>
      </c>
      <c r="K463" s="42">
        <v>3</v>
      </c>
      <c r="L463">
        <f t="shared" ca="1" si="16"/>
        <v>200</v>
      </c>
    </row>
    <row r="464" spans="1:12" x14ac:dyDescent="0.3">
      <c r="A464" s="34" t="s">
        <v>532</v>
      </c>
      <c r="B464" s="35" t="s">
        <v>34</v>
      </c>
      <c r="C464" s="34" t="s">
        <v>40</v>
      </c>
      <c r="D464" s="36">
        <v>318723704</v>
      </c>
      <c r="E464" s="37">
        <v>9196526117</v>
      </c>
      <c r="F464" s="34" t="s">
        <v>46</v>
      </c>
      <c r="G464" s="38">
        <v>38488</v>
      </c>
      <c r="H464" s="39">
        <f t="shared" ca="1" si="15"/>
        <v>15</v>
      </c>
      <c r="I464" s="40" t="s">
        <v>42</v>
      </c>
      <c r="J464" s="41">
        <v>73850</v>
      </c>
      <c r="K464" s="42">
        <v>2</v>
      </c>
      <c r="L464">
        <f t="shared" ca="1" si="16"/>
        <v>200</v>
      </c>
    </row>
    <row r="465" spans="1:12" x14ac:dyDescent="0.3">
      <c r="A465" s="34" t="s">
        <v>533</v>
      </c>
      <c r="B465" s="35" t="s">
        <v>78</v>
      </c>
      <c r="C465" s="34" t="s">
        <v>86</v>
      </c>
      <c r="D465" s="36">
        <v>504914685</v>
      </c>
      <c r="E465" s="37">
        <v>9195250630</v>
      </c>
      <c r="F465" s="34" t="s">
        <v>46</v>
      </c>
      <c r="G465" s="38">
        <v>38246</v>
      </c>
      <c r="H465" s="39">
        <f t="shared" ca="1" si="15"/>
        <v>15</v>
      </c>
      <c r="I465" s="40" t="s">
        <v>61</v>
      </c>
      <c r="J465" s="41">
        <v>33210</v>
      </c>
      <c r="K465" s="42">
        <v>4</v>
      </c>
      <c r="L465">
        <f t="shared" ca="1" si="16"/>
        <v>3000</v>
      </c>
    </row>
    <row r="466" spans="1:12" x14ac:dyDescent="0.3">
      <c r="A466" s="34" t="s">
        <v>534</v>
      </c>
      <c r="B466" s="35" t="s">
        <v>39</v>
      </c>
      <c r="C466" s="34" t="s">
        <v>40</v>
      </c>
      <c r="D466" s="36">
        <v>695198896</v>
      </c>
      <c r="E466" s="37">
        <v>2523533906</v>
      </c>
      <c r="F466" s="34" t="s">
        <v>36</v>
      </c>
      <c r="G466" s="38">
        <v>38333</v>
      </c>
      <c r="H466" s="39">
        <f t="shared" ca="1" si="15"/>
        <v>15</v>
      </c>
      <c r="J466" s="41">
        <v>45030</v>
      </c>
      <c r="K466" s="42">
        <v>3</v>
      </c>
      <c r="L466">
        <f t="shared" ca="1" si="16"/>
        <v>200</v>
      </c>
    </row>
    <row r="467" spans="1:12" x14ac:dyDescent="0.3">
      <c r="A467" s="34" t="s">
        <v>535</v>
      </c>
      <c r="B467" s="35" t="s">
        <v>54</v>
      </c>
      <c r="C467" s="34" t="s">
        <v>109</v>
      </c>
      <c r="D467" s="36">
        <v>370608224</v>
      </c>
      <c r="E467" s="37">
        <v>2521535362</v>
      </c>
      <c r="F467" s="34" t="s">
        <v>46</v>
      </c>
      <c r="G467" s="38">
        <v>37723</v>
      </c>
      <c r="H467" s="39">
        <f t="shared" ca="1" si="15"/>
        <v>17</v>
      </c>
      <c r="I467" s="40" t="s">
        <v>61</v>
      </c>
      <c r="J467" s="41">
        <v>59140</v>
      </c>
      <c r="K467" s="42">
        <v>5</v>
      </c>
      <c r="L467">
        <f t="shared" ca="1" si="16"/>
        <v>3000</v>
      </c>
    </row>
    <row r="468" spans="1:12" x14ac:dyDescent="0.3">
      <c r="A468" s="34" t="s">
        <v>536</v>
      </c>
      <c r="B468" s="35" t="s">
        <v>34</v>
      </c>
      <c r="C468" s="34" t="s">
        <v>35</v>
      </c>
      <c r="D468" s="36">
        <v>627977314</v>
      </c>
      <c r="E468" s="37">
        <v>2521525844</v>
      </c>
      <c r="F468" s="34" t="s">
        <v>46</v>
      </c>
      <c r="G468" s="38">
        <v>38491</v>
      </c>
      <c r="H468" s="39">
        <f t="shared" ca="1" si="15"/>
        <v>15</v>
      </c>
      <c r="I468" s="40" t="s">
        <v>64</v>
      </c>
      <c r="J468" s="41">
        <v>86240</v>
      </c>
      <c r="K468" s="42">
        <v>1</v>
      </c>
      <c r="L468">
        <f t="shared" ca="1" si="16"/>
        <v>200</v>
      </c>
    </row>
    <row r="469" spans="1:12" x14ac:dyDescent="0.3">
      <c r="A469" s="34" t="s">
        <v>537</v>
      </c>
      <c r="B469" s="35" t="s">
        <v>49</v>
      </c>
      <c r="C469" s="34" t="s">
        <v>170</v>
      </c>
      <c r="D469" s="36">
        <v>495372474</v>
      </c>
      <c r="E469" s="37">
        <v>9194137278</v>
      </c>
      <c r="F469" s="34" t="s">
        <v>41</v>
      </c>
      <c r="G469" s="38">
        <v>36598</v>
      </c>
      <c r="H469" s="39">
        <f t="shared" ca="1" si="15"/>
        <v>20</v>
      </c>
      <c r="I469" s="40" t="s">
        <v>61</v>
      </c>
      <c r="J469" s="41">
        <v>31250</v>
      </c>
      <c r="K469" s="42">
        <v>2</v>
      </c>
      <c r="L469">
        <f t="shared" ca="1" si="16"/>
        <v>200</v>
      </c>
    </row>
    <row r="470" spans="1:12" x14ac:dyDescent="0.3">
      <c r="A470" s="34" t="s">
        <v>538</v>
      </c>
      <c r="B470" s="35" t="s">
        <v>49</v>
      </c>
      <c r="C470" s="34" t="s">
        <v>55</v>
      </c>
      <c r="D470" s="36">
        <v>355985853</v>
      </c>
      <c r="E470" s="37">
        <v>2525478716</v>
      </c>
      <c r="F470" s="34" t="s">
        <v>46</v>
      </c>
      <c r="G470" s="38">
        <v>38502</v>
      </c>
      <c r="H470" s="39">
        <f t="shared" ca="1" si="15"/>
        <v>15</v>
      </c>
      <c r="I470" s="40" t="s">
        <v>61</v>
      </c>
      <c r="J470" s="41">
        <v>46030</v>
      </c>
      <c r="K470" s="42">
        <v>2</v>
      </c>
      <c r="L470">
        <f t="shared" ca="1" si="16"/>
        <v>200</v>
      </c>
    </row>
    <row r="471" spans="1:12" x14ac:dyDescent="0.3">
      <c r="A471" s="34" t="s">
        <v>539</v>
      </c>
      <c r="B471" s="35" t="s">
        <v>34</v>
      </c>
      <c r="C471" s="34" t="s">
        <v>40</v>
      </c>
      <c r="D471" s="36">
        <v>876082195</v>
      </c>
      <c r="E471" s="37">
        <v>2526049607</v>
      </c>
      <c r="F471" s="34" t="s">
        <v>46</v>
      </c>
      <c r="G471" s="38">
        <v>37871</v>
      </c>
      <c r="H471" s="39">
        <f t="shared" ca="1" si="15"/>
        <v>17</v>
      </c>
      <c r="I471" s="40" t="s">
        <v>64</v>
      </c>
      <c r="J471" s="41">
        <v>61850</v>
      </c>
      <c r="K471" s="42">
        <v>2</v>
      </c>
      <c r="L471">
        <f t="shared" ca="1" si="16"/>
        <v>200</v>
      </c>
    </row>
    <row r="472" spans="1:12" x14ac:dyDescent="0.3">
      <c r="A472" s="34" t="s">
        <v>540</v>
      </c>
      <c r="B472" s="35" t="s">
        <v>34</v>
      </c>
      <c r="C472" s="34" t="s">
        <v>196</v>
      </c>
      <c r="D472" s="36">
        <v>943671719</v>
      </c>
      <c r="E472" s="37">
        <v>9193517837</v>
      </c>
      <c r="F472" s="34" t="s">
        <v>46</v>
      </c>
      <c r="G472" s="38">
        <v>38403</v>
      </c>
      <c r="H472" s="39">
        <f t="shared" ca="1" si="15"/>
        <v>15</v>
      </c>
      <c r="I472" s="40" t="s">
        <v>42</v>
      </c>
      <c r="J472" s="41">
        <v>22920</v>
      </c>
      <c r="K472" s="42">
        <v>3</v>
      </c>
      <c r="L472">
        <f t="shared" ca="1" si="16"/>
        <v>200</v>
      </c>
    </row>
    <row r="473" spans="1:12" x14ac:dyDescent="0.3">
      <c r="A473" s="34" t="s">
        <v>541</v>
      </c>
      <c r="B473" s="35" t="s">
        <v>49</v>
      </c>
      <c r="C473" s="34" t="s">
        <v>86</v>
      </c>
      <c r="D473" s="36">
        <v>165917010</v>
      </c>
      <c r="E473" s="37">
        <v>2527038033</v>
      </c>
      <c r="F473" s="34" t="s">
        <v>36</v>
      </c>
      <c r="G473" s="38">
        <v>35104</v>
      </c>
      <c r="H473" s="39">
        <f t="shared" ca="1" si="15"/>
        <v>24</v>
      </c>
      <c r="J473" s="41">
        <v>80690</v>
      </c>
      <c r="K473" s="42">
        <v>3</v>
      </c>
      <c r="L473">
        <f t="shared" ca="1" si="16"/>
        <v>200</v>
      </c>
    </row>
    <row r="474" spans="1:12" x14ac:dyDescent="0.3">
      <c r="A474" s="34" t="s">
        <v>542</v>
      </c>
      <c r="B474" s="35" t="s">
        <v>54</v>
      </c>
      <c r="C474" s="34" t="s">
        <v>40</v>
      </c>
      <c r="D474" s="36">
        <v>332494481</v>
      </c>
      <c r="E474" s="37">
        <v>9192094386</v>
      </c>
      <c r="F474" s="34" t="s">
        <v>46</v>
      </c>
      <c r="G474" s="38">
        <v>38240</v>
      </c>
      <c r="H474" s="39">
        <f t="shared" ca="1" si="15"/>
        <v>16</v>
      </c>
      <c r="I474" s="40" t="s">
        <v>42</v>
      </c>
      <c r="J474" s="41">
        <v>48410</v>
      </c>
      <c r="K474" s="42">
        <v>5</v>
      </c>
      <c r="L474">
        <f t="shared" ca="1" si="16"/>
        <v>3000</v>
      </c>
    </row>
    <row r="475" spans="1:12" x14ac:dyDescent="0.3">
      <c r="A475" s="34" t="s">
        <v>543</v>
      </c>
      <c r="B475" s="35" t="s">
        <v>39</v>
      </c>
      <c r="C475" s="34" t="s">
        <v>35</v>
      </c>
      <c r="D475" s="36">
        <v>622200296</v>
      </c>
      <c r="E475" s="37">
        <v>2526306545</v>
      </c>
      <c r="F475" s="34" t="s">
        <v>46</v>
      </c>
      <c r="G475" s="38">
        <v>38456</v>
      </c>
      <c r="H475" s="39">
        <f t="shared" ca="1" si="15"/>
        <v>15</v>
      </c>
      <c r="I475" s="40" t="s">
        <v>61</v>
      </c>
      <c r="J475" s="41">
        <v>65571</v>
      </c>
      <c r="K475" s="42">
        <v>3</v>
      </c>
      <c r="L475">
        <f t="shared" ca="1" si="16"/>
        <v>200</v>
      </c>
    </row>
    <row r="476" spans="1:12" x14ac:dyDescent="0.3">
      <c r="A476" s="34" t="s">
        <v>544</v>
      </c>
      <c r="B476" s="35" t="s">
        <v>34</v>
      </c>
      <c r="C476" s="34" t="s">
        <v>45</v>
      </c>
      <c r="D476" s="36">
        <v>554029540</v>
      </c>
      <c r="E476" s="37">
        <v>2521544288</v>
      </c>
      <c r="F476" s="34" t="s">
        <v>36</v>
      </c>
      <c r="G476" s="38">
        <v>38513</v>
      </c>
      <c r="H476" s="39">
        <f t="shared" ca="1" si="15"/>
        <v>15</v>
      </c>
      <c r="J476" s="41">
        <v>58650</v>
      </c>
      <c r="K476" s="42">
        <v>4</v>
      </c>
      <c r="L476">
        <f t="shared" ca="1" si="16"/>
        <v>200</v>
      </c>
    </row>
    <row r="477" spans="1:12" x14ac:dyDescent="0.3">
      <c r="A477" s="34" t="s">
        <v>545</v>
      </c>
      <c r="B477" s="35" t="s">
        <v>78</v>
      </c>
      <c r="C477" s="34" t="s">
        <v>58</v>
      </c>
      <c r="D477" s="36">
        <v>291803431</v>
      </c>
      <c r="E477" s="37">
        <v>2525866679</v>
      </c>
      <c r="F477" s="34" t="s">
        <v>36</v>
      </c>
      <c r="G477" s="38">
        <v>37773</v>
      </c>
      <c r="H477" s="39">
        <f t="shared" ca="1" si="15"/>
        <v>17</v>
      </c>
      <c r="J477" s="41">
        <v>54000</v>
      </c>
      <c r="K477" s="42">
        <v>3</v>
      </c>
      <c r="L477">
        <f t="shared" ca="1" si="16"/>
        <v>200</v>
      </c>
    </row>
    <row r="478" spans="1:12" x14ac:dyDescent="0.3">
      <c r="A478" s="34" t="s">
        <v>546</v>
      </c>
      <c r="B478" s="35" t="s">
        <v>49</v>
      </c>
      <c r="C478" s="34" t="s">
        <v>86</v>
      </c>
      <c r="D478" s="36">
        <v>292993080</v>
      </c>
      <c r="E478" s="37">
        <v>2525085320</v>
      </c>
      <c r="F478" s="34" t="s">
        <v>46</v>
      </c>
      <c r="G478" s="38">
        <v>39033</v>
      </c>
      <c r="H478" s="39">
        <f t="shared" ca="1" si="15"/>
        <v>13</v>
      </c>
      <c r="I478" s="40" t="s">
        <v>42</v>
      </c>
      <c r="J478" s="41">
        <v>59420</v>
      </c>
      <c r="K478" s="42">
        <v>4</v>
      </c>
      <c r="L478">
        <f t="shared" ca="1" si="16"/>
        <v>3000</v>
      </c>
    </row>
    <row r="479" spans="1:12" x14ac:dyDescent="0.3">
      <c r="A479" s="34" t="s">
        <v>547</v>
      </c>
      <c r="B479" s="35" t="s">
        <v>78</v>
      </c>
      <c r="C479" s="34" t="s">
        <v>86</v>
      </c>
      <c r="D479" s="36">
        <v>366740174</v>
      </c>
      <c r="E479" s="37">
        <v>2521549933</v>
      </c>
      <c r="F479" s="34" t="s">
        <v>106</v>
      </c>
      <c r="G479" s="38">
        <v>37866</v>
      </c>
      <c r="H479" s="39">
        <f t="shared" ca="1" si="15"/>
        <v>17</v>
      </c>
      <c r="J479" s="41">
        <v>30416</v>
      </c>
      <c r="K479" s="42">
        <v>1</v>
      </c>
      <c r="L479">
        <f t="shared" ca="1" si="16"/>
        <v>200</v>
      </c>
    </row>
    <row r="480" spans="1:12" x14ac:dyDescent="0.3">
      <c r="A480" s="34" t="s">
        <v>548</v>
      </c>
      <c r="B480" s="35" t="s">
        <v>34</v>
      </c>
      <c r="C480" s="34" t="s">
        <v>86</v>
      </c>
      <c r="D480" s="36">
        <v>962553692</v>
      </c>
      <c r="E480" s="37">
        <v>9196689962</v>
      </c>
      <c r="F480" s="34" t="s">
        <v>46</v>
      </c>
      <c r="G480" s="38">
        <v>38254</v>
      </c>
      <c r="H480" s="39">
        <f t="shared" ca="1" si="15"/>
        <v>15</v>
      </c>
      <c r="I480" s="40" t="s">
        <v>42</v>
      </c>
      <c r="J480" s="41">
        <v>86260</v>
      </c>
      <c r="K480" s="42">
        <v>3</v>
      </c>
      <c r="L480">
        <f t="shared" ca="1" si="16"/>
        <v>200</v>
      </c>
    </row>
    <row r="481" spans="1:12" x14ac:dyDescent="0.3">
      <c r="A481" s="34" t="s">
        <v>549</v>
      </c>
      <c r="B481" s="35" t="s">
        <v>39</v>
      </c>
      <c r="C481" s="34" t="s">
        <v>141</v>
      </c>
      <c r="D481" s="36">
        <v>207506781</v>
      </c>
      <c r="E481" s="37">
        <v>9194125294</v>
      </c>
      <c r="F481" s="34" t="s">
        <v>46</v>
      </c>
      <c r="G481" s="38">
        <v>41707</v>
      </c>
      <c r="H481" s="39">
        <f t="shared" ca="1" si="15"/>
        <v>6</v>
      </c>
      <c r="I481" s="40" t="s">
        <v>61</v>
      </c>
      <c r="J481" s="41">
        <v>76440</v>
      </c>
      <c r="K481" s="42">
        <v>3</v>
      </c>
      <c r="L481">
        <f t="shared" ca="1" si="16"/>
        <v>200</v>
      </c>
    </row>
    <row r="482" spans="1:12" x14ac:dyDescent="0.3">
      <c r="A482" s="34" t="s">
        <v>550</v>
      </c>
      <c r="B482" s="35" t="s">
        <v>39</v>
      </c>
      <c r="C482" s="34" t="s">
        <v>35</v>
      </c>
      <c r="D482" s="36">
        <v>100703382</v>
      </c>
      <c r="E482" s="37">
        <v>9195157047</v>
      </c>
      <c r="F482" s="34" t="s">
        <v>46</v>
      </c>
      <c r="G482" s="38">
        <v>38627</v>
      </c>
      <c r="H482" s="39">
        <f t="shared" ca="1" si="15"/>
        <v>14</v>
      </c>
      <c r="I482" s="40" t="s">
        <v>61</v>
      </c>
      <c r="J482" s="41">
        <v>54200</v>
      </c>
      <c r="K482" s="42">
        <v>4</v>
      </c>
      <c r="L482">
        <f t="shared" ca="1" si="16"/>
        <v>3000</v>
      </c>
    </row>
    <row r="483" spans="1:12" x14ac:dyDescent="0.3">
      <c r="A483" s="34" t="s">
        <v>551</v>
      </c>
      <c r="B483" s="35" t="s">
        <v>78</v>
      </c>
      <c r="C483" s="34" t="s">
        <v>236</v>
      </c>
      <c r="D483" s="36">
        <v>477110649</v>
      </c>
      <c r="E483" s="37">
        <v>9191351512</v>
      </c>
      <c r="F483" s="34" t="s">
        <v>46</v>
      </c>
      <c r="G483" s="38">
        <v>40311</v>
      </c>
      <c r="H483" s="39">
        <f t="shared" ca="1" si="15"/>
        <v>10</v>
      </c>
      <c r="I483" s="40" t="s">
        <v>56</v>
      </c>
      <c r="J483" s="41">
        <v>45150</v>
      </c>
      <c r="K483" s="42">
        <v>1</v>
      </c>
      <c r="L483">
        <f t="shared" ca="1" si="16"/>
        <v>200</v>
      </c>
    </row>
    <row r="484" spans="1:12" x14ac:dyDescent="0.3">
      <c r="A484" s="34" t="s">
        <v>552</v>
      </c>
      <c r="B484" s="35" t="s">
        <v>78</v>
      </c>
      <c r="C484" s="34" t="s">
        <v>40</v>
      </c>
      <c r="D484" s="36">
        <v>843299208</v>
      </c>
      <c r="E484" s="37">
        <v>9198631557</v>
      </c>
      <c r="F484" s="34" t="s">
        <v>41</v>
      </c>
      <c r="G484" s="38">
        <v>38479</v>
      </c>
      <c r="H484" s="39">
        <f t="shared" ca="1" si="15"/>
        <v>15</v>
      </c>
      <c r="I484" s="40" t="s">
        <v>64</v>
      </c>
      <c r="J484" s="41">
        <v>49080</v>
      </c>
      <c r="K484" s="42">
        <v>5</v>
      </c>
      <c r="L484">
        <f t="shared" ca="1" si="16"/>
        <v>200</v>
      </c>
    </row>
    <row r="485" spans="1:12" x14ac:dyDescent="0.3">
      <c r="A485" s="34" t="s">
        <v>553</v>
      </c>
      <c r="B485" s="35" t="s">
        <v>49</v>
      </c>
      <c r="C485" s="34" t="s">
        <v>35</v>
      </c>
      <c r="D485" s="36">
        <v>889210902</v>
      </c>
      <c r="E485" s="37">
        <v>2527422559</v>
      </c>
      <c r="F485" s="34" t="s">
        <v>46</v>
      </c>
      <c r="G485" s="38">
        <v>38001</v>
      </c>
      <c r="H485" s="39">
        <f t="shared" ca="1" si="15"/>
        <v>16</v>
      </c>
      <c r="I485" s="40" t="s">
        <v>42</v>
      </c>
      <c r="J485" s="41">
        <v>48250</v>
      </c>
      <c r="K485" s="42">
        <v>3</v>
      </c>
      <c r="L485">
        <f t="shared" ca="1" si="16"/>
        <v>200</v>
      </c>
    </row>
    <row r="486" spans="1:12" x14ac:dyDescent="0.3">
      <c r="A486" s="34" t="s">
        <v>554</v>
      </c>
      <c r="B486" s="35" t="s">
        <v>34</v>
      </c>
      <c r="C486" s="34" t="s">
        <v>174</v>
      </c>
      <c r="D486" s="36">
        <v>526188716</v>
      </c>
      <c r="E486" s="37">
        <v>2527230063</v>
      </c>
      <c r="F486" s="34" t="s">
        <v>36</v>
      </c>
      <c r="G486" s="38">
        <v>38702</v>
      </c>
      <c r="H486" s="39">
        <f t="shared" ca="1" si="15"/>
        <v>14</v>
      </c>
      <c r="J486" s="41">
        <v>64470</v>
      </c>
      <c r="K486" s="42">
        <v>3</v>
      </c>
      <c r="L486">
        <f t="shared" ca="1" si="16"/>
        <v>200</v>
      </c>
    </row>
    <row r="487" spans="1:12" x14ac:dyDescent="0.3">
      <c r="A487" s="34" t="s">
        <v>555</v>
      </c>
      <c r="B487" s="35" t="s">
        <v>39</v>
      </c>
      <c r="C487" s="34" t="s">
        <v>35</v>
      </c>
      <c r="D487" s="36">
        <v>135633006</v>
      </c>
      <c r="E487" s="37">
        <v>2526732103</v>
      </c>
      <c r="F487" s="34" t="s">
        <v>36</v>
      </c>
      <c r="G487" s="38">
        <v>38074</v>
      </c>
      <c r="H487" s="39">
        <f t="shared" ca="1" si="15"/>
        <v>16</v>
      </c>
      <c r="J487" s="41">
        <v>54840</v>
      </c>
      <c r="K487" s="42">
        <v>4</v>
      </c>
      <c r="L487">
        <f t="shared" ca="1" si="16"/>
        <v>200</v>
      </c>
    </row>
    <row r="488" spans="1:12" x14ac:dyDescent="0.3">
      <c r="A488" s="34" t="s">
        <v>556</v>
      </c>
      <c r="B488" s="35" t="s">
        <v>39</v>
      </c>
      <c r="C488" s="34" t="s">
        <v>74</v>
      </c>
      <c r="D488" s="36">
        <v>541365827</v>
      </c>
      <c r="E488" s="37">
        <v>2525317859</v>
      </c>
      <c r="F488" s="34" t="s">
        <v>46</v>
      </c>
      <c r="G488" s="38">
        <v>38247</v>
      </c>
      <c r="H488" s="39">
        <f t="shared" ca="1" si="15"/>
        <v>15</v>
      </c>
      <c r="I488" s="40" t="s">
        <v>51</v>
      </c>
      <c r="J488" s="41">
        <v>65560</v>
      </c>
      <c r="K488" s="42">
        <v>1</v>
      </c>
      <c r="L488">
        <f t="shared" ca="1" si="16"/>
        <v>200</v>
      </c>
    </row>
    <row r="489" spans="1:12" x14ac:dyDescent="0.3">
      <c r="A489" s="34" t="s">
        <v>557</v>
      </c>
      <c r="B489" s="35" t="s">
        <v>54</v>
      </c>
      <c r="C489" s="34" t="s">
        <v>86</v>
      </c>
      <c r="D489" s="36">
        <v>923123594</v>
      </c>
      <c r="E489" s="37">
        <v>2528669137</v>
      </c>
      <c r="F489" s="34" t="s">
        <v>46</v>
      </c>
      <c r="G489" s="38">
        <v>38761</v>
      </c>
      <c r="H489" s="39">
        <f t="shared" ca="1" si="15"/>
        <v>14</v>
      </c>
      <c r="I489" s="40" t="s">
        <v>64</v>
      </c>
      <c r="J489" s="41">
        <v>81400</v>
      </c>
      <c r="K489" s="42">
        <v>2</v>
      </c>
      <c r="L489">
        <f t="shared" ca="1" si="16"/>
        <v>200</v>
      </c>
    </row>
    <row r="490" spans="1:12" x14ac:dyDescent="0.3">
      <c r="A490" s="34" t="s">
        <v>558</v>
      </c>
      <c r="B490" s="35" t="s">
        <v>60</v>
      </c>
      <c r="C490" s="34" t="s">
        <v>40</v>
      </c>
      <c r="D490" s="36">
        <v>502580266</v>
      </c>
      <c r="E490" s="37">
        <v>9197103200</v>
      </c>
      <c r="F490" s="34" t="s">
        <v>106</v>
      </c>
      <c r="G490" s="38">
        <v>39254</v>
      </c>
      <c r="H490" s="39">
        <f t="shared" ca="1" si="15"/>
        <v>13</v>
      </c>
      <c r="J490" s="41">
        <v>37344</v>
      </c>
      <c r="K490" s="42">
        <v>2</v>
      </c>
      <c r="L490">
        <f t="shared" ca="1" si="16"/>
        <v>200</v>
      </c>
    </row>
    <row r="491" spans="1:12" x14ac:dyDescent="0.3">
      <c r="A491" s="34" t="s">
        <v>559</v>
      </c>
      <c r="B491" s="35" t="s">
        <v>34</v>
      </c>
      <c r="C491" s="34" t="s">
        <v>55</v>
      </c>
      <c r="D491" s="36">
        <v>626767704</v>
      </c>
      <c r="E491" s="37">
        <v>2526971022</v>
      </c>
      <c r="F491" s="34" t="s">
        <v>36</v>
      </c>
      <c r="G491" s="38">
        <v>38852</v>
      </c>
      <c r="H491" s="39">
        <f t="shared" ca="1" si="15"/>
        <v>14</v>
      </c>
      <c r="J491" s="41">
        <v>77930</v>
      </c>
      <c r="K491" s="42">
        <v>5</v>
      </c>
      <c r="L491">
        <f t="shared" ca="1" si="16"/>
        <v>200</v>
      </c>
    </row>
    <row r="492" spans="1:12" x14ac:dyDescent="0.3">
      <c r="A492" s="34" t="s">
        <v>560</v>
      </c>
      <c r="B492" s="35" t="s">
        <v>34</v>
      </c>
      <c r="C492" s="34" t="s">
        <v>35</v>
      </c>
      <c r="D492" s="36">
        <v>718930584</v>
      </c>
      <c r="E492" s="37">
        <v>9195804771</v>
      </c>
      <c r="F492" s="34" t="s">
        <v>41</v>
      </c>
      <c r="G492" s="38">
        <v>38053</v>
      </c>
      <c r="H492" s="39">
        <f t="shared" ca="1" si="15"/>
        <v>16</v>
      </c>
      <c r="I492" s="40" t="s">
        <v>61</v>
      </c>
      <c r="J492" s="41">
        <v>34980</v>
      </c>
      <c r="K492" s="42">
        <v>2</v>
      </c>
      <c r="L492">
        <f t="shared" ca="1" si="16"/>
        <v>200</v>
      </c>
    </row>
    <row r="493" spans="1:12" x14ac:dyDescent="0.3">
      <c r="A493" s="34" t="s">
        <v>561</v>
      </c>
      <c r="B493" s="35" t="s">
        <v>34</v>
      </c>
      <c r="C493" s="34" t="s">
        <v>35</v>
      </c>
      <c r="D493" s="36">
        <v>863736129</v>
      </c>
      <c r="E493" s="37">
        <v>2522778445</v>
      </c>
      <c r="F493" s="34" t="s">
        <v>41</v>
      </c>
      <c r="G493" s="38">
        <v>39495</v>
      </c>
      <c r="H493" s="39">
        <f t="shared" ca="1" si="15"/>
        <v>12</v>
      </c>
      <c r="I493" s="40" t="s">
        <v>42</v>
      </c>
      <c r="J493" s="41">
        <v>42740</v>
      </c>
      <c r="K493" s="42">
        <v>2</v>
      </c>
      <c r="L493">
        <f t="shared" ca="1" si="16"/>
        <v>200</v>
      </c>
    </row>
    <row r="494" spans="1:12" x14ac:dyDescent="0.3">
      <c r="A494" s="34" t="s">
        <v>562</v>
      </c>
      <c r="B494" s="35" t="s">
        <v>39</v>
      </c>
      <c r="C494" s="34" t="s">
        <v>86</v>
      </c>
      <c r="D494" s="36">
        <v>399060898</v>
      </c>
      <c r="E494" s="37">
        <v>9195197037</v>
      </c>
      <c r="F494" s="34" t="s">
        <v>36</v>
      </c>
      <c r="G494" s="38">
        <v>42047</v>
      </c>
      <c r="H494" s="39">
        <f t="shared" ca="1" si="15"/>
        <v>5</v>
      </c>
      <c r="J494" s="41">
        <v>37980</v>
      </c>
      <c r="K494" s="42">
        <v>4</v>
      </c>
      <c r="L494">
        <f t="shared" ca="1" si="16"/>
        <v>200</v>
      </c>
    </row>
    <row r="495" spans="1:12" x14ac:dyDescent="0.3">
      <c r="A495" s="34" t="s">
        <v>563</v>
      </c>
      <c r="B495" s="35" t="s">
        <v>49</v>
      </c>
      <c r="C495" s="34" t="s">
        <v>40</v>
      </c>
      <c r="D495" s="36">
        <v>147683641</v>
      </c>
      <c r="E495" s="37">
        <v>9191657646</v>
      </c>
      <c r="F495" s="34" t="s">
        <v>36</v>
      </c>
      <c r="G495" s="38">
        <v>39188</v>
      </c>
      <c r="H495" s="39">
        <f t="shared" ca="1" si="15"/>
        <v>13</v>
      </c>
      <c r="J495" s="41">
        <v>47280</v>
      </c>
      <c r="K495" s="42">
        <v>1</v>
      </c>
      <c r="L495">
        <f t="shared" ca="1" si="16"/>
        <v>200</v>
      </c>
    </row>
    <row r="496" spans="1:12" x14ac:dyDescent="0.3">
      <c r="A496" s="34" t="s">
        <v>564</v>
      </c>
      <c r="B496" s="35" t="s">
        <v>39</v>
      </c>
      <c r="C496" s="34" t="s">
        <v>40</v>
      </c>
      <c r="D496" s="36">
        <v>483483618</v>
      </c>
      <c r="E496" s="37">
        <v>2526459263</v>
      </c>
      <c r="F496" s="34" t="s">
        <v>46</v>
      </c>
      <c r="G496" s="38">
        <v>38740</v>
      </c>
      <c r="H496" s="39">
        <f t="shared" ca="1" si="15"/>
        <v>14</v>
      </c>
      <c r="I496" s="40" t="s">
        <v>42</v>
      </c>
      <c r="J496" s="41">
        <v>33590</v>
      </c>
      <c r="K496" s="42">
        <v>5</v>
      </c>
      <c r="L496">
        <f t="shared" ca="1" si="16"/>
        <v>3000</v>
      </c>
    </row>
    <row r="497" spans="1:12" x14ac:dyDescent="0.3">
      <c r="A497" s="34" t="s">
        <v>565</v>
      </c>
      <c r="B497" s="35" t="s">
        <v>60</v>
      </c>
      <c r="C497" s="34" t="s">
        <v>40</v>
      </c>
      <c r="D497" s="36">
        <v>683670378</v>
      </c>
      <c r="E497" s="37">
        <v>9196259106</v>
      </c>
      <c r="F497" s="34" t="s">
        <v>46</v>
      </c>
      <c r="G497" s="38">
        <v>39928</v>
      </c>
      <c r="H497" s="39">
        <f t="shared" ca="1" si="15"/>
        <v>11</v>
      </c>
      <c r="I497" s="40" t="s">
        <v>42</v>
      </c>
      <c r="J497" s="41">
        <v>81340</v>
      </c>
      <c r="K497" s="42">
        <v>2</v>
      </c>
      <c r="L497">
        <f t="shared" ca="1" si="16"/>
        <v>200</v>
      </c>
    </row>
    <row r="498" spans="1:12" x14ac:dyDescent="0.3">
      <c r="A498" s="34" t="s">
        <v>566</v>
      </c>
      <c r="B498" s="35" t="s">
        <v>34</v>
      </c>
      <c r="C498" s="34" t="s">
        <v>86</v>
      </c>
      <c r="D498" s="36">
        <v>470719383</v>
      </c>
      <c r="E498" s="37">
        <v>9197848542</v>
      </c>
      <c r="F498" s="34" t="s">
        <v>46</v>
      </c>
      <c r="G498" s="38">
        <v>39013</v>
      </c>
      <c r="H498" s="39">
        <f t="shared" ca="1" si="15"/>
        <v>13</v>
      </c>
      <c r="I498" s="40" t="s">
        <v>61</v>
      </c>
      <c r="J498" s="41">
        <v>75120</v>
      </c>
      <c r="K498" s="42">
        <v>5</v>
      </c>
      <c r="L498">
        <f t="shared" ca="1" si="16"/>
        <v>3000</v>
      </c>
    </row>
    <row r="499" spans="1:12" x14ac:dyDescent="0.3">
      <c r="A499" s="34" t="s">
        <v>567</v>
      </c>
      <c r="B499" s="35" t="s">
        <v>39</v>
      </c>
      <c r="C499" s="34" t="s">
        <v>40</v>
      </c>
      <c r="D499" s="36">
        <v>324069262</v>
      </c>
      <c r="E499" s="37">
        <v>2525459665</v>
      </c>
      <c r="F499" s="34" t="s">
        <v>36</v>
      </c>
      <c r="G499" s="38">
        <v>38047</v>
      </c>
      <c r="H499" s="39">
        <f t="shared" ca="1" si="15"/>
        <v>16</v>
      </c>
      <c r="J499" s="41">
        <v>45105</v>
      </c>
      <c r="K499" s="42">
        <v>1</v>
      </c>
      <c r="L499">
        <f t="shared" ca="1" si="16"/>
        <v>200</v>
      </c>
    </row>
    <row r="500" spans="1:12" x14ac:dyDescent="0.3">
      <c r="A500" s="34" t="s">
        <v>568</v>
      </c>
      <c r="B500" s="35" t="s">
        <v>34</v>
      </c>
      <c r="C500" s="34" t="s">
        <v>174</v>
      </c>
      <c r="D500" s="36">
        <v>863161920</v>
      </c>
      <c r="E500" s="37">
        <v>2523748373</v>
      </c>
      <c r="F500" s="34" t="s">
        <v>46</v>
      </c>
      <c r="G500" s="38">
        <v>39110</v>
      </c>
      <c r="H500" s="39">
        <f t="shared" ca="1" si="15"/>
        <v>13</v>
      </c>
      <c r="I500" s="40" t="s">
        <v>42</v>
      </c>
      <c r="J500" s="41">
        <v>50110</v>
      </c>
      <c r="K500" s="42">
        <v>1</v>
      </c>
      <c r="L500">
        <f t="shared" ca="1" si="16"/>
        <v>200</v>
      </c>
    </row>
    <row r="501" spans="1:12" x14ac:dyDescent="0.3">
      <c r="A501" s="34" t="s">
        <v>569</v>
      </c>
      <c r="B501" s="35" t="s">
        <v>34</v>
      </c>
      <c r="C501" s="34" t="s">
        <v>86</v>
      </c>
      <c r="D501" s="36">
        <v>506577536</v>
      </c>
      <c r="E501" s="37">
        <v>2524999647</v>
      </c>
      <c r="F501" s="34" t="s">
        <v>106</v>
      </c>
      <c r="G501" s="38">
        <v>40011</v>
      </c>
      <c r="H501" s="39">
        <f t="shared" ca="1" si="15"/>
        <v>11</v>
      </c>
      <c r="J501" s="41">
        <v>9424</v>
      </c>
      <c r="K501" s="42">
        <v>4</v>
      </c>
      <c r="L501">
        <f t="shared" ca="1" si="16"/>
        <v>200</v>
      </c>
    </row>
    <row r="502" spans="1:12" x14ac:dyDescent="0.3">
      <c r="A502" s="34" t="s">
        <v>570</v>
      </c>
      <c r="B502" s="35" t="s">
        <v>49</v>
      </c>
      <c r="C502" s="34" t="s">
        <v>174</v>
      </c>
      <c r="D502" s="36">
        <v>434927073</v>
      </c>
      <c r="E502" s="37">
        <v>2528440900</v>
      </c>
      <c r="F502" s="34" t="s">
        <v>46</v>
      </c>
      <c r="G502" s="38">
        <v>38044</v>
      </c>
      <c r="H502" s="39">
        <f t="shared" ca="1" si="15"/>
        <v>16</v>
      </c>
      <c r="I502" s="40" t="s">
        <v>51</v>
      </c>
      <c r="J502" s="41">
        <v>39740</v>
      </c>
      <c r="K502" s="42">
        <v>1</v>
      </c>
      <c r="L502">
        <f t="shared" ca="1" si="16"/>
        <v>200</v>
      </c>
    </row>
    <row r="503" spans="1:12" x14ac:dyDescent="0.3">
      <c r="A503" s="34" t="s">
        <v>571</v>
      </c>
      <c r="B503" s="35" t="s">
        <v>78</v>
      </c>
      <c r="C503" s="34" t="s">
        <v>86</v>
      </c>
      <c r="D503" s="36">
        <v>180095803</v>
      </c>
      <c r="E503" s="37">
        <v>2526503334</v>
      </c>
      <c r="F503" s="34" t="s">
        <v>46</v>
      </c>
      <c r="G503" s="38">
        <v>39115</v>
      </c>
      <c r="H503" s="39">
        <f t="shared" ca="1" si="15"/>
        <v>13</v>
      </c>
      <c r="I503" s="40" t="s">
        <v>61</v>
      </c>
      <c r="J503" s="41">
        <v>78170</v>
      </c>
      <c r="K503" s="42">
        <v>5</v>
      </c>
      <c r="L503">
        <f t="shared" ca="1" si="16"/>
        <v>3000</v>
      </c>
    </row>
    <row r="504" spans="1:12" x14ac:dyDescent="0.3">
      <c r="A504" s="34" t="s">
        <v>572</v>
      </c>
      <c r="B504" s="35" t="s">
        <v>34</v>
      </c>
      <c r="C504" s="34" t="s">
        <v>45</v>
      </c>
      <c r="D504" s="36">
        <v>387131597</v>
      </c>
      <c r="E504" s="37">
        <v>9191963194</v>
      </c>
      <c r="F504" s="34" t="s">
        <v>36</v>
      </c>
      <c r="G504" s="38">
        <v>38271</v>
      </c>
      <c r="H504" s="39">
        <f t="shared" ca="1" si="15"/>
        <v>15</v>
      </c>
      <c r="J504" s="41">
        <v>52750</v>
      </c>
      <c r="K504" s="42">
        <v>1</v>
      </c>
      <c r="L504">
        <f t="shared" ca="1" si="16"/>
        <v>200</v>
      </c>
    </row>
    <row r="505" spans="1:12" x14ac:dyDescent="0.3">
      <c r="A505" s="34" t="s">
        <v>573</v>
      </c>
      <c r="B505" s="35" t="s">
        <v>78</v>
      </c>
      <c r="C505" s="34" t="s">
        <v>109</v>
      </c>
      <c r="D505" s="36">
        <v>742946482</v>
      </c>
      <c r="E505" s="37">
        <v>9197077326</v>
      </c>
      <c r="F505" s="34" t="s">
        <v>46</v>
      </c>
      <c r="G505" s="38">
        <v>38290</v>
      </c>
      <c r="H505" s="39">
        <f t="shared" ca="1" si="15"/>
        <v>15</v>
      </c>
      <c r="I505" s="40" t="s">
        <v>61</v>
      </c>
      <c r="J505" s="41">
        <v>39160</v>
      </c>
      <c r="K505" s="42">
        <v>3</v>
      </c>
      <c r="L505">
        <f t="shared" ca="1" si="16"/>
        <v>200</v>
      </c>
    </row>
    <row r="506" spans="1:12" x14ac:dyDescent="0.3">
      <c r="A506" s="34" t="s">
        <v>574</v>
      </c>
      <c r="B506" s="35" t="s">
        <v>34</v>
      </c>
      <c r="C506" s="34" t="s">
        <v>45</v>
      </c>
      <c r="D506" s="36">
        <v>503036433</v>
      </c>
      <c r="E506" s="37">
        <v>9192453666</v>
      </c>
      <c r="F506" s="34" t="s">
        <v>46</v>
      </c>
      <c r="G506" s="38">
        <v>38751</v>
      </c>
      <c r="H506" s="39">
        <f t="shared" ca="1" si="15"/>
        <v>14</v>
      </c>
      <c r="I506" s="40" t="s">
        <v>51</v>
      </c>
      <c r="J506" s="41">
        <v>77740</v>
      </c>
      <c r="K506" s="42">
        <v>1</v>
      </c>
      <c r="L506">
        <f t="shared" ca="1" si="16"/>
        <v>200</v>
      </c>
    </row>
    <row r="507" spans="1:12" x14ac:dyDescent="0.3">
      <c r="A507" s="34" t="s">
        <v>575</v>
      </c>
      <c r="B507" s="35" t="s">
        <v>39</v>
      </c>
      <c r="C507" s="34" t="s">
        <v>86</v>
      </c>
      <c r="D507" s="36">
        <v>428024993</v>
      </c>
      <c r="E507" s="37">
        <v>9196410575</v>
      </c>
      <c r="F507" s="34" t="s">
        <v>36</v>
      </c>
      <c r="G507" s="38">
        <v>39310</v>
      </c>
      <c r="H507" s="39">
        <f t="shared" ca="1" si="15"/>
        <v>13</v>
      </c>
      <c r="J507" s="41">
        <v>32190</v>
      </c>
      <c r="K507" s="42">
        <v>3</v>
      </c>
      <c r="L507">
        <f t="shared" ca="1" si="16"/>
        <v>200</v>
      </c>
    </row>
    <row r="508" spans="1:12" x14ac:dyDescent="0.3">
      <c r="A508" s="34" t="s">
        <v>576</v>
      </c>
      <c r="B508" s="35" t="s">
        <v>39</v>
      </c>
      <c r="C508" s="34" t="s">
        <v>35</v>
      </c>
      <c r="D508" s="36">
        <v>984881714</v>
      </c>
      <c r="E508" s="37">
        <v>9196973131</v>
      </c>
      <c r="F508" s="34" t="s">
        <v>46</v>
      </c>
      <c r="G508" s="38">
        <v>37348</v>
      </c>
      <c r="H508" s="39">
        <f t="shared" ca="1" si="15"/>
        <v>18</v>
      </c>
      <c r="I508" s="40" t="s">
        <v>42</v>
      </c>
      <c r="J508" s="41">
        <v>34330</v>
      </c>
      <c r="K508" s="42">
        <v>3</v>
      </c>
      <c r="L508">
        <f t="shared" ca="1" si="16"/>
        <v>200</v>
      </c>
    </row>
    <row r="509" spans="1:12" x14ac:dyDescent="0.3">
      <c r="A509" s="34" t="s">
        <v>577</v>
      </c>
      <c r="B509" s="35" t="s">
        <v>34</v>
      </c>
      <c r="C509" s="34" t="s">
        <v>83</v>
      </c>
      <c r="D509" s="36">
        <v>147261161</v>
      </c>
      <c r="E509" s="37">
        <v>9197692593</v>
      </c>
      <c r="F509" s="34" t="s">
        <v>46</v>
      </c>
      <c r="G509" s="38">
        <v>38793</v>
      </c>
      <c r="H509" s="39">
        <f t="shared" ca="1" si="15"/>
        <v>14</v>
      </c>
      <c r="I509" s="40" t="s">
        <v>61</v>
      </c>
      <c r="J509" s="41">
        <v>31910</v>
      </c>
      <c r="K509" s="42">
        <v>5</v>
      </c>
      <c r="L509">
        <f t="shared" ca="1" si="16"/>
        <v>3000</v>
      </c>
    </row>
    <row r="510" spans="1:12" x14ac:dyDescent="0.3">
      <c r="A510" s="34" t="s">
        <v>578</v>
      </c>
      <c r="B510" s="35" t="s">
        <v>34</v>
      </c>
      <c r="C510" s="34" t="s">
        <v>86</v>
      </c>
      <c r="D510" s="36">
        <v>415299442</v>
      </c>
      <c r="E510" s="37">
        <v>2521408985</v>
      </c>
      <c r="F510" s="34" t="s">
        <v>46</v>
      </c>
      <c r="G510" s="38">
        <v>38096</v>
      </c>
      <c r="H510" s="39">
        <f t="shared" ca="1" si="15"/>
        <v>16</v>
      </c>
      <c r="I510" s="40" t="s">
        <v>61</v>
      </c>
      <c r="J510" s="41">
        <v>69320</v>
      </c>
      <c r="K510" s="42">
        <v>3</v>
      </c>
      <c r="L510">
        <f t="shared" ca="1" si="16"/>
        <v>200</v>
      </c>
    </row>
    <row r="511" spans="1:12" x14ac:dyDescent="0.3">
      <c r="A511" s="34" t="s">
        <v>579</v>
      </c>
      <c r="B511" s="35" t="s">
        <v>39</v>
      </c>
      <c r="C511" s="34" t="s">
        <v>58</v>
      </c>
      <c r="D511" s="36">
        <v>555718765</v>
      </c>
      <c r="E511" s="37">
        <v>2524618773</v>
      </c>
      <c r="F511" s="34" t="s">
        <v>46</v>
      </c>
      <c r="G511" s="38">
        <v>39178</v>
      </c>
      <c r="H511" s="39">
        <f t="shared" ca="1" si="15"/>
        <v>13</v>
      </c>
      <c r="I511" s="40" t="s">
        <v>61</v>
      </c>
      <c r="J511" s="41">
        <v>88850</v>
      </c>
      <c r="K511" s="42">
        <v>3</v>
      </c>
      <c r="L511">
        <f t="shared" ca="1" si="16"/>
        <v>200</v>
      </c>
    </row>
    <row r="512" spans="1:12" x14ac:dyDescent="0.3">
      <c r="A512" s="34" t="s">
        <v>313</v>
      </c>
      <c r="B512" s="35" t="s">
        <v>39</v>
      </c>
      <c r="C512" s="34" t="s">
        <v>170</v>
      </c>
      <c r="D512" s="36">
        <v>978092408</v>
      </c>
      <c r="E512" s="37">
        <v>9191888279</v>
      </c>
      <c r="F512" s="34" t="s">
        <v>36</v>
      </c>
      <c r="G512" s="38">
        <v>38144</v>
      </c>
      <c r="H512" s="39">
        <f t="shared" ca="1" si="15"/>
        <v>16</v>
      </c>
      <c r="J512" s="41">
        <v>64720</v>
      </c>
      <c r="K512" s="42">
        <v>5</v>
      </c>
      <c r="L512">
        <f t="shared" ca="1" si="16"/>
        <v>200</v>
      </c>
    </row>
    <row r="513" spans="1:12" x14ac:dyDescent="0.3">
      <c r="A513" s="34" t="s">
        <v>580</v>
      </c>
      <c r="B513" s="35" t="s">
        <v>34</v>
      </c>
      <c r="C513" s="34" t="s">
        <v>74</v>
      </c>
      <c r="D513" s="36">
        <v>707553376</v>
      </c>
      <c r="E513" s="37">
        <v>9194194193</v>
      </c>
      <c r="F513" s="34" t="s">
        <v>46</v>
      </c>
      <c r="G513" s="38">
        <v>39220</v>
      </c>
      <c r="H513" s="39">
        <f t="shared" ca="1" si="15"/>
        <v>13</v>
      </c>
      <c r="I513" s="40" t="s">
        <v>64</v>
      </c>
      <c r="J513" s="41">
        <v>49260</v>
      </c>
      <c r="K513" s="42">
        <v>3</v>
      </c>
      <c r="L513">
        <f t="shared" ca="1" si="16"/>
        <v>200</v>
      </c>
    </row>
    <row r="514" spans="1:12" x14ac:dyDescent="0.3">
      <c r="A514" s="34" t="s">
        <v>581</v>
      </c>
      <c r="B514" s="35" t="s">
        <v>34</v>
      </c>
      <c r="C514" s="34" t="s">
        <v>45</v>
      </c>
      <c r="D514" s="36">
        <v>558903229</v>
      </c>
      <c r="E514" s="37">
        <v>9195699651</v>
      </c>
      <c r="F514" s="34" t="s">
        <v>46</v>
      </c>
      <c r="G514" s="38">
        <v>38198</v>
      </c>
      <c r="H514" s="39">
        <f t="shared" ref="H514:H577" ca="1" si="17">DATEDIF(G514,TODAY(),"Y")</f>
        <v>16</v>
      </c>
      <c r="I514" s="40" t="s">
        <v>61</v>
      </c>
      <c r="J514" s="41">
        <v>23320</v>
      </c>
      <c r="K514" s="42">
        <v>4</v>
      </c>
      <c r="L514">
        <f t="shared" ca="1" si="16"/>
        <v>3000</v>
      </c>
    </row>
    <row r="515" spans="1:12" x14ac:dyDescent="0.3">
      <c r="A515" s="34" t="s">
        <v>582</v>
      </c>
      <c r="B515" s="35" t="s">
        <v>54</v>
      </c>
      <c r="C515" s="34" t="s">
        <v>86</v>
      </c>
      <c r="D515" s="36">
        <v>240272873</v>
      </c>
      <c r="E515" s="37">
        <v>9198912054</v>
      </c>
      <c r="F515" s="34" t="s">
        <v>36</v>
      </c>
      <c r="G515" s="38">
        <v>38190</v>
      </c>
      <c r="H515" s="39">
        <f t="shared" ca="1" si="17"/>
        <v>16</v>
      </c>
      <c r="J515" s="41">
        <v>80330</v>
      </c>
      <c r="K515" s="42">
        <v>4</v>
      </c>
      <c r="L515">
        <f t="shared" ca="1" si="16"/>
        <v>200</v>
      </c>
    </row>
    <row r="516" spans="1:12" x14ac:dyDescent="0.3">
      <c r="A516" s="34" t="s">
        <v>583</v>
      </c>
      <c r="B516" s="35" t="s">
        <v>78</v>
      </c>
      <c r="C516" s="34" t="s">
        <v>35</v>
      </c>
      <c r="D516" s="36">
        <v>666194498</v>
      </c>
      <c r="E516" s="37">
        <v>2526593848</v>
      </c>
      <c r="F516" s="34" t="s">
        <v>46</v>
      </c>
      <c r="G516" s="38">
        <v>39293</v>
      </c>
      <c r="H516" s="39">
        <f t="shared" ca="1" si="17"/>
        <v>13</v>
      </c>
      <c r="I516" s="40" t="s">
        <v>42</v>
      </c>
      <c r="J516" s="41">
        <v>83710</v>
      </c>
      <c r="K516" s="42">
        <v>3</v>
      </c>
      <c r="L516">
        <f t="shared" ca="1" si="16"/>
        <v>200</v>
      </c>
    </row>
    <row r="517" spans="1:12" x14ac:dyDescent="0.3">
      <c r="A517" s="34" t="s">
        <v>584</v>
      </c>
      <c r="B517" s="35" t="s">
        <v>34</v>
      </c>
      <c r="C517" s="34" t="s">
        <v>45</v>
      </c>
      <c r="D517" s="36">
        <v>978154935</v>
      </c>
      <c r="E517" s="37">
        <v>2521384592</v>
      </c>
      <c r="F517" s="34" t="s">
        <v>46</v>
      </c>
      <c r="G517" s="38">
        <v>42037</v>
      </c>
      <c r="H517" s="39">
        <f t="shared" ca="1" si="17"/>
        <v>5</v>
      </c>
      <c r="I517" s="40" t="s">
        <v>51</v>
      </c>
      <c r="J517" s="41">
        <v>46360</v>
      </c>
      <c r="K517" s="42">
        <v>5</v>
      </c>
      <c r="L517">
        <f t="shared" ref="L517:L580" ca="1" si="18">IF(AND(H517&gt;9,K517&gt;3,F517="Full Time"),$P$1,IF(AND(F517="Full Time",K517&gt;3),$P$2,$P$3))</f>
        <v>1500</v>
      </c>
    </row>
    <row r="518" spans="1:12" x14ac:dyDescent="0.3">
      <c r="A518" s="34" t="s">
        <v>585</v>
      </c>
      <c r="B518" s="35" t="s">
        <v>39</v>
      </c>
      <c r="C518" s="34" t="s">
        <v>45</v>
      </c>
      <c r="D518" s="36">
        <v>160662505</v>
      </c>
      <c r="E518" s="37">
        <v>2526427045</v>
      </c>
      <c r="F518" s="34" t="s">
        <v>36</v>
      </c>
      <c r="G518" s="38">
        <v>38427</v>
      </c>
      <c r="H518" s="39">
        <f t="shared" ca="1" si="17"/>
        <v>15</v>
      </c>
      <c r="J518" s="41">
        <v>61580</v>
      </c>
      <c r="K518" s="42">
        <v>3</v>
      </c>
      <c r="L518">
        <f t="shared" ca="1" si="18"/>
        <v>200</v>
      </c>
    </row>
    <row r="519" spans="1:12" x14ac:dyDescent="0.3">
      <c r="A519" s="34" t="s">
        <v>586</v>
      </c>
      <c r="B519" s="35" t="s">
        <v>39</v>
      </c>
      <c r="C519" s="34" t="s">
        <v>174</v>
      </c>
      <c r="D519" s="36">
        <v>685953695</v>
      </c>
      <c r="E519" s="37">
        <v>9196756847</v>
      </c>
      <c r="F519" s="34" t="s">
        <v>46</v>
      </c>
      <c r="G519" s="38">
        <v>38126</v>
      </c>
      <c r="H519" s="39">
        <f t="shared" ca="1" si="17"/>
        <v>16</v>
      </c>
      <c r="I519" s="40" t="s">
        <v>42</v>
      </c>
      <c r="J519" s="41">
        <v>82760</v>
      </c>
      <c r="K519" s="42">
        <v>4</v>
      </c>
      <c r="L519">
        <f t="shared" ca="1" si="18"/>
        <v>3000</v>
      </c>
    </row>
    <row r="520" spans="1:12" x14ac:dyDescent="0.3">
      <c r="A520" s="34" t="s">
        <v>587</v>
      </c>
      <c r="B520" s="35" t="s">
        <v>39</v>
      </c>
      <c r="C520" s="34" t="s">
        <v>40</v>
      </c>
      <c r="D520" s="36">
        <v>891224981</v>
      </c>
      <c r="E520" s="37">
        <v>2526391402</v>
      </c>
      <c r="F520" s="34" t="s">
        <v>41</v>
      </c>
      <c r="G520" s="38">
        <v>40822</v>
      </c>
      <c r="H520" s="39">
        <f t="shared" ca="1" si="17"/>
        <v>8</v>
      </c>
      <c r="I520" s="40" t="s">
        <v>64</v>
      </c>
      <c r="J520" s="41">
        <v>11230</v>
      </c>
      <c r="K520" s="42">
        <v>4</v>
      </c>
      <c r="L520">
        <f t="shared" ca="1" si="18"/>
        <v>200</v>
      </c>
    </row>
    <row r="521" spans="1:12" x14ac:dyDescent="0.3">
      <c r="A521" s="34" t="s">
        <v>588</v>
      </c>
      <c r="B521" s="35" t="s">
        <v>34</v>
      </c>
      <c r="C521" s="34" t="s">
        <v>86</v>
      </c>
      <c r="D521" s="36">
        <v>914326052</v>
      </c>
      <c r="E521" s="37">
        <v>2524249228</v>
      </c>
      <c r="F521" s="34" t="s">
        <v>46</v>
      </c>
      <c r="G521" s="38">
        <v>38386</v>
      </c>
      <c r="H521" s="39">
        <f t="shared" ca="1" si="17"/>
        <v>15</v>
      </c>
      <c r="I521" s="40" t="s">
        <v>61</v>
      </c>
      <c r="J521" s="41">
        <v>76192</v>
      </c>
      <c r="K521" s="42">
        <v>4</v>
      </c>
      <c r="L521">
        <f t="shared" ca="1" si="18"/>
        <v>3000</v>
      </c>
    </row>
    <row r="522" spans="1:12" x14ac:dyDescent="0.3">
      <c r="A522" s="34" t="s">
        <v>589</v>
      </c>
      <c r="B522" s="35" t="s">
        <v>78</v>
      </c>
      <c r="C522" s="34" t="s">
        <v>83</v>
      </c>
      <c r="D522" s="36">
        <v>163292583</v>
      </c>
      <c r="E522" s="37">
        <v>2522005810</v>
      </c>
      <c r="F522" s="34" t="s">
        <v>36</v>
      </c>
      <c r="G522" s="38">
        <v>38191</v>
      </c>
      <c r="H522" s="39">
        <f t="shared" ca="1" si="17"/>
        <v>16</v>
      </c>
      <c r="J522" s="41">
        <v>30340</v>
      </c>
      <c r="K522" s="42">
        <v>3</v>
      </c>
      <c r="L522">
        <f t="shared" ca="1" si="18"/>
        <v>200</v>
      </c>
    </row>
    <row r="523" spans="1:12" x14ac:dyDescent="0.3">
      <c r="A523" s="34" t="s">
        <v>590</v>
      </c>
      <c r="B523" s="35" t="s">
        <v>54</v>
      </c>
      <c r="C523" s="34" t="s">
        <v>174</v>
      </c>
      <c r="D523" s="36">
        <v>938508346</v>
      </c>
      <c r="E523" s="37">
        <v>2526738901</v>
      </c>
      <c r="F523" s="34" t="s">
        <v>36</v>
      </c>
      <c r="G523" s="38">
        <v>38680</v>
      </c>
      <c r="H523" s="39">
        <f t="shared" ca="1" si="17"/>
        <v>14</v>
      </c>
      <c r="J523" s="41">
        <v>80050</v>
      </c>
      <c r="K523" s="42">
        <v>2</v>
      </c>
      <c r="L523">
        <f t="shared" ca="1" si="18"/>
        <v>200</v>
      </c>
    </row>
    <row r="524" spans="1:12" x14ac:dyDescent="0.3">
      <c r="A524" s="34" t="s">
        <v>591</v>
      </c>
      <c r="B524" s="35" t="s">
        <v>78</v>
      </c>
      <c r="C524" s="34" t="s">
        <v>141</v>
      </c>
      <c r="D524" s="36">
        <v>676831149</v>
      </c>
      <c r="E524" s="37">
        <v>9192824485</v>
      </c>
      <c r="F524" s="34" t="s">
        <v>46</v>
      </c>
      <c r="G524" s="38">
        <v>41201</v>
      </c>
      <c r="H524" s="39">
        <f t="shared" ca="1" si="17"/>
        <v>7</v>
      </c>
      <c r="I524" s="40" t="s">
        <v>61</v>
      </c>
      <c r="J524" s="41">
        <v>71120</v>
      </c>
      <c r="K524" s="42">
        <v>4</v>
      </c>
      <c r="L524">
        <f t="shared" ca="1" si="18"/>
        <v>1500</v>
      </c>
    </row>
    <row r="525" spans="1:12" x14ac:dyDescent="0.3">
      <c r="A525" s="34" t="s">
        <v>592</v>
      </c>
      <c r="B525" s="35" t="s">
        <v>78</v>
      </c>
      <c r="C525" s="34" t="s">
        <v>74</v>
      </c>
      <c r="D525" s="36">
        <v>525507320</v>
      </c>
      <c r="E525" s="37">
        <v>2523938131</v>
      </c>
      <c r="F525" s="34" t="s">
        <v>46</v>
      </c>
      <c r="G525" s="38">
        <v>38792</v>
      </c>
      <c r="H525" s="39">
        <f t="shared" ca="1" si="17"/>
        <v>14</v>
      </c>
      <c r="I525" s="40" t="s">
        <v>64</v>
      </c>
      <c r="J525" s="41">
        <v>39680</v>
      </c>
      <c r="K525" s="42">
        <v>5</v>
      </c>
      <c r="L525">
        <f t="shared" ca="1" si="18"/>
        <v>3000</v>
      </c>
    </row>
    <row r="526" spans="1:12" x14ac:dyDescent="0.3">
      <c r="A526" s="34" t="s">
        <v>593</v>
      </c>
      <c r="B526" s="35" t="s">
        <v>34</v>
      </c>
      <c r="C526" s="34" t="s">
        <v>55</v>
      </c>
      <c r="D526" s="36">
        <v>999156829</v>
      </c>
      <c r="E526" s="37">
        <v>2521401774</v>
      </c>
      <c r="F526" s="34" t="s">
        <v>46</v>
      </c>
      <c r="G526" s="38">
        <v>42168</v>
      </c>
      <c r="H526" s="39">
        <f t="shared" ca="1" si="17"/>
        <v>5</v>
      </c>
      <c r="I526" s="40" t="s">
        <v>61</v>
      </c>
      <c r="J526" s="41">
        <v>33970</v>
      </c>
      <c r="K526" s="42">
        <v>4</v>
      </c>
      <c r="L526">
        <f t="shared" ca="1" si="18"/>
        <v>1500</v>
      </c>
    </row>
    <row r="527" spans="1:12" x14ac:dyDescent="0.3">
      <c r="A527" s="34" t="s">
        <v>594</v>
      </c>
      <c r="B527" s="35" t="s">
        <v>39</v>
      </c>
      <c r="C527" s="34" t="s">
        <v>40</v>
      </c>
      <c r="D527" s="36">
        <v>186346711</v>
      </c>
      <c r="E527" s="37">
        <v>9194900514</v>
      </c>
      <c r="F527" s="34" t="s">
        <v>46</v>
      </c>
      <c r="G527" s="38">
        <v>38446</v>
      </c>
      <c r="H527" s="39">
        <f t="shared" ca="1" si="17"/>
        <v>15</v>
      </c>
      <c r="I527" s="40" t="s">
        <v>56</v>
      </c>
      <c r="J527" s="41">
        <v>71970</v>
      </c>
      <c r="K527" s="42">
        <v>4</v>
      </c>
      <c r="L527">
        <f t="shared" ca="1" si="18"/>
        <v>3000</v>
      </c>
    </row>
    <row r="528" spans="1:12" x14ac:dyDescent="0.3">
      <c r="A528" s="34" t="s">
        <v>595</v>
      </c>
      <c r="B528" s="35" t="s">
        <v>34</v>
      </c>
      <c r="C528" s="34" t="s">
        <v>58</v>
      </c>
      <c r="D528" s="36">
        <v>948252103</v>
      </c>
      <c r="E528" s="37">
        <v>9197430732</v>
      </c>
      <c r="F528" s="34" t="s">
        <v>106</v>
      </c>
      <c r="G528" s="38">
        <v>39352</v>
      </c>
      <c r="H528" s="39">
        <f t="shared" ca="1" si="17"/>
        <v>12</v>
      </c>
      <c r="J528" s="41">
        <v>39764</v>
      </c>
      <c r="K528" s="42">
        <v>1</v>
      </c>
      <c r="L528">
        <f t="shared" ca="1" si="18"/>
        <v>200</v>
      </c>
    </row>
    <row r="529" spans="1:12" x14ac:dyDescent="0.3">
      <c r="A529" s="34" t="s">
        <v>44</v>
      </c>
      <c r="B529" s="35" t="s">
        <v>34</v>
      </c>
      <c r="C529" s="34" t="s">
        <v>45</v>
      </c>
      <c r="D529" s="36">
        <v>990843236</v>
      </c>
      <c r="E529" s="37">
        <v>9196245634</v>
      </c>
      <c r="F529" s="34" t="s">
        <v>46</v>
      </c>
      <c r="G529" s="38">
        <v>38207</v>
      </c>
      <c r="H529" s="39">
        <f t="shared" ca="1" si="17"/>
        <v>16</v>
      </c>
      <c r="I529" s="40" t="s">
        <v>42</v>
      </c>
      <c r="J529" s="41">
        <v>65880</v>
      </c>
      <c r="K529" s="42">
        <v>5</v>
      </c>
      <c r="L529">
        <f t="shared" ca="1" si="18"/>
        <v>3000</v>
      </c>
    </row>
    <row r="530" spans="1:12" x14ac:dyDescent="0.3">
      <c r="A530" s="34" t="s">
        <v>596</v>
      </c>
      <c r="B530" s="35" t="s">
        <v>34</v>
      </c>
      <c r="C530" s="34" t="s">
        <v>282</v>
      </c>
      <c r="D530" s="36">
        <v>999789446</v>
      </c>
      <c r="E530" s="37">
        <v>2521696804</v>
      </c>
      <c r="F530" s="34" t="s">
        <v>46</v>
      </c>
      <c r="G530" s="38">
        <v>37235</v>
      </c>
      <c r="H530" s="39">
        <f t="shared" ca="1" si="17"/>
        <v>18</v>
      </c>
      <c r="I530" s="40" t="s">
        <v>61</v>
      </c>
      <c r="J530" s="41">
        <v>66740</v>
      </c>
      <c r="K530" s="42">
        <v>2</v>
      </c>
      <c r="L530">
        <f t="shared" ca="1" si="18"/>
        <v>200</v>
      </c>
    </row>
    <row r="531" spans="1:12" x14ac:dyDescent="0.3">
      <c r="A531" s="34" t="s">
        <v>597</v>
      </c>
      <c r="B531" s="35" t="s">
        <v>39</v>
      </c>
      <c r="C531" s="34" t="s">
        <v>35</v>
      </c>
      <c r="D531" s="36">
        <v>337411408</v>
      </c>
      <c r="E531" s="37">
        <v>9194729409</v>
      </c>
      <c r="F531" s="34" t="s">
        <v>46</v>
      </c>
      <c r="G531" s="38">
        <v>39485</v>
      </c>
      <c r="H531" s="39">
        <f t="shared" ca="1" si="17"/>
        <v>12</v>
      </c>
      <c r="I531" s="40" t="s">
        <v>61</v>
      </c>
      <c r="J531" s="41">
        <v>29260</v>
      </c>
      <c r="K531" s="42">
        <v>4</v>
      </c>
      <c r="L531">
        <f t="shared" ca="1" si="18"/>
        <v>3000</v>
      </c>
    </row>
    <row r="532" spans="1:12" x14ac:dyDescent="0.3">
      <c r="A532" s="34" t="s">
        <v>598</v>
      </c>
      <c r="B532" s="35" t="s">
        <v>60</v>
      </c>
      <c r="C532" s="34" t="s">
        <v>86</v>
      </c>
      <c r="D532" s="36">
        <v>328787467</v>
      </c>
      <c r="E532" s="37">
        <v>9194897618</v>
      </c>
      <c r="F532" s="34" t="s">
        <v>106</v>
      </c>
      <c r="G532" s="38">
        <v>39404</v>
      </c>
      <c r="H532" s="39">
        <f t="shared" ca="1" si="17"/>
        <v>12</v>
      </c>
      <c r="J532" s="41">
        <v>14416</v>
      </c>
      <c r="K532" s="42">
        <v>4</v>
      </c>
      <c r="L532">
        <f t="shared" ca="1" si="18"/>
        <v>200</v>
      </c>
    </row>
    <row r="533" spans="1:12" x14ac:dyDescent="0.3">
      <c r="A533" s="34" t="s">
        <v>599</v>
      </c>
      <c r="B533" s="35" t="s">
        <v>78</v>
      </c>
      <c r="C533" s="34" t="s">
        <v>58</v>
      </c>
      <c r="D533" s="36">
        <v>542214575</v>
      </c>
      <c r="E533" s="37">
        <v>2522172913</v>
      </c>
      <c r="F533" s="34" t="s">
        <v>46</v>
      </c>
      <c r="G533" s="38">
        <v>39418</v>
      </c>
      <c r="H533" s="39">
        <f t="shared" ca="1" si="17"/>
        <v>12</v>
      </c>
      <c r="I533" s="40" t="s">
        <v>61</v>
      </c>
      <c r="J533" s="41">
        <v>87030</v>
      </c>
      <c r="K533" s="42">
        <v>3</v>
      </c>
      <c r="L533">
        <f t="shared" ca="1" si="18"/>
        <v>200</v>
      </c>
    </row>
    <row r="534" spans="1:12" x14ac:dyDescent="0.3">
      <c r="A534" s="34" t="s">
        <v>600</v>
      </c>
      <c r="B534" s="35" t="s">
        <v>39</v>
      </c>
      <c r="C534" s="34" t="s">
        <v>86</v>
      </c>
      <c r="D534" s="36">
        <v>249929042</v>
      </c>
      <c r="E534" s="37">
        <v>2525790872</v>
      </c>
      <c r="F534" s="34" t="s">
        <v>46</v>
      </c>
      <c r="G534" s="38">
        <v>38802</v>
      </c>
      <c r="H534" s="39">
        <f t="shared" ca="1" si="17"/>
        <v>14</v>
      </c>
      <c r="I534" s="40" t="s">
        <v>61</v>
      </c>
      <c r="J534" s="41">
        <v>61060</v>
      </c>
      <c r="K534" s="42">
        <v>5</v>
      </c>
      <c r="L534">
        <f t="shared" ca="1" si="18"/>
        <v>3000</v>
      </c>
    </row>
    <row r="535" spans="1:12" x14ac:dyDescent="0.3">
      <c r="A535" s="34" t="s">
        <v>601</v>
      </c>
      <c r="B535" s="35" t="s">
        <v>34</v>
      </c>
      <c r="C535" s="34" t="s">
        <v>83</v>
      </c>
      <c r="D535" s="36">
        <v>639314672</v>
      </c>
      <c r="E535" s="37">
        <v>9191919478</v>
      </c>
      <c r="F535" s="34" t="s">
        <v>41</v>
      </c>
      <c r="G535" s="38">
        <v>40591</v>
      </c>
      <c r="H535" s="39">
        <f t="shared" ca="1" si="17"/>
        <v>9</v>
      </c>
      <c r="I535" s="40" t="s">
        <v>64</v>
      </c>
      <c r="J535" s="41">
        <v>23380</v>
      </c>
      <c r="K535" s="42">
        <v>4</v>
      </c>
      <c r="L535">
        <f t="shared" ca="1" si="18"/>
        <v>200</v>
      </c>
    </row>
    <row r="536" spans="1:12" x14ac:dyDescent="0.3">
      <c r="A536" s="34" t="s">
        <v>602</v>
      </c>
      <c r="B536" s="35" t="s">
        <v>60</v>
      </c>
      <c r="C536" s="34" t="s">
        <v>98</v>
      </c>
      <c r="D536" s="36">
        <v>797985708</v>
      </c>
      <c r="E536" s="37">
        <v>9193578185</v>
      </c>
      <c r="F536" s="34" t="s">
        <v>46</v>
      </c>
      <c r="G536" s="38">
        <v>35133</v>
      </c>
      <c r="H536" s="39">
        <f t="shared" ca="1" si="17"/>
        <v>24</v>
      </c>
      <c r="I536" s="40" t="s">
        <v>64</v>
      </c>
      <c r="J536" s="41">
        <v>40680</v>
      </c>
      <c r="K536" s="42">
        <v>5</v>
      </c>
      <c r="L536">
        <f t="shared" ca="1" si="18"/>
        <v>3000</v>
      </c>
    </row>
    <row r="537" spans="1:12" x14ac:dyDescent="0.3">
      <c r="A537" s="34" t="s">
        <v>603</v>
      </c>
      <c r="B537" s="35" t="s">
        <v>49</v>
      </c>
      <c r="C537" s="34" t="s">
        <v>86</v>
      </c>
      <c r="D537" s="36">
        <v>425634540</v>
      </c>
      <c r="E537" s="37">
        <v>9196969994</v>
      </c>
      <c r="F537" s="34" t="s">
        <v>46</v>
      </c>
      <c r="G537" s="38">
        <v>39632</v>
      </c>
      <c r="H537" s="39">
        <f t="shared" ca="1" si="17"/>
        <v>12</v>
      </c>
      <c r="I537" s="40" t="s">
        <v>51</v>
      </c>
      <c r="J537" s="41">
        <v>34690</v>
      </c>
      <c r="K537" s="42">
        <v>2</v>
      </c>
      <c r="L537">
        <f t="shared" ca="1" si="18"/>
        <v>200</v>
      </c>
    </row>
    <row r="538" spans="1:12" x14ac:dyDescent="0.3">
      <c r="A538" s="34" t="s">
        <v>33</v>
      </c>
      <c r="B538" s="35" t="s">
        <v>34</v>
      </c>
      <c r="C538" s="34" t="s">
        <v>35</v>
      </c>
      <c r="D538" s="36">
        <v>975857784</v>
      </c>
      <c r="E538" s="37">
        <v>9192390604</v>
      </c>
      <c r="F538" s="34" t="s">
        <v>36</v>
      </c>
      <c r="G538" s="38">
        <v>38849</v>
      </c>
      <c r="H538" s="39">
        <f t="shared" ca="1" si="17"/>
        <v>14</v>
      </c>
      <c r="J538" s="41">
        <v>77760</v>
      </c>
      <c r="K538" s="42">
        <v>3</v>
      </c>
      <c r="L538">
        <f t="shared" ca="1" si="18"/>
        <v>200</v>
      </c>
    </row>
    <row r="539" spans="1:12" x14ac:dyDescent="0.3">
      <c r="A539" s="34" t="s">
        <v>604</v>
      </c>
      <c r="B539" s="35" t="s">
        <v>54</v>
      </c>
      <c r="C539" s="34" t="s">
        <v>72</v>
      </c>
      <c r="D539" s="36">
        <v>481336564</v>
      </c>
      <c r="E539" s="37">
        <v>9196479087</v>
      </c>
      <c r="F539" s="34" t="s">
        <v>46</v>
      </c>
      <c r="G539" s="38">
        <v>38141</v>
      </c>
      <c r="H539" s="39">
        <f t="shared" ca="1" si="17"/>
        <v>16</v>
      </c>
      <c r="I539" s="40" t="s">
        <v>42</v>
      </c>
      <c r="J539" s="41">
        <v>72090</v>
      </c>
      <c r="K539" s="42">
        <v>5</v>
      </c>
      <c r="L539">
        <f t="shared" ca="1" si="18"/>
        <v>3000</v>
      </c>
    </row>
    <row r="540" spans="1:12" x14ac:dyDescent="0.3">
      <c r="A540" s="34" t="s">
        <v>605</v>
      </c>
      <c r="B540" s="35" t="s">
        <v>39</v>
      </c>
      <c r="C540" s="34" t="s">
        <v>302</v>
      </c>
      <c r="D540" s="36">
        <v>974912089</v>
      </c>
      <c r="E540" s="37">
        <v>9192601200</v>
      </c>
      <c r="F540" s="34" t="s">
        <v>46</v>
      </c>
      <c r="G540" s="38">
        <v>42097</v>
      </c>
      <c r="H540" s="39">
        <f t="shared" ca="1" si="17"/>
        <v>5</v>
      </c>
      <c r="I540" s="40" t="s">
        <v>61</v>
      </c>
      <c r="J540" s="41">
        <v>63190</v>
      </c>
      <c r="K540" s="42">
        <v>1</v>
      </c>
      <c r="L540">
        <f t="shared" ca="1" si="18"/>
        <v>200</v>
      </c>
    </row>
    <row r="541" spans="1:12" x14ac:dyDescent="0.3">
      <c r="A541" s="34" t="s">
        <v>606</v>
      </c>
      <c r="B541" s="35" t="s">
        <v>39</v>
      </c>
      <c r="C541" s="34" t="s">
        <v>35</v>
      </c>
      <c r="D541" s="36">
        <v>750722934</v>
      </c>
      <c r="E541" s="37">
        <v>2523631883</v>
      </c>
      <c r="F541" s="34" t="s">
        <v>46</v>
      </c>
      <c r="G541" s="38">
        <v>38883</v>
      </c>
      <c r="H541" s="39">
        <f t="shared" ca="1" si="17"/>
        <v>14</v>
      </c>
      <c r="I541" s="40" t="s">
        <v>42</v>
      </c>
      <c r="J541" s="41">
        <v>37770</v>
      </c>
      <c r="K541" s="42">
        <v>5</v>
      </c>
      <c r="L541">
        <f t="shared" ca="1" si="18"/>
        <v>3000</v>
      </c>
    </row>
    <row r="542" spans="1:12" x14ac:dyDescent="0.3">
      <c r="A542" s="34" t="s">
        <v>607</v>
      </c>
      <c r="B542" s="35" t="s">
        <v>34</v>
      </c>
      <c r="C542" s="34" t="s">
        <v>40</v>
      </c>
      <c r="D542" s="36">
        <v>595022550</v>
      </c>
      <c r="E542" s="37">
        <v>9195621928</v>
      </c>
      <c r="F542" s="34" t="s">
        <v>46</v>
      </c>
      <c r="G542" s="38">
        <v>37458</v>
      </c>
      <c r="H542" s="39">
        <f t="shared" ca="1" si="17"/>
        <v>18</v>
      </c>
      <c r="I542" s="40" t="s">
        <v>56</v>
      </c>
      <c r="J542" s="41">
        <v>59490</v>
      </c>
      <c r="K542" s="42">
        <v>3</v>
      </c>
      <c r="L542">
        <f t="shared" ca="1" si="18"/>
        <v>200</v>
      </c>
    </row>
    <row r="543" spans="1:12" x14ac:dyDescent="0.3">
      <c r="A543" s="34" t="s">
        <v>608</v>
      </c>
      <c r="B543" s="35" t="s">
        <v>54</v>
      </c>
      <c r="C543" s="34" t="s">
        <v>170</v>
      </c>
      <c r="D543" s="36">
        <v>383616821</v>
      </c>
      <c r="E543" s="37">
        <v>2524989537</v>
      </c>
      <c r="F543" s="34" t="s">
        <v>46</v>
      </c>
      <c r="G543" s="38">
        <v>39468</v>
      </c>
      <c r="H543" s="39">
        <f t="shared" ca="1" si="17"/>
        <v>12</v>
      </c>
      <c r="I543" s="40" t="s">
        <v>61</v>
      </c>
      <c r="J543" s="41">
        <v>46680</v>
      </c>
      <c r="K543" s="42">
        <v>1</v>
      </c>
      <c r="L543">
        <f t="shared" ca="1" si="18"/>
        <v>200</v>
      </c>
    </row>
    <row r="544" spans="1:12" x14ac:dyDescent="0.3">
      <c r="A544" s="34" t="s">
        <v>80</v>
      </c>
      <c r="B544" s="35" t="s">
        <v>39</v>
      </c>
      <c r="C544" s="34" t="s">
        <v>35</v>
      </c>
      <c r="D544" s="36">
        <v>983047016</v>
      </c>
      <c r="E544" s="37">
        <v>9198451642</v>
      </c>
      <c r="F544" s="34" t="s">
        <v>36</v>
      </c>
      <c r="G544" s="38">
        <v>39514</v>
      </c>
      <c r="H544" s="39">
        <f t="shared" ca="1" si="17"/>
        <v>12</v>
      </c>
      <c r="J544" s="41">
        <v>85930</v>
      </c>
      <c r="K544" s="42">
        <v>2</v>
      </c>
      <c r="L544">
        <f t="shared" ca="1" si="18"/>
        <v>200</v>
      </c>
    </row>
    <row r="545" spans="1:12" x14ac:dyDescent="0.3">
      <c r="A545" s="34" t="s">
        <v>609</v>
      </c>
      <c r="B545" s="35" t="s">
        <v>39</v>
      </c>
      <c r="C545" s="34" t="s">
        <v>40</v>
      </c>
      <c r="D545" s="36">
        <v>894855096</v>
      </c>
      <c r="E545" s="37">
        <v>9193936198</v>
      </c>
      <c r="F545" s="34" t="s">
        <v>41</v>
      </c>
      <c r="G545" s="38">
        <v>39072</v>
      </c>
      <c r="H545" s="39">
        <f t="shared" ca="1" si="17"/>
        <v>13</v>
      </c>
      <c r="I545" s="40" t="s">
        <v>56</v>
      </c>
      <c r="J545" s="41">
        <v>37660</v>
      </c>
      <c r="K545" s="42">
        <v>4</v>
      </c>
      <c r="L545">
        <f t="shared" ca="1" si="18"/>
        <v>200</v>
      </c>
    </row>
    <row r="546" spans="1:12" x14ac:dyDescent="0.3">
      <c r="A546" s="34" t="s">
        <v>610</v>
      </c>
      <c r="B546" s="35" t="s">
        <v>34</v>
      </c>
      <c r="C546" s="34" t="s">
        <v>45</v>
      </c>
      <c r="D546" s="36">
        <v>339488599</v>
      </c>
      <c r="E546" s="37">
        <v>9191267946</v>
      </c>
      <c r="F546" s="34" t="s">
        <v>36</v>
      </c>
      <c r="G546" s="38">
        <v>42300</v>
      </c>
      <c r="H546" s="39">
        <f t="shared" ca="1" si="17"/>
        <v>4</v>
      </c>
      <c r="J546" s="41">
        <v>60070</v>
      </c>
      <c r="K546" s="42">
        <v>3</v>
      </c>
      <c r="L546">
        <f t="shared" ca="1" si="18"/>
        <v>200</v>
      </c>
    </row>
    <row r="547" spans="1:12" x14ac:dyDescent="0.3">
      <c r="A547" s="34" t="s">
        <v>611</v>
      </c>
      <c r="B547" s="35" t="s">
        <v>34</v>
      </c>
      <c r="C547" s="34" t="s">
        <v>74</v>
      </c>
      <c r="D547" s="36">
        <v>232896341</v>
      </c>
      <c r="E547" s="37">
        <v>9197288082</v>
      </c>
      <c r="F547" s="34" t="s">
        <v>36</v>
      </c>
      <c r="G547" s="38">
        <v>39957</v>
      </c>
      <c r="H547" s="39">
        <f t="shared" ca="1" si="17"/>
        <v>11</v>
      </c>
      <c r="J547" s="41">
        <v>45830</v>
      </c>
      <c r="K547" s="42">
        <v>4</v>
      </c>
      <c r="L547">
        <f t="shared" ca="1" si="18"/>
        <v>200</v>
      </c>
    </row>
    <row r="548" spans="1:12" x14ac:dyDescent="0.3">
      <c r="A548" s="34" t="s">
        <v>612</v>
      </c>
      <c r="B548" s="35" t="s">
        <v>54</v>
      </c>
      <c r="C548" s="34" t="s">
        <v>86</v>
      </c>
      <c r="D548" s="36">
        <v>720538680</v>
      </c>
      <c r="E548" s="37">
        <v>2522126686</v>
      </c>
      <c r="F548" s="34" t="s">
        <v>46</v>
      </c>
      <c r="G548" s="38">
        <v>39604</v>
      </c>
      <c r="H548" s="39">
        <f t="shared" ca="1" si="17"/>
        <v>12</v>
      </c>
      <c r="I548" s="40" t="s">
        <v>61</v>
      </c>
      <c r="J548" s="41">
        <v>81010</v>
      </c>
      <c r="K548" s="42">
        <v>4</v>
      </c>
      <c r="L548">
        <f t="shared" ca="1" si="18"/>
        <v>3000</v>
      </c>
    </row>
    <row r="549" spans="1:12" x14ac:dyDescent="0.3">
      <c r="A549" s="34" t="s">
        <v>613</v>
      </c>
      <c r="B549" s="35" t="s">
        <v>34</v>
      </c>
      <c r="C549" s="34" t="s">
        <v>67</v>
      </c>
      <c r="D549" s="36">
        <v>797431044</v>
      </c>
      <c r="E549" s="37">
        <v>2523820613</v>
      </c>
      <c r="F549" s="34" t="s">
        <v>106</v>
      </c>
      <c r="G549" s="38">
        <v>39425</v>
      </c>
      <c r="H549" s="39">
        <f t="shared" ca="1" si="17"/>
        <v>12</v>
      </c>
      <c r="J549" s="41">
        <v>21668</v>
      </c>
      <c r="K549" s="42">
        <v>4</v>
      </c>
      <c r="L549">
        <f t="shared" ca="1" si="18"/>
        <v>200</v>
      </c>
    </row>
    <row r="550" spans="1:12" x14ac:dyDescent="0.3">
      <c r="A550" s="34" t="s">
        <v>614</v>
      </c>
      <c r="B550" s="35" t="s">
        <v>60</v>
      </c>
      <c r="C550" s="34" t="s">
        <v>40</v>
      </c>
      <c r="D550" s="36">
        <v>247422007</v>
      </c>
      <c r="E550" s="37">
        <v>2528012440</v>
      </c>
      <c r="F550" s="34" t="s">
        <v>36</v>
      </c>
      <c r="G550" s="38">
        <v>38960</v>
      </c>
      <c r="H550" s="39">
        <f t="shared" ca="1" si="17"/>
        <v>14</v>
      </c>
      <c r="J550" s="41">
        <v>58250</v>
      </c>
      <c r="K550" s="42">
        <v>2</v>
      </c>
      <c r="L550">
        <f t="shared" ca="1" si="18"/>
        <v>200</v>
      </c>
    </row>
    <row r="551" spans="1:12" x14ac:dyDescent="0.3">
      <c r="A551" s="34" t="s">
        <v>615</v>
      </c>
      <c r="B551" s="35" t="s">
        <v>39</v>
      </c>
      <c r="C551" s="34" t="s">
        <v>58</v>
      </c>
      <c r="D551" s="36">
        <v>489013842</v>
      </c>
      <c r="E551" s="37">
        <v>2521658481</v>
      </c>
      <c r="F551" s="34" t="s">
        <v>41</v>
      </c>
      <c r="G551" s="38">
        <v>42076</v>
      </c>
      <c r="H551" s="39">
        <f t="shared" ca="1" si="17"/>
        <v>5</v>
      </c>
      <c r="I551" s="40" t="s">
        <v>42</v>
      </c>
      <c r="J551" s="41">
        <v>29005</v>
      </c>
      <c r="K551" s="42">
        <v>1</v>
      </c>
      <c r="L551">
        <f t="shared" ca="1" si="18"/>
        <v>200</v>
      </c>
    </row>
    <row r="552" spans="1:12" x14ac:dyDescent="0.3">
      <c r="A552" s="34" t="s">
        <v>616</v>
      </c>
      <c r="B552" s="35" t="s">
        <v>39</v>
      </c>
      <c r="C552" s="34" t="s">
        <v>196</v>
      </c>
      <c r="D552" s="36">
        <v>510190628</v>
      </c>
      <c r="E552" s="37">
        <v>2527405629</v>
      </c>
      <c r="F552" s="34" t="s">
        <v>46</v>
      </c>
      <c r="G552" s="38">
        <v>38487</v>
      </c>
      <c r="H552" s="39">
        <f t="shared" ca="1" si="17"/>
        <v>15</v>
      </c>
      <c r="I552" s="40" t="s">
        <v>42</v>
      </c>
      <c r="J552" s="41">
        <v>43680</v>
      </c>
      <c r="K552" s="42">
        <v>5</v>
      </c>
      <c r="L552">
        <f t="shared" ca="1" si="18"/>
        <v>3000</v>
      </c>
    </row>
    <row r="553" spans="1:12" x14ac:dyDescent="0.3">
      <c r="A553" s="34" t="s">
        <v>617</v>
      </c>
      <c r="B553" s="35" t="s">
        <v>78</v>
      </c>
      <c r="C553" s="34" t="s">
        <v>35</v>
      </c>
      <c r="D553" s="36">
        <v>491830893</v>
      </c>
      <c r="E553" s="37">
        <v>2524713634</v>
      </c>
      <c r="F553" s="34" t="s">
        <v>46</v>
      </c>
      <c r="G553" s="38">
        <v>38925</v>
      </c>
      <c r="H553" s="39">
        <f t="shared" ca="1" si="17"/>
        <v>14</v>
      </c>
      <c r="I553" s="40" t="s">
        <v>42</v>
      </c>
      <c r="J553" s="41">
        <v>23190</v>
      </c>
      <c r="K553" s="42">
        <v>5</v>
      </c>
      <c r="L553">
        <f t="shared" ca="1" si="18"/>
        <v>3000</v>
      </c>
    </row>
    <row r="554" spans="1:12" x14ac:dyDescent="0.3">
      <c r="A554" s="34" t="s">
        <v>618</v>
      </c>
      <c r="B554" s="35" t="s">
        <v>60</v>
      </c>
      <c r="C554" s="34" t="s">
        <v>128</v>
      </c>
      <c r="D554" s="36">
        <v>460412180</v>
      </c>
      <c r="E554" s="37">
        <v>9196822349</v>
      </c>
      <c r="F554" s="34" t="s">
        <v>46</v>
      </c>
      <c r="G554" s="38">
        <v>40207</v>
      </c>
      <c r="H554" s="39">
        <f t="shared" ca="1" si="17"/>
        <v>10</v>
      </c>
      <c r="I554" s="40" t="s">
        <v>56</v>
      </c>
      <c r="J554" s="41">
        <v>51180</v>
      </c>
      <c r="K554" s="42">
        <v>3</v>
      </c>
      <c r="L554">
        <f t="shared" ca="1" si="18"/>
        <v>200</v>
      </c>
    </row>
    <row r="555" spans="1:12" x14ac:dyDescent="0.3">
      <c r="A555" s="34" t="s">
        <v>619</v>
      </c>
      <c r="B555" s="35" t="s">
        <v>39</v>
      </c>
      <c r="C555" s="34" t="s">
        <v>174</v>
      </c>
      <c r="D555" s="36">
        <v>828996583</v>
      </c>
      <c r="E555" s="37">
        <v>2521282202</v>
      </c>
      <c r="F555" s="34" t="s">
        <v>106</v>
      </c>
      <c r="G555" s="38">
        <v>39025</v>
      </c>
      <c r="H555" s="39">
        <f t="shared" ca="1" si="17"/>
        <v>13</v>
      </c>
      <c r="J555" s="41">
        <v>14712</v>
      </c>
      <c r="K555" s="42">
        <v>5</v>
      </c>
      <c r="L555">
        <f t="shared" ca="1" si="18"/>
        <v>200</v>
      </c>
    </row>
    <row r="556" spans="1:12" x14ac:dyDescent="0.3">
      <c r="A556" s="34" t="s">
        <v>620</v>
      </c>
      <c r="B556" s="35" t="s">
        <v>39</v>
      </c>
      <c r="C556" s="34" t="s">
        <v>86</v>
      </c>
      <c r="D556" s="36">
        <v>114005397</v>
      </c>
      <c r="E556" s="37">
        <v>2524694617</v>
      </c>
      <c r="F556" s="34" t="s">
        <v>36</v>
      </c>
      <c r="G556" s="38">
        <v>39650</v>
      </c>
      <c r="H556" s="39">
        <f t="shared" ca="1" si="17"/>
        <v>12</v>
      </c>
      <c r="J556" s="41">
        <v>63850</v>
      </c>
      <c r="K556" s="42">
        <v>2</v>
      </c>
      <c r="L556">
        <f t="shared" ca="1" si="18"/>
        <v>200</v>
      </c>
    </row>
    <row r="557" spans="1:12" x14ac:dyDescent="0.3">
      <c r="A557" s="34" t="s">
        <v>621</v>
      </c>
      <c r="B557" s="35" t="s">
        <v>39</v>
      </c>
      <c r="C557" s="34" t="s">
        <v>45</v>
      </c>
      <c r="D557" s="36">
        <v>528258211</v>
      </c>
      <c r="E557" s="37">
        <v>9194727385</v>
      </c>
      <c r="F557" s="34" t="s">
        <v>46</v>
      </c>
      <c r="G557" s="38">
        <v>40700</v>
      </c>
      <c r="H557" s="39">
        <f t="shared" ca="1" si="17"/>
        <v>9</v>
      </c>
      <c r="I557" s="40" t="s">
        <v>51</v>
      </c>
      <c r="J557" s="41">
        <v>46110</v>
      </c>
      <c r="K557" s="42">
        <v>4</v>
      </c>
      <c r="L557">
        <f t="shared" ca="1" si="18"/>
        <v>1500</v>
      </c>
    </row>
    <row r="558" spans="1:12" x14ac:dyDescent="0.3">
      <c r="A558" s="34" t="s">
        <v>622</v>
      </c>
      <c r="B558" s="35" t="s">
        <v>39</v>
      </c>
      <c r="C558" s="34" t="s">
        <v>45</v>
      </c>
      <c r="D558" s="36">
        <v>475671127</v>
      </c>
      <c r="E558" s="37">
        <v>9196650531</v>
      </c>
      <c r="F558" s="34" t="s">
        <v>46</v>
      </c>
      <c r="G558" s="38">
        <v>38263</v>
      </c>
      <c r="H558" s="39">
        <f t="shared" ca="1" si="17"/>
        <v>15</v>
      </c>
      <c r="I558" s="40" t="s">
        <v>42</v>
      </c>
      <c r="J558" s="41">
        <v>61420</v>
      </c>
      <c r="K558" s="42">
        <v>4</v>
      </c>
      <c r="L558">
        <f t="shared" ca="1" si="18"/>
        <v>3000</v>
      </c>
    </row>
    <row r="559" spans="1:12" x14ac:dyDescent="0.3">
      <c r="A559" s="34" t="s">
        <v>623</v>
      </c>
      <c r="B559" s="35" t="s">
        <v>39</v>
      </c>
      <c r="C559" s="34" t="s">
        <v>67</v>
      </c>
      <c r="D559" s="36">
        <v>802700229</v>
      </c>
      <c r="E559" s="37">
        <v>2524264889</v>
      </c>
      <c r="F559" s="34" t="s">
        <v>46</v>
      </c>
      <c r="G559" s="38">
        <v>35224</v>
      </c>
      <c r="H559" s="39">
        <f t="shared" ca="1" si="17"/>
        <v>24</v>
      </c>
      <c r="I559" s="40" t="s">
        <v>56</v>
      </c>
      <c r="J559" s="41">
        <v>87980</v>
      </c>
      <c r="K559" s="42">
        <v>1</v>
      </c>
      <c r="L559">
        <f t="shared" ca="1" si="18"/>
        <v>200</v>
      </c>
    </row>
    <row r="560" spans="1:12" x14ac:dyDescent="0.3">
      <c r="A560" s="34" t="s">
        <v>624</v>
      </c>
      <c r="B560" s="35" t="s">
        <v>39</v>
      </c>
      <c r="C560" s="34" t="s">
        <v>67</v>
      </c>
      <c r="D560" s="36">
        <v>414905182</v>
      </c>
      <c r="E560" s="37">
        <v>9193820411</v>
      </c>
      <c r="F560" s="34" t="s">
        <v>46</v>
      </c>
      <c r="G560" s="38">
        <v>40507</v>
      </c>
      <c r="H560" s="39">
        <f t="shared" ca="1" si="17"/>
        <v>9</v>
      </c>
      <c r="I560" s="40" t="s">
        <v>42</v>
      </c>
      <c r="J560" s="41">
        <v>22860</v>
      </c>
      <c r="K560" s="42">
        <v>5</v>
      </c>
      <c r="L560">
        <f t="shared" ca="1" si="18"/>
        <v>1500</v>
      </c>
    </row>
    <row r="561" spans="1:12" x14ac:dyDescent="0.3">
      <c r="A561" s="34" t="s">
        <v>625</v>
      </c>
      <c r="B561" s="35" t="s">
        <v>39</v>
      </c>
      <c r="C561" s="34" t="s">
        <v>45</v>
      </c>
      <c r="D561" s="36">
        <v>556327593</v>
      </c>
      <c r="E561" s="37">
        <v>2523324762</v>
      </c>
      <c r="F561" s="34" t="s">
        <v>36</v>
      </c>
      <c r="G561" s="38">
        <v>38298</v>
      </c>
      <c r="H561" s="39">
        <f t="shared" ca="1" si="17"/>
        <v>15</v>
      </c>
      <c r="J561" s="41">
        <v>60070</v>
      </c>
      <c r="K561" s="42">
        <v>2</v>
      </c>
      <c r="L561">
        <f t="shared" ca="1" si="18"/>
        <v>200</v>
      </c>
    </row>
    <row r="562" spans="1:12" x14ac:dyDescent="0.3">
      <c r="A562" s="34" t="s">
        <v>626</v>
      </c>
      <c r="B562" s="35" t="s">
        <v>78</v>
      </c>
      <c r="C562" s="34" t="s">
        <v>270</v>
      </c>
      <c r="D562" s="36">
        <v>529609767</v>
      </c>
      <c r="E562" s="37">
        <v>2528006736</v>
      </c>
      <c r="F562" s="34" t="s">
        <v>36</v>
      </c>
      <c r="G562" s="38">
        <v>42356</v>
      </c>
      <c r="H562" s="39">
        <f t="shared" ca="1" si="17"/>
        <v>4</v>
      </c>
      <c r="J562" s="41">
        <v>58130</v>
      </c>
      <c r="K562" s="42">
        <v>2</v>
      </c>
      <c r="L562">
        <f t="shared" ca="1" si="18"/>
        <v>200</v>
      </c>
    </row>
    <row r="563" spans="1:12" x14ac:dyDescent="0.3">
      <c r="A563" s="34" t="s">
        <v>627</v>
      </c>
      <c r="B563" s="35" t="s">
        <v>34</v>
      </c>
      <c r="C563" s="34" t="s">
        <v>74</v>
      </c>
      <c r="D563" s="36">
        <v>503349830</v>
      </c>
      <c r="E563" s="37">
        <v>9191999230</v>
      </c>
      <c r="F563" s="34" t="s">
        <v>46</v>
      </c>
      <c r="G563" s="38">
        <v>38310</v>
      </c>
      <c r="H563" s="39">
        <f t="shared" ca="1" si="17"/>
        <v>15</v>
      </c>
      <c r="I563" s="40" t="s">
        <v>42</v>
      </c>
      <c r="J563" s="41">
        <v>32140</v>
      </c>
      <c r="K563" s="42">
        <v>2</v>
      </c>
      <c r="L563">
        <f t="shared" ca="1" si="18"/>
        <v>200</v>
      </c>
    </row>
    <row r="564" spans="1:12" x14ac:dyDescent="0.3">
      <c r="A564" s="34" t="s">
        <v>628</v>
      </c>
      <c r="B564" s="35" t="s">
        <v>34</v>
      </c>
      <c r="C564" s="34" t="s">
        <v>58</v>
      </c>
      <c r="D564" s="36">
        <v>934447306</v>
      </c>
      <c r="E564" s="37">
        <v>2525981242</v>
      </c>
      <c r="F564" s="34" t="s">
        <v>46</v>
      </c>
      <c r="G564" s="38">
        <v>40574</v>
      </c>
      <c r="H564" s="39">
        <f t="shared" ca="1" si="17"/>
        <v>9</v>
      </c>
      <c r="I564" s="40" t="s">
        <v>42</v>
      </c>
      <c r="J564" s="41">
        <v>73030</v>
      </c>
      <c r="K564" s="42">
        <v>5</v>
      </c>
      <c r="L564">
        <f t="shared" ca="1" si="18"/>
        <v>1500</v>
      </c>
    </row>
    <row r="565" spans="1:12" x14ac:dyDescent="0.3">
      <c r="A565" s="34" t="s">
        <v>629</v>
      </c>
      <c r="B565" s="35" t="s">
        <v>54</v>
      </c>
      <c r="C565" s="34" t="s">
        <v>83</v>
      </c>
      <c r="D565" s="36">
        <v>344090854</v>
      </c>
      <c r="E565" s="37">
        <v>2523542524</v>
      </c>
      <c r="F565" s="34" t="s">
        <v>46</v>
      </c>
      <c r="G565" s="38">
        <v>38548</v>
      </c>
      <c r="H565" s="39">
        <f t="shared" ca="1" si="17"/>
        <v>15</v>
      </c>
      <c r="I565" s="40" t="s">
        <v>64</v>
      </c>
      <c r="J565" s="41">
        <v>82120</v>
      </c>
      <c r="K565" s="42">
        <v>5</v>
      </c>
      <c r="L565">
        <f t="shared" ca="1" si="18"/>
        <v>3000</v>
      </c>
    </row>
    <row r="566" spans="1:12" x14ac:dyDescent="0.3">
      <c r="A566" s="34" t="s">
        <v>630</v>
      </c>
      <c r="B566" s="35" t="s">
        <v>34</v>
      </c>
      <c r="C566" s="34" t="s">
        <v>196</v>
      </c>
      <c r="D566" s="36">
        <v>651995963</v>
      </c>
      <c r="E566" s="37">
        <v>9194944945</v>
      </c>
      <c r="F566" s="34" t="s">
        <v>106</v>
      </c>
      <c r="G566" s="38">
        <v>39237</v>
      </c>
      <c r="H566" s="39">
        <f t="shared" ca="1" si="17"/>
        <v>13</v>
      </c>
      <c r="J566" s="41">
        <v>27484</v>
      </c>
      <c r="K566" s="42">
        <v>4</v>
      </c>
      <c r="L566">
        <f t="shared" ca="1" si="18"/>
        <v>200</v>
      </c>
    </row>
    <row r="567" spans="1:12" x14ac:dyDescent="0.3">
      <c r="A567" s="34" t="s">
        <v>631</v>
      </c>
      <c r="B567" s="35" t="s">
        <v>39</v>
      </c>
      <c r="C567" s="34" t="s">
        <v>45</v>
      </c>
      <c r="D567" s="36">
        <v>765512793</v>
      </c>
      <c r="E567" s="37">
        <v>9197686976</v>
      </c>
      <c r="F567" s="34" t="s">
        <v>46</v>
      </c>
      <c r="G567" s="38">
        <v>38315</v>
      </c>
      <c r="H567" s="39">
        <f t="shared" ca="1" si="17"/>
        <v>15</v>
      </c>
      <c r="I567" s="40" t="s">
        <v>61</v>
      </c>
      <c r="J567" s="41">
        <v>64320</v>
      </c>
      <c r="K567" s="42">
        <v>5</v>
      </c>
      <c r="L567">
        <f t="shared" ca="1" si="18"/>
        <v>3000</v>
      </c>
    </row>
    <row r="568" spans="1:12" x14ac:dyDescent="0.3">
      <c r="A568" s="34" t="s">
        <v>243</v>
      </c>
      <c r="B568" s="35" t="s">
        <v>78</v>
      </c>
      <c r="C568" s="34" t="s">
        <v>55</v>
      </c>
      <c r="D568" s="36">
        <v>991764142</v>
      </c>
      <c r="E568" s="37">
        <v>9192490678</v>
      </c>
      <c r="F568" s="34" t="s">
        <v>36</v>
      </c>
      <c r="G568" s="38">
        <v>42503</v>
      </c>
      <c r="H568" s="39">
        <f t="shared" ca="1" si="17"/>
        <v>4</v>
      </c>
      <c r="J568" s="41">
        <v>81930</v>
      </c>
      <c r="K568" s="42">
        <v>5</v>
      </c>
      <c r="L568">
        <f t="shared" ca="1" si="18"/>
        <v>200</v>
      </c>
    </row>
    <row r="569" spans="1:12" x14ac:dyDescent="0.3">
      <c r="A569" s="34" t="s">
        <v>632</v>
      </c>
      <c r="B569" s="35" t="s">
        <v>34</v>
      </c>
      <c r="C569" s="34" t="s">
        <v>86</v>
      </c>
      <c r="D569" s="36">
        <v>843064707</v>
      </c>
      <c r="E569" s="37">
        <v>9192687844</v>
      </c>
      <c r="F569" s="34" t="s">
        <v>36</v>
      </c>
      <c r="G569" s="38">
        <v>38341</v>
      </c>
      <c r="H569" s="39">
        <f t="shared" ca="1" si="17"/>
        <v>15</v>
      </c>
      <c r="J569" s="41">
        <v>57110</v>
      </c>
      <c r="K569" s="42">
        <v>3</v>
      </c>
      <c r="L569">
        <f t="shared" ca="1" si="18"/>
        <v>200</v>
      </c>
    </row>
    <row r="570" spans="1:12" x14ac:dyDescent="0.3">
      <c r="A570" s="34" t="s">
        <v>633</v>
      </c>
      <c r="B570" s="35" t="s">
        <v>60</v>
      </c>
      <c r="C570" s="34" t="s">
        <v>45</v>
      </c>
      <c r="D570" s="36">
        <v>433314045</v>
      </c>
      <c r="E570" s="37">
        <v>2522543210</v>
      </c>
      <c r="F570" s="34" t="s">
        <v>36</v>
      </c>
      <c r="G570" s="38">
        <v>42097</v>
      </c>
      <c r="H570" s="39">
        <f t="shared" ca="1" si="17"/>
        <v>5</v>
      </c>
      <c r="J570" s="41">
        <v>47590</v>
      </c>
      <c r="K570" s="42">
        <v>3</v>
      </c>
      <c r="L570">
        <f t="shared" ca="1" si="18"/>
        <v>200</v>
      </c>
    </row>
    <row r="571" spans="1:12" x14ac:dyDescent="0.3">
      <c r="A571" s="34" t="s">
        <v>634</v>
      </c>
      <c r="B571" s="35" t="s">
        <v>60</v>
      </c>
      <c r="C571" s="34" t="s">
        <v>35</v>
      </c>
      <c r="D571" s="36">
        <v>352371400</v>
      </c>
      <c r="E571" s="37">
        <v>2525441252</v>
      </c>
      <c r="F571" s="34" t="s">
        <v>106</v>
      </c>
      <c r="G571" s="38">
        <v>39279</v>
      </c>
      <c r="H571" s="39">
        <f t="shared" ca="1" si="17"/>
        <v>13</v>
      </c>
      <c r="J571" s="41">
        <v>30468</v>
      </c>
      <c r="K571" s="42">
        <v>2</v>
      </c>
      <c r="L571">
        <f t="shared" ca="1" si="18"/>
        <v>200</v>
      </c>
    </row>
    <row r="572" spans="1:12" x14ac:dyDescent="0.3">
      <c r="A572" s="34" t="s">
        <v>635</v>
      </c>
      <c r="B572" s="35" t="s">
        <v>34</v>
      </c>
      <c r="C572" s="34" t="s">
        <v>74</v>
      </c>
      <c r="D572" s="36">
        <v>407299017</v>
      </c>
      <c r="E572" s="37">
        <v>9195968632</v>
      </c>
      <c r="F572" s="34" t="s">
        <v>106</v>
      </c>
      <c r="G572" s="38">
        <v>39683</v>
      </c>
      <c r="H572" s="39">
        <f t="shared" ca="1" si="17"/>
        <v>12</v>
      </c>
      <c r="J572" s="41">
        <v>15744</v>
      </c>
      <c r="K572" s="42">
        <v>3</v>
      </c>
      <c r="L572">
        <f t="shared" ca="1" si="18"/>
        <v>200</v>
      </c>
    </row>
    <row r="573" spans="1:12" x14ac:dyDescent="0.3">
      <c r="A573" s="34" t="s">
        <v>636</v>
      </c>
      <c r="B573" s="35" t="s">
        <v>34</v>
      </c>
      <c r="C573" s="34" t="s">
        <v>45</v>
      </c>
      <c r="D573" s="36">
        <v>379340654</v>
      </c>
      <c r="E573" s="37">
        <v>9198642893</v>
      </c>
      <c r="F573" s="34" t="s">
        <v>46</v>
      </c>
      <c r="G573" s="38">
        <v>39720</v>
      </c>
      <c r="H573" s="39">
        <f t="shared" ca="1" si="17"/>
        <v>11</v>
      </c>
      <c r="I573" s="40" t="s">
        <v>64</v>
      </c>
      <c r="J573" s="41">
        <v>36890</v>
      </c>
      <c r="K573" s="42">
        <v>1</v>
      </c>
      <c r="L573">
        <f t="shared" ca="1" si="18"/>
        <v>200</v>
      </c>
    </row>
    <row r="574" spans="1:12" x14ac:dyDescent="0.3">
      <c r="A574" s="34" t="s">
        <v>637</v>
      </c>
      <c r="B574" s="35" t="s">
        <v>49</v>
      </c>
      <c r="C574" s="34" t="s">
        <v>40</v>
      </c>
      <c r="D574" s="36">
        <v>758001890</v>
      </c>
      <c r="E574" s="37">
        <v>2521202348</v>
      </c>
      <c r="F574" s="34" t="s">
        <v>41</v>
      </c>
      <c r="G574" s="38">
        <v>40831</v>
      </c>
      <c r="H574" s="39">
        <f t="shared" ca="1" si="17"/>
        <v>8</v>
      </c>
      <c r="I574" s="40" t="s">
        <v>42</v>
      </c>
      <c r="J574" s="41">
        <v>38105</v>
      </c>
      <c r="K574" s="42">
        <v>2</v>
      </c>
      <c r="L574">
        <f t="shared" ca="1" si="18"/>
        <v>200</v>
      </c>
    </row>
    <row r="575" spans="1:12" x14ac:dyDescent="0.3">
      <c r="A575" s="34" t="s">
        <v>251</v>
      </c>
      <c r="B575" s="35" t="s">
        <v>39</v>
      </c>
      <c r="C575" s="34" t="s">
        <v>40</v>
      </c>
      <c r="D575" s="36">
        <v>992674973</v>
      </c>
      <c r="E575" s="37">
        <v>2526088101</v>
      </c>
      <c r="F575" s="34" t="s">
        <v>46</v>
      </c>
      <c r="G575" s="38">
        <v>40831</v>
      </c>
      <c r="H575" s="39">
        <f t="shared" ca="1" si="17"/>
        <v>8</v>
      </c>
      <c r="I575" s="40" t="s">
        <v>51</v>
      </c>
      <c r="J575" s="41">
        <v>64780</v>
      </c>
      <c r="K575" s="42">
        <v>5</v>
      </c>
      <c r="L575">
        <f t="shared" ca="1" si="18"/>
        <v>1500</v>
      </c>
    </row>
    <row r="576" spans="1:12" x14ac:dyDescent="0.3">
      <c r="A576" s="34" t="s">
        <v>638</v>
      </c>
      <c r="B576" s="35" t="s">
        <v>78</v>
      </c>
      <c r="C576" s="34" t="s">
        <v>86</v>
      </c>
      <c r="D576" s="36">
        <v>826450563</v>
      </c>
      <c r="E576" s="37">
        <v>9196607355</v>
      </c>
      <c r="F576" s="34" t="s">
        <v>36</v>
      </c>
      <c r="G576" s="38">
        <v>41083</v>
      </c>
      <c r="H576" s="39">
        <f t="shared" ca="1" si="17"/>
        <v>8</v>
      </c>
      <c r="J576" s="41">
        <v>57760</v>
      </c>
      <c r="K576" s="42">
        <v>3</v>
      </c>
      <c r="L576">
        <f t="shared" ca="1" si="18"/>
        <v>200</v>
      </c>
    </row>
    <row r="577" spans="1:12" x14ac:dyDescent="0.3">
      <c r="A577" s="34" t="s">
        <v>639</v>
      </c>
      <c r="B577" s="35" t="s">
        <v>54</v>
      </c>
      <c r="C577" s="34" t="s">
        <v>40</v>
      </c>
      <c r="D577" s="36">
        <v>900160539</v>
      </c>
      <c r="E577" s="37">
        <v>2522749909</v>
      </c>
      <c r="F577" s="34" t="s">
        <v>41</v>
      </c>
      <c r="G577" s="38">
        <v>38724</v>
      </c>
      <c r="H577" s="39">
        <f t="shared" ca="1" si="17"/>
        <v>14</v>
      </c>
      <c r="I577" s="40" t="s">
        <v>51</v>
      </c>
      <c r="J577" s="41">
        <v>19825</v>
      </c>
      <c r="K577" s="42">
        <v>2</v>
      </c>
      <c r="L577">
        <f t="shared" ca="1" si="18"/>
        <v>200</v>
      </c>
    </row>
    <row r="578" spans="1:12" x14ac:dyDescent="0.3">
      <c r="A578" s="34" t="s">
        <v>640</v>
      </c>
      <c r="B578" s="35" t="s">
        <v>78</v>
      </c>
      <c r="C578" s="34" t="s">
        <v>40</v>
      </c>
      <c r="D578" s="36">
        <v>311309049</v>
      </c>
      <c r="E578" s="37">
        <v>2527560634</v>
      </c>
      <c r="F578" s="34" t="s">
        <v>46</v>
      </c>
      <c r="G578" s="38">
        <v>39727</v>
      </c>
      <c r="H578" s="39">
        <f t="shared" ref="H578:H641" ca="1" si="19">DATEDIF(G578,TODAY(),"Y")</f>
        <v>11</v>
      </c>
      <c r="I578" s="40" t="s">
        <v>64</v>
      </c>
      <c r="J578" s="41">
        <v>77680</v>
      </c>
      <c r="K578" s="42">
        <v>3</v>
      </c>
      <c r="L578">
        <f t="shared" ca="1" si="18"/>
        <v>200</v>
      </c>
    </row>
    <row r="579" spans="1:12" x14ac:dyDescent="0.3">
      <c r="A579" s="34" t="s">
        <v>641</v>
      </c>
      <c r="B579" s="35" t="s">
        <v>60</v>
      </c>
      <c r="C579" s="34" t="s">
        <v>86</v>
      </c>
      <c r="D579" s="36">
        <v>466947318</v>
      </c>
      <c r="E579" s="37">
        <v>9191765611</v>
      </c>
      <c r="F579" s="34" t="s">
        <v>46</v>
      </c>
      <c r="G579" s="38">
        <v>39132</v>
      </c>
      <c r="H579" s="39">
        <f t="shared" ca="1" si="19"/>
        <v>13</v>
      </c>
      <c r="I579" s="40" t="s">
        <v>61</v>
      </c>
      <c r="J579" s="41">
        <v>43820</v>
      </c>
      <c r="K579" s="42">
        <v>2</v>
      </c>
      <c r="L579">
        <f t="shared" ca="1" si="18"/>
        <v>200</v>
      </c>
    </row>
    <row r="580" spans="1:12" x14ac:dyDescent="0.3">
      <c r="A580" s="34" t="s">
        <v>642</v>
      </c>
      <c r="B580" s="35" t="s">
        <v>34</v>
      </c>
      <c r="C580" s="34" t="s">
        <v>302</v>
      </c>
      <c r="D580" s="36">
        <v>121688720</v>
      </c>
      <c r="E580" s="37">
        <v>9194794769</v>
      </c>
      <c r="F580" s="34" t="s">
        <v>36</v>
      </c>
      <c r="G580" s="38">
        <v>38682</v>
      </c>
      <c r="H580" s="39">
        <f t="shared" ca="1" si="19"/>
        <v>14</v>
      </c>
      <c r="J580" s="41">
        <v>44820</v>
      </c>
      <c r="K580" s="42">
        <v>4</v>
      </c>
      <c r="L580">
        <f t="shared" ca="1" si="18"/>
        <v>200</v>
      </c>
    </row>
    <row r="581" spans="1:12" x14ac:dyDescent="0.3">
      <c r="A581" s="34" t="s">
        <v>643</v>
      </c>
      <c r="B581" s="35" t="s">
        <v>34</v>
      </c>
      <c r="C581" s="34" t="s">
        <v>45</v>
      </c>
      <c r="D581" s="36">
        <v>638495756</v>
      </c>
      <c r="E581" s="37">
        <v>2528922252</v>
      </c>
      <c r="F581" s="34" t="s">
        <v>36</v>
      </c>
      <c r="G581" s="38">
        <v>41001</v>
      </c>
      <c r="H581" s="39">
        <f t="shared" ca="1" si="19"/>
        <v>8</v>
      </c>
      <c r="J581" s="41">
        <v>44720</v>
      </c>
      <c r="K581" s="42">
        <v>2</v>
      </c>
      <c r="L581">
        <f t="shared" ref="L581:L644" ca="1" si="20">IF(AND(H581&gt;9,K581&gt;3,F581="Full Time"),$P$1,IF(AND(F581="Full Time",K581&gt;3),$P$2,$P$3))</f>
        <v>200</v>
      </c>
    </row>
    <row r="582" spans="1:12" x14ac:dyDescent="0.3">
      <c r="A582" s="34" t="s">
        <v>644</v>
      </c>
      <c r="B582" s="35" t="s">
        <v>39</v>
      </c>
      <c r="C582" s="34" t="s">
        <v>45</v>
      </c>
      <c r="D582" s="36">
        <v>468234190</v>
      </c>
      <c r="E582" s="37">
        <v>2521569304</v>
      </c>
      <c r="F582" s="34" t="s">
        <v>46</v>
      </c>
      <c r="G582" s="38">
        <v>39828</v>
      </c>
      <c r="H582" s="39">
        <f t="shared" ca="1" si="19"/>
        <v>11</v>
      </c>
      <c r="I582" s="40" t="s">
        <v>64</v>
      </c>
      <c r="J582" s="41">
        <v>72640</v>
      </c>
      <c r="K582" s="42">
        <v>3</v>
      </c>
      <c r="L582">
        <f t="shared" ca="1" si="20"/>
        <v>200</v>
      </c>
    </row>
    <row r="583" spans="1:12" x14ac:dyDescent="0.3">
      <c r="A583" s="34" t="s">
        <v>645</v>
      </c>
      <c r="B583" s="35" t="s">
        <v>34</v>
      </c>
      <c r="C583" s="34" t="s">
        <v>86</v>
      </c>
      <c r="D583" s="36">
        <v>462995574</v>
      </c>
      <c r="E583" s="37">
        <v>2523431009</v>
      </c>
      <c r="F583" s="34" t="s">
        <v>46</v>
      </c>
      <c r="G583" s="38">
        <v>39857</v>
      </c>
      <c r="H583" s="39">
        <f t="shared" ca="1" si="19"/>
        <v>11</v>
      </c>
      <c r="I583" s="40" t="s">
        <v>61</v>
      </c>
      <c r="J583" s="41">
        <v>88240</v>
      </c>
      <c r="K583" s="42">
        <v>5</v>
      </c>
      <c r="L583">
        <f t="shared" ca="1" si="20"/>
        <v>3000</v>
      </c>
    </row>
    <row r="584" spans="1:12" x14ac:dyDescent="0.3">
      <c r="A584" s="34" t="s">
        <v>646</v>
      </c>
      <c r="B584" s="35" t="s">
        <v>49</v>
      </c>
      <c r="C584" s="34" t="s">
        <v>86</v>
      </c>
      <c r="D584" s="36">
        <v>378189642</v>
      </c>
      <c r="E584" s="37">
        <v>2526228199</v>
      </c>
      <c r="F584" s="34" t="s">
        <v>36</v>
      </c>
      <c r="G584" s="38">
        <v>38897</v>
      </c>
      <c r="H584" s="39">
        <f t="shared" ca="1" si="19"/>
        <v>14</v>
      </c>
      <c r="J584" s="41">
        <v>64220</v>
      </c>
      <c r="K584" s="42">
        <v>5</v>
      </c>
      <c r="L584">
        <f t="shared" ca="1" si="20"/>
        <v>200</v>
      </c>
    </row>
    <row r="585" spans="1:12" x14ac:dyDescent="0.3">
      <c r="A585" s="34" t="s">
        <v>647</v>
      </c>
      <c r="B585" s="35" t="s">
        <v>34</v>
      </c>
      <c r="C585" s="34" t="s">
        <v>45</v>
      </c>
      <c r="D585" s="36">
        <v>561530671</v>
      </c>
      <c r="E585" s="37">
        <v>9192999652</v>
      </c>
      <c r="F585" s="34" t="s">
        <v>46</v>
      </c>
      <c r="G585" s="38">
        <v>41188</v>
      </c>
      <c r="H585" s="39">
        <f t="shared" ca="1" si="19"/>
        <v>7</v>
      </c>
      <c r="I585" s="40" t="s">
        <v>56</v>
      </c>
      <c r="J585" s="41">
        <v>54500</v>
      </c>
      <c r="K585" s="42">
        <v>5</v>
      </c>
      <c r="L585">
        <f t="shared" ca="1" si="20"/>
        <v>1500</v>
      </c>
    </row>
    <row r="586" spans="1:12" x14ac:dyDescent="0.3">
      <c r="A586" s="34" t="s">
        <v>648</v>
      </c>
      <c r="B586" s="35" t="s">
        <v>60</v>
      </c>
      <c r="C586" s="34" t="s">
        <v>45</v>
      </c>
      <c r="D586" s="36">
        <v>151277827</v>
      </c>
      <c r="E586" s="37">
        <v>9197179128</v>
      </c>
      <c r="F586" s="34" t="s">
        <v>46</v>
      </c>
      <c r="G586" s="38">
        <v>39930</v>
      </c>
      <c r="H586" s="39">
        <f t="shared" ca="1" si="19"/>
        <v>11</v>
      </c>
      <c r="I586" s="40" t="s">
        <v>61</v>
      </c>
      <c r="J586" s="41">
        <v>24790</v>
      </c>
      <c r="K586" s="42">
        <v>3</v>
      </c>
      <c r="L586">
        <f t="shared" ca="1" si="20"/>
        <v>200</v>
      </c>
    </row>
    <row r="587" spans="1:12" x14ac:dyDescent="0.3">
      <c r="A587" s="34" t="s">
        <v>649</v>
      </c>
      <c r="B587" s="35" t="s">
        <v>49</v>
      </c>
      <c r="C587" s="34" t="s">
        <v>45</v>
      </c>
      <c r="D587" s="36">
        <v>437460422</v>
      </c>
      <c r="E587" s="37">
        <v>2528439277</v>
      </c>
      <c r="F587" s="34" t="s">
        <v>41</v>
      </c>
      <c r="G587" s="38">
        <v>39919</v>
      </c>
      <c r="H587" s="39">
        <f t="shared" ca="1" si="19"/>
        <v>11</v>
      </c>
      <c r="I587" s="40" t="s">
        <v>42</v>
      </c>
      <c r="J587" s="41">
        <v>10630</v>
      </c>
      <c r="K587" s="42">
        <v>3</v>
      </c>
      <c r="L587">
        <f t="shared" ca="1" si="20"/>
        <v>200</v>
      </c>
    </row>
    <row r="588" spans="1:12" x14ac:dyDescent="0.3">
      <c r="A588" s="34" t="s">
        <v>650</v>
      </c>
      <c r="B588" s="35" t="s">
        <v>39</v>
      </c>
      <c r="C588" s="34" t="s">
        <v>40</v>
      </c>
      <c r="D588" s="36">
        <v>163350417</v>
      </c>
      <c r="E588" s="37">
        <v>2526466230</v>
      </c>
      <c r="F588" s="34" t="s">
        <v>46</v>
      </c>
      <c r="G588" s="38">
        <v>39594</v>
      </c>
      <c r="H588" s="39">
        <f t="shared" ca="1" si="19"/>
        <v>12</v>
      </c>
      <c r="I588" s="40" t="s">
        <v>56</v>
      </c>
      <c r="J588" s="41">
        <v>65320</v>
      </c>
      <c r="K588" s="42">
        <v>5</v>
      </c>
      <c r="L588">
        <f t="shared" ca="1" si="20"/>
        <v>3000</v>
      </c>
    </row>
    <row r="589" spans="1:12" x14ac:dyDescent="0.3">
      <c r="A589" s="34" t="s">
        <v>651</v>
      </c>
      <c r="B589" s="35" t="s">
        <v>78</v>
      </c>
      <c r="C589" s="34" t="s">
        <v>40</v>
      </c>
      <c r="D589" s="36">
        <v>643984096</v>
      </c>
      <c r="E589" s="37">
        <v>9191630739</v>
      </c>
      <c r="F589" s="34" t="s">
        <v>36</v>
      </c>
      <c r="G589" s="38">
        <v>41441</v>
      </c>
      <c r="H589" s="39">
        <f t="shared" ca="1" si="19"/>
        <v>7</v>
      </c>
      <c r="J589" s="41">
        <v>26020</v>
      </c>
      <c r="K589" s="42">
        <v>5</v>
      </c>
      <c r="L589">
        <f t="shared" ca="1" si="20"/>
        <v>200</v>
      </c>
    </row>
    <row r="590" spans="1:12" x14ac:dyDescent="0.3">
      <c r="A590" s="34" t="s">
        <v>652</v>
      </c>
      <c r="B590" s="35" t="s">
        <v>49</v>
      </c>
      <c r="C590" s="34" t="s">
        <v>40</v>
      </c>
      <c r="D590" s="36">
        <v>971128623</v>
      </c>
      <c r="E590" s="37">
        <v>9194375399</v>
      </c>
      <c r="F590" s="34" t="s">
        <v>36</v>
      </c>
      <c r="G590" s="38">
        <v>40073</v>
      </c>
      <c r="H590" s="39">
        <f t="shared" ca="1" si="19"/>
        <v>10</v>
      </c>
      <c r="J590" s="41">
        <v>25530</v>
      </c>
      <c r="K590" s="42">
        <v>3</v>
      </c>
      <c r="L590">
        <f t="shared" ca="1" si="20"/>
        <v>200</v>
      </c>
    </row>
    <row r="591" spans="1:12" x14ac:dyDescent="0.3">
      <c r="A591" s="34" t="s">
        <v>653</v>
      </c>
      <c r="B591" s="35" t="s">
        <v>39</v>
      </c>
      <c r="C591" s="34" t="s">
        <v>35</v>
      </c>
      <c r="D591" s="36">
        <v>826508763</v>
      </c>
      <c r="E591" s="37">
        <v>2526801348</v>
      </c>
      <c r="F591" s="34" t="s">
        <v>46</v>
      </c>
      <c r="G591" s="38">
        <v>40105</v>
      </c>
      <c r="H591" s="39">
        <f t="shared" ca="1" si="19"/>
        <v>10</v>
      </c>
      <c r="I591" s="40" t="s">
        <v>42</v>
      </c>
      <c r="J591" s="41">
        <v>29330</v>
      </c>
      <c r="K591" s="42">
        <v>5</v>
      </c>
      <c r="L591">
        <f t="shared" ca="1" si="20"/>
        <v>3000</v>
      </c>
    </row>
    <row r="592" spans="1:12" x14ac:dyDescent="0.3">
      <c r="A592" s="34" t="s">
        <v>654</v>
      </c>
      <c r="B592" s="35" t="s">
        <v>78</v>
      </c>
      <c r="C592" s="34" t="s">
        <v>86</v>
      </c>
      <c r="D592" s="36">
        <v>620336005</v>
      </c>
      <c r="E592" s="37">
        <v>9196422185</v>
      </c>
      <c r="F592" s="34" t="s">
        <v>46</v>
      </c>
      <c r="G592" s="38">
        <v>38561</v>
      </c>
      <c r="H592" s="39">
        <f t="shared" ca="1" si="19"/>
        <v>15</v>
      </c>
      <c r="I592" s="40" t="s">
        <v>61</v>
      </c>
      <c r="J592" s="41">
        <v>41060</v>
      </c>
      <c r="K592" s="42">
        <v>3</v>
      </c>
      <c r="L592">
        <f t="shared" ca="1" si="20"/>
        <v>200</v>
      </c>
    </row>
    <row r="593" spans="1:12" x14ac:dyDescent="0.3">
      <c r="A593" s="34" t="s">
        <v>655</v>
      </c>
      <c r="B593" s="35" t="s">
        <v>60</v>
      </c>
      <c r="C593" s="34" t="s">
        <v>86</v>
      </c>
      <c r="D593" s="36">
        <v>865073824</v>
      </c>
      <c r="E593" s="37">
        <v>2524785979</v>
      </c>
      <c r="F593" s="34" t="s">
        <v>46</v>
      </c>
      <c r="G593" s="38">
        <v>39569</v>
      </c>
      <c r="H593" s="39">
        <f t="shared" ca="1" si="19"/>
        <v>12</v>
      </c>
      <c r="I593" s="40" t="s">
        <v>64</v>
      </c>
      <c r="J593" s="41">
        <v>34480</v>
      </c>
      <c r="K593" s="42">
        <v>3</v>
      </c>
      <c r="L593">
        <f t="shared" ca="1" si="20"/>
        <v>200</v>
      </c>
    </row>
    <row r="594" spans="1:12" x14ac:dyDescent="0.3">
      <c r="A594" s="34" t="s">
        <v>656</v>
      </c>
      <c r="B594" s="35" t="s">
        <v>34</v>
      </c>
      <c r="C594" s="34" t="s">
        <v>86</v>
      </c>
      <c r="D594" s="36">
        <v>213584397</v>
      </c>
      <c r="E594" s="37">
        <v>2524138160</v>
      </c>
      <c r="F594" s="34" t="s">
        <v>46</v>
      </c>
      <c r="G594" s="38">
        <v>38922</v>
      </c>
      <c r="H594" s="39">
        <f t="shared" ca="1" si="19"/>
        <v>14</v>
      </c>
      <c r="I594" s="40" t="s">
        <v>42</v>
      </c>
      <c r="J594" s="41">
        <v>62750</v>
      </c>
      <c r="K594" s="42">
        <v>3</v>
      </c>
      <c r="L594">
        <f t="shared" ca="1" si="20"/>
        <v>200</v>
      </c>
    </row>
    <row r="595" spans="1:12" x14ac:dyDescent="0.3">
      <c r="A595" s="34" t="s">
        <v>657</v>
      </c>
      <c r="B595" s="35" t="s">
        <v>39</v>
      </c>
      <c r="C595" s="34" t="s">
        <v>86</v>
      </c>
      <c r="D595" s="36">
        <v>725801036</v>
      </c>
      <c r="E595" s="37">
        <v>9195089157</v>
      </c>
      <c r="F595" s="34" t="s">
        <v>36</v>
      </c>
      <c r="G595" s="38">
        <v>39744</v>
      </c>
      <c r="H595" s="39">
        <f t="shared" ca="1" si="19"/>
        <v>11</v>
      </c>
      <c r="J595" s="41">
        <v>71710</v>
      </c>
      <c r="K595" s="42">
        <v>5</v>
      </c>
      <c r="L595">
        <f t="shared" ca="1" si="20"/>
        <v>200</v>
      </c>
    </row>
    <row r="596" spans="1:12" x14ac:dyDescent="0.3">
      <c r="A596" s="34" t="s">
        <v>658</v>
      </c>
      <c r="B596" s="35" t="s">
        <v>60</v>
      </c>
      <c r="C596" s="34" t="s">
        <v>83</v>
      </c>
      <c r="D596" s="36">
        <v>648911225</v>
      </c>
      <c r="E596" s="37">
        <v>2525829090</v>
      </c>
      <c r="F596" s="34" t="s">
        <v>36</v>
      </c>
      <c r="G596" s="38">
        <v>42289</v>
      </c>
      <c r="H596" s="39">
        <f t="shared" ca="1" si="19"/>
        <v>4</v>
      </c>
      <c r="J596" s="41">
        <v>83020</v>
      </c>
      <c r="K596" s="42">
        <v>4</v>
      </c>
      <c r="L596">
        <f t="shared" ca="1" si="20"/>
        <v>200</v>
      </c>
    </row>
    <row r="597" spans="1:12" x14ac:dyDescent="0.3">
      <c r="A597" s="34" t="s">
        <v>659</v>
      </c>
      <c r="B597" s="35" t="s">
        <v>78</v>
      </c>
      <c r="C597" s="34" t="s">
        <v>40</v>
      </c>
      <c r="D597" s="36">
        <v>749768847</v>
      </c>
      <c r="E597" s="37">
        <v>2528552110</v>
      </c>
      <c r="F597" s="34" t="s">
        <v>36</v>
      </c>
      <c r="G597" s="38">
        <v>40105</v>
      </c>
      <c r="H597" s="39">
        <f t="shared" ca="1" si="19"/>
        <v>10</v>
      </c>
      <c r="J597" s="41">
        <v>41770</v>
      </c>
      <c r="K597" s="42">
        <v>5</v>
      </c>
      <c r="L597">
        <f t="shared" ca="1" si="20"/>
        <v>200</v>
      </c>
    </row>
    <row r="598" spans="1:12" x14ac:dyDescent="0.3">
      <c r="A598" s="34" t="s">
        <v>660</v>
      </c>
      <c r="B598" s="35" t="s">
        <v>60</v>
      </c>
      <c r="C598" s="34" t="s">
        <v>302</v>
      </c>
      <c r="D598" s="36">
        <v>252582122</v>
      </c>
      <c r="E598" s="37">
        <v>9197764351</v>
      </c>
      <c r="F598" s="34" t="s">
        <v>36</v>
      </c>
      <c r="G598" s="38">
        <v>41462</v>
      </c>
      <c r="H598" s="39">
        <f t="shared" ca="1" si="19"/>
        <v>7</v>
      </c>
      <c r="J598" s="41">
        <v>25120</v>
      </c>
      <c r="K598" s="42">
        <v>2</v>
      </c>
      <c r="L598">
        <f t="shared" ca="1" si="20"/>
        <v>200</v>
      </c>
    </row>
    <row r="599" spans="1:12" x14ac:dyDescent="0.3">
      <c r="A599" s="34" t="s">
        <v>661</v>
      </c>
      <c r="B599" s="35" t="s">
        <v>39</v>
      </c>
      <c r="C599" s="34" t="s">
        <v>74</v>
      </c>
      <c r="D599" s="36">
        <v>425598783</v>
      </c>
      <c r="E599" s="37">
        <v>9191559081</v>
      </c>
      <c r="F599" s="34" t="s">
        <v>41</v>
      </c>
      <c r="G599" s="38">
        <v>38925</v>
      </c>
      <c r="H599" s="39">
        <f t="shared" ca="1" si="19"/>
        <v>14</v>
      </c>
      <c r="I599" s="40" t="s">
        <v>64</v>
      </c>
      <c r="J599" s="41">
        <v>21220</v>
      </c>
      <c r="K599" s="42">
        <v>3</v>
      </c>
      <c r="L599">
        <f t="shared" ca="1" si="20"/>
        <v>200</v>
      </c>
    </row>
    <row r="600" spans="1:12" x14ac:dyDescent="0.3">
      <c r="A600" s="34" t="s">
        <v>662</v>
      </c>
      <c r="B600" s="35" t="s">
        <v>54</v>
      </c>
      <c r="C600" s="34" t="s">
        <v>40</v>
      </c>
      <c r="D600" s="36">
        <v>635240617</v>
      </c>
      <c r="E600" s="37">
        <v>9192259651</v>
      </c>
      <c r="F600" s="34" t="s">
        <v>46</v>
      </c>
      <c r="G600" s="38">
        <v>38950</v>
      </c>
      <c r="H600" s="39">
        <f t="shared" ca="1" si="19"/>
        <v>14</v>
      </c>
      <c r="I600" s="40" t="s">
        <v>42</v>
      </c>
      <c r="J600" s="41">
        <v>47630</v>
      </c>
      <c r="K600" s="42">
        <v>3</v>
      </c>
      <c r="L600">
        <f t="shared" ca="1" si="20"/>
        <v>200</v>
      </c>
    </row>
    <row r="601" spans="1:12" x14ac:dyDescent="0.3">
      <c r="A601" s="34" t="s">
        <v>663</v>
      </c>
      <c r="B601" s="35" t="s">
        <v>39</v>
      </c>
      <c r="C601" s="34" t="s">
        <v>58</v>
      </c>
      <c r="D601" s="36">
        <v>619465100</v>
      </c>
      <c r="E601" s="37">
        <v>9194629606</v>
      </c>
      <c r="F601" s="34" t="s">
        <v>46</v>
      </c>
      <c r="G601" s="38">
        <v>40161</v>
      </c>
      <c r="H601" s="39">
        <f t="shared" ca="1" si="19"/>
        <v>10</v>
      </c>
      <c r="I601" s="40" t="s">
        <v>56</v>
      </c>
      <c r="J601" s="41">
        <v>27560</v>
      </c>
      <c r="K601" s="42">
        <v>2</v>
      </c>
      <c r="L601">
        <f t="shared" ca="1" si="20"/>
        <v>200</v>
      </c>
    </row>
    <row r="602" spans="1:12" x14ac:dyDescent="0.3">
      <c r="A602" s="34" t="s">
        <v>664</v>
      </c>
      <c r="B602" s="35" t="s">
        <v>60</v>
      </c>
      <c r="C602" s="34" t="s">
        <v>55</v>
      </c>
      <c r="D602" s="36">
        <v>259330447</v>
      </c>
      <c r="E602" s="37">
        <v>9195252544</v>
      </c>
      <c r="F602" s="34" t="s">
        <v>36</v>
      </c>
      <c r="G602" s="38">
        <v>39188</v>
      </c>
      <c r="H602" s="39">
        <f t="shared" ca="1" si="19"/>
        <v>13</v>
      </c>
      <c r="J602" s="41">
        <v>47620</v>
      </c>
      <c r="K602" s="42">
        <v>5</v>
      </c>
      <c r="L602">
        <f t="shared" ca="1" si="20"/>
        <v>200</v>
      </c>
    </row>
    <row r="603" spans="1:12" x14ac:dyDescent="0.3">
      <c r="A603" s="34" t="s">
        <v>665</v>
      </c>
      <c r="B603" s="35" t="s">
        <v>39</v>
      </c>
      <c r="C603" s="34" t="s">
        <v>45</v>
      </c>
      <c r="D603" s="36">
        <v>552528553</v>
      </c>
      <c r="E603" s="37">
        <v>9194310812</v>
      </c>
      <c r="F603" s="34" t="s">
        <v>106</v>
      </c>
      <c r="G603" s="38">
        <v>41146</v>
      </c>
      <c r="H603" s="39">
        <f t="shared" ca="1" si="19"/>
        <v>8</v>
      </c>
      <c r="J603" s="41">
        <v>37016</v>
      </c>
      <c r="K603" s="42">
        <v>4</v>
      </c>
      <c r="L603">
        <f t="shared" ca="1" si="20"/>
        <v>200</v>
      </c>
    </row>
    <row r="604" spans="1:12" x14ac:dyDescent="0.3">
      <c r="A604" s="34" t="s">
        <v>666</v>
      </c>
      <c r="B604" s="35" t="s">
        <v>34</v>
      </c>
      <c r="C604" s="34" t="s">
        <v>83</v>
      </c>
      <c r="D604" s="36">
        <v>981106829</v>
      </c>
      <c r="E604" s="37">
        <v>2526196095</v>
      </c>
      <c r="F604" s="34" t="s">
        <v>36</v>
      </c>
      <c r="G604" s="38">
        <v>40161</v>
      </c>
      <c r="H604" s="39">
        <f t="shared" ca="1" si="19"/>
        <v>10</v>
      </c>
      <c r="J604" s="41">
        <v>85480</v>
      </c>
      <c r="K604" s="42">
        <v>5</v>
      </c>
      <c r="L604">
        <f t="shared" ca="1" si="20"/>
        <v>200</v>
      </c>
    </row>
    <row r="605" spans="1:12" x14ac:dyDescent="0.3">
      <c r="A605" s="34" t="s">
        <v>211</v>
      </c>
      <c r="B605" s="35" t="s">
        <v>34</v>
      </c>
      <c r="C605" s="34" t="s">
        <v>86</v>
      </c>
      <c r="D605" s="36">
        <v>984570981</v>
      </c>
      <c r="E605" s="37">
        <v>2528155179</v>
      </c>
      <c r="F605" s="34" t="s">
        <v>41</v>
      </c>
      <c r="G605" s="38">
        <v>40291</v>
      </c>
      <c r="H605" s="39">
        <f t="shared" ca="1" si="19"/>
        <v>10</v>
      </c>
      <c r="I605" s="40" t="s">
        <v>42</v>
      </c>
      <c r="J605" s="41">
        <v>48190</v>
      </c>
      <c r="K605" s="42">
        <v>1</v>
      </c>
      <c r="L605">
        <f t="shared" ca="1" si="20"/>
        <v>200</v>
      </c>
    </row>
    <row r="606" spans="1:12" x14ac:dyDescent="0.3">
      <c r="A606" s="34" t="s">
        <v>667</v>
      </c>
      <c r="B606" s="35" t="s">
        <v>39</v>
      </c>
      <c r="C606" s="34" t="s">
        <v>83</v>
      </c>
      <c r="D606" s="36">
        <v>856215418</v>
      </c>
      <c r="E606" s="37">
        <v>2526168483</v>
      </c>
      <c r="F606" s="34" t="s">
        <v>106</v>
      </c>
      <c r="G606" s="38">
        <v>40754</v>
      </c>
      <c r="H606" s="39">
        <f t="shared" ca="1" si="19"/>
        <v>9</v>
      </c>
      <c r="J606" s="41">
        <v>30080</v>
      </c>
      <c r="K606" s="42">
        <v>3</v>
      </c>
      <c r="L606">
        <f t="shared" ca="1" si="20"/>
        <v>200</v>
      </c>
    </row>
    <row r="607" spans="1:12" x14ac:dyDescent="0.3">
      <c r="A607" s="34" t="s">
        <v>668</v>
      </c>
      <c r="B607" s="35" t="s">
        <v>60</v>
      </c>
      <c r="C607" s="34" t="s">
        <v>83</v>
      </c>
      <c r="D607" s="36">
        <v>365117800</v>
      </c>
      <c r="E607" s="37">
        <v>2524125146</v>
      </c>
      <c r="F607" s="34" t="s">
        <v>46</v>
      </c>
      <c r="G607" s="38">
        <v>35244</v>
      </c>
      <c r="H607" s="39">
        <f t="shared" ca="1" si="19"/>
        <v>24</v>
      </c>
      <c r="I607" s="40" t="s">
        <v>61</v>
      </c>
      <c r="J607" s="41">
        <v>66890</v>
      </c>
      <c r="K607" s="42">
        <v>5</v>
      </c>
      <c r="L607">
        <f t="shared" ca="1" si="20"/>
        <v>3000</v>
      </c>
    </row>
    <row r="608" spans="1:12" x14ac:dyDescent="0.3">
      <c r="A608" s="34" t="s">
        <v>669</v>
      </c>
      <c r="B608" s="35" t="s">
        <v>39</v>
      </c>
      <c r="C608" s="34" t="s">
        <v>35</v>
      </c>
      <c r="D608" s="36">
        <v>125540405</v>
      </c>
      <c r="E608" s="37">
        <v>2524589262</v>
      </c>
      <c r="F608" s="34" t="s">
        <v>46</v>
      </c>
      <c r="G608" s="38">
        <v>41567</v>
      </c>
      <c r="H608" s="39">
        <f t="shared" ca="1" si="19"/>
        <v>6</v>
      </c>
      <c r="I608" s="40" t="s">
        <v>61</v>
      </c>
      <c r="J608" s="41">
        <v>58410</v>
      </c>
      <c r="K608" s="42">
        <v>5</v>
      </c>
      <c r="L608">
        <f t="shared" ca="1" si="20"/>
        <v>1500</v>
      </c>
    </row>
    <row r="609" spans="1:12" x14ac:dyDescent="0.3">
      <c r="A609" s="34" t="s">
        <v>670</v>
      </c>
      <c r="B609" s="35" t="s">
        <v>54</v>
      </c>
      <c r="C609" s="34" t="s">
        <v>55</v>
      </c>
      <c r="D609" s="36">
        <v>345817459</v>
      </c>
      <c r="E609" s="37">
        <v>9195594427</v>
      </c>
      <c r="F609" s="34" t="s">
        <v>36</v>
      </c>
      <c r="G609" s="38">
        <v>40537</v>
      </c>
      <c r="H609" s="39">
        <f t="shared" ca="1" si="19"/>
        <v>9</v>
      </c>
      <c r="J609" s="41">
        <v>31270</v>
      </c>
      <c r="K609" s="42">
        <v>5</v>
      </c>
      <c r="L609">
        <f t="shared" ca="1" si="20"/>
        <v>200</v>
      </c>
    </row>
    <row r="610" spans="1:12" x14ac:dyDescent="0.3">
      <c r="A610" s="34" t="s">
        <v>671</v>
      </c>
      <c r="B610" s="35" t="s">
        <v>78</v>
      </c>
      <c r="C610" s="34" t="s">
        <v>72</v>
      </c>
      <c r="D610" s="36">
        <v>415076748</v>
      </c>
      <c r="E610" s="37">
        <v>9195230846</v>
      </c>
      <c r="F610" s="34" t="s">
        <v>106</v>
      </c>
      <c r="G610" s="38">
        <v>38426</v>
      </c>
      <c r="H610" s="39">
        <f t="shared" ca="1" si="19"/>
        <v>15</v>
      </c>
      <c r="I610" s="40" t="s">
        <v>61</v>
      </c>
      <c r="J610" s="41">
        <v>29070</v>
      </c>
      <c r="K610" s="42">
        <v>3</v>
      </c>
      <c r="L610">
        <f t="shared" ca="1" si="20"/>
        <v>200</v>
      </c>
    </row>
    <row r="611" spans="1:12" x14ac:dyDescent="0.3">
      <c r="A611" s="34" t="s">
        <v>672</v>
      </c>
      <c r="B611" s="35" t="s">
        <v>39</v>
      </c>
      <c r="C611" s="34" t="s">
        <v>74</v>
      </c>
      <c r="D611" s="36">
        <v>536516131</v>
      </c>
      <c r="E611" s="37">
        <v>2524442207</v>
      </c>
      <c r="F611" s="34" t="s">
        <v>46</v>
      </c>
      <c r="G611" s="38">
        <v>38426</v>
      </c>
      <c r="H611" s="39">
        <f t="shared" ca="1" si="19"/>
        <v>15</v>
      </c>
      <c r="I611" s="40" t="s">
        <v>42</v>
      </c>
      <c r="J611" s="41">
        <v>42620</v>
      </c>
      <c r="K611" s="42">
        <v>3</v>
      </c>
      <c r="L611">
        <f t="shared" ca="1" si="20"/>
        <v>200</v>
      </c>
    </row>
    <row r="612" spans="1:12" x14ac:dyDescent="0.3">
      <c r="A612" s="34" t="s">
        <v>673</v>
      </c>
      <c r="B612" s="35" t="s">
        <v>54</v>
      </c>
      <c r="C612" s="34" t="s">
        <v>55</v>
      </c>
      <c r="D612" s="36">
        <v>662974752</v>
      </c>
      <c r="E612" s="37">
        <v>2526040465</v>
      </c>
      <c r="F612" s="34" t="s">
        <v>46</v>
      </c>
      <c r="G612" s="38">
        <v>41230</v>
      </c>
      <c r="H612" s="39">
        <f t="shared" ca="1" si="19"/>
        <v>7</v>
      </c>
      <c r="I612" s="40" t="s">
        <v>42</v>
      </c>
      <c r="J612" s="41">
        <v>51410</v>
      </c>
      <c r="K612" s="42">
        <v>4</v>
      </c>
      <c r="L612">
        <f t="shared" ca="1" si="20"/>
        <v>1500</v>
      </c>
    </row>
    <row r="613" spans="1:12" x14ac:dyDescent="0.3">
      <c r="A613" s="34" t="s">
        <v>674</v>
      </c>
      <c r="B613" s="35" t="s">
        <v>60</v>
      </c>
      <c r="C613" s="34" t="s">
        <v>86</v>
      </c>
      <c r="D613" s="36">
        <v>467030396</v>
      </c>
      <c r="E613" s="37">
        <v>2526213620</v>
      </c>
      <c r="F613" s="34" t="s">
        <v>46</v>
      </c>
      <c r="G613" s="38">
        <v>41512</v>
      </c>
      <c r="H613" s="39">
        <f t="shared" ca="1" si="19"/>
        <v>7</v>
      </c>
      <c r="I613" s="40" t="s">
        <v>42</v>
      </c>
      <c r="J613" s="41">
        <v>58910</v>
      </c>
      <c r="K613" s="42">
        <v>1</v>
      </c>
      <c r="L613">
        <f t="shared" ca="1" si="20"/>
        <v>200</v>
      </c>
    </row>
    <row r="614" spans="1:12" x14ac:dyDescent="0.3">
      <c r="A614" s="34" t="s">
        <v>675</v>
      </c>
      <c r="B614" s="35" t="s">
        <v>39</v>
      </c>
      <c r="C614" s="34" t="s">
        <v>196</v>
      </c>
      <c r="D614" s="36">
        <v>405297884</v>
      </c>
      <c r="E614" s="37">
        <v>2524747044</v>
      </c>
      <c r="F614" s="34" t="s">
        <v>46</v>
      </c>
      <c r="G614" s="38">
        <v>40321</v>
      </c>
      <c r="H614" s="39">
        <f t="shared" ca="1" si="19"/>
        <v>10</v>
      </c>
      <c r="I614" s="40" t="s">
        <v>42</v>
      </c>
      <c r="J614" s="41">
        <v>69060</v>
      </c>
      <c r="K614" s="42">
        <v>1</v>
      </c>
      <c r="L614">
        <f t="shared" ca="1" si="20"/>
        <v>200</v>
      </c>
    </row>
    <row r="615" spans="1:12" x14ac:dyDescent="0.3">
      <c r="A615" s="34" t="s">
        <v>207</v>
      </c>
      <c r="B615" s="35" t="s">
        <v>60</v>
      </c>
      <c r="C615" s="34" t="s">
        <v>55</v>
      </c>
      <c r="D615" s="36">
        <v>980960186</v>
      </c>
      <c r="E615" s="37">
        <v>9191517218</v>
      </c>
      <c r="F615" s="34" t="s">
        <v>41</v>
      </c>
      <c r="G615" s="38">
        <v>40448</v>
      </c>
      <c r="H615" s="39">
        <f t="shared" ca="1" si="19"/>
        <v>9</v>
      </c>
      <c r="I615" s="40" t="s">
        <v>42</v>
      </c>
      <c r="J615" s="41">
        <v>47705</v>
      </c>
      <c r="K615" s="42">
        <v>5</v>
      </c>
      <c r="L615">
        <f t="shared" ca="1" si="20"/>
        <v>200</v>
      </c>
    </row>
    <row r="616" spans="1:12" x14ac:dyDescent="0.3">
      <c r="A616" s="34" t="s">
        <v>676</v>
      </c>
      <c r="B616" s="35" t="s">
        <v>39</v>
      </c>
      <c r="C616" s="34" t="s">
        <v>45</v>
      </c>
      <c r="D616" s="36">
        <v>963000861</v>
      </c>
      <c r="E616" s="37">
        <v>2522792063</v>
      </c>
      <c r="F616" s="34" t="s">
        <v>36</v>
      </c>
      <c r="G616" s="38">
        <v>40146</v>
      </c>
      <c r="H616" s="39">
        <f t="shared" ca="1" si="19"/>
        <v>10</v>
      </c>
      <c r="J616" s="41">
        <v>73190</v>
      </c>
      <c r="K616" s="42">
        <v>1</v>
      </c>
      <c r="L616">
        <f t="shared" ca="1" si="20"/>
        <v>200</v>
      </c>
    </row>
    <row r="617" spans="1:12" x14ac:dyDescent="0.3">
      <c r="A617" s="34" t="s">
        <v>677</v>
      </c>
      <c r="B617" s="35" t="s">
        <v>49</v>
      </c>
      <c r="C617" s="34" t="s">
        <v>45</v>
      </c>
      <c r="D617" s="36">
        <v>546159785</v>
      </c>
      <c r="E617" s="37">
        <v>2522924678</v>
      </c>
      <c r="F617" s="34" t="s">
        <v>46</v>
      </c>
      <c r="G617" s="38">
        <v>40112</v>
      </c>
      <c r="H617" s="39">
        <f t="shared" ca="1" si="19"/>
        <v>10</v>
      </c>
      <c r="I617" s="40" t="s">
        <v>64</v>
      </c>
      <c r="J617" s="41">
        <v>61330</v>
      </c>
      <c r="K617" s="42">
        <v>2</v>
      </c>
      <c r="L617">
        <f t="shared" ca="1" si="20"/>
        <v>200</v>
      </c>
    </row>
    <row r="618" spans="1:12" x14ac:dyDescent="0.3">
      <c r="A618" s="34" t="s">
        <v>678</v>
      </c>
      <c r="B618" s="35" t="s">
        <v>39</v>
      </c>
      <c r="C618" s="34" t="s">
        <v>55</v>
      </c>
      <c r="D618" s="36">
        <v>643272576</v>
      </c>
      <c r="E618" s="37">
        <v>2522256131</v>
      </c>
      <c r="F618" s="34" t="s">
        <v>106</v>
      </c>
      <c r="G618" s="38">
        <v>38866</v>
      </c>
      <c r="H618" s="39">
        <f t="shared" ca="1" si="19"/>
        <v>14</v>
      </c>
      <c r="J618" s="41">
        <v>36844</v>
      </c>
      <c r="K618" s="42">
        <v>4</v>
      </c>
      <c r="L618">
        <f t="shared" ca="1" si="20"/>
        <v>200</v>
      </c>
    </row>
    <row r="619" spans="1:12" x14ac:dyDescent="0.3">
      <c r="A619" s="34" t="s">
        <v>679</v>
      </c>
      <c r="B619" s="35" t="s">
        <v>39</v>
      </c>
      <c r="C619" s="34" t="s">
        <v>40</v>
      </c>
      <c r="D619" s="36">
        <v>151532569</v>
      </c>
      <c r="E619" s="37">
        <v>2525202015</v>
      </c>
      <c r="F619" s="34" t="s">
        <v>36</v>
      </c>
      <c r="G619" s="38">
        <v>39409</v>
      </c>
      <c r="H619" s="39">
        <f t="shared" ca="1" si="19"/>
        <v>12</v>
      </c>
      <c r="J619" s="41">
        <v>55510</v>
      </c>
      <c r="K619" s="42">
        <v>3</v>
      </c>
      <c r="L619">
        <f t="shared" ca="1" si="20"/>
        <v>200</v>
      </c>
    </row>
    <row r="620" spans="1:12" x14ac:dyDescent="0.3">
      <c r="A620" s="34" t="s">
        <v>680</v>
      </c>
      <c r="B620" s="35" t="s">
        <v>78</v>
      </c>
      <c r="C620" s="34" t="s">
        <v>83</v>
      </c>
      <c r="D620" s="36">
        <v>683222853</v>
      </c>
      <c r="E620" s="37">
        <v>9196224056</v>
      </c>
      <c r="F620" s="34" t="s">
        <v>36</v>
      </c>
      <c r="G620" s="38">
        <v>40280</v>
      </c>
      <c r="H620" s="39">
        <f t="shared" ca="1" si="19"/>
        <v>10</v>
      </c>
      <c r="J620" s="41">
        <v>25790</v>
      </c>
      <c r="K620" s="42">
        <v>3</v>
      </c>
      <c r="L620">
        <f t="shared" ca="1" si="20"/>
        <v>200</v>
      </c>
    </row>
    <row r="621" spans="1:12" x14ac:dyDescent="0.3">
      <c r="A621" s="34" t="s">
        <v>681</v>
      </c>
      <c r="B621" s="35" t="s">
        <v>60</v>
      </c>
      <c r="C621" s="34" t="s">
        <v>83</v>
      </c>
      <c r="D621" s="36">
        <v>721173550</v>
      </c>
      <c r="E621" s="37">
        <v>2528356334</v>
      </c>
      <c r="F621" s="34" t="s">
        <v>46</v>
      </c>
      <c r="G621" s="38">
        <v>41648</v>
      </c>
      <c r="H621" s="39">
        <f t="shared" ca="1" si="19"/>
        <v>6</v>
      </c>
      <c r="I621" s="40" t="s">
        <v>61</v>
      </c>
      <c r="J621" s="41">
        <v>71150</v>
      </c>
      <c r="K621" s="42">
        <v>2</v>
      </c>
      <c r="L621">
        <f t="shared" ca="1" si="20"/>
        <v>200</v>
      </c>
    </row>
    <row r="622" spans="1:12" x14ac:dyDescent="0.3">
      <c r="A622" s="34" t="s">
        <v>520</v>
      </c>
      <c r="B622" s="35" t="s">
        <v>39</v>
      </c>
      <c r="C622" s="34" t="s">
        <v>55</v>
      </c>
      <c r="D622" s="36">
        <v>983891302</v>
      </c>
      <c r="E622" s="37">
        <v>9191462245</v>
      </c>
      <c r="F622" s="34" t="s">
        <v>46</v>
      </c>
      <c r="G622" s="38">
        <v>39559</v>
      </c>
      <c r="H622" s="39">
        <f t="shared" ca="1" si="19"/>
        <v>12</v>
      </c>
      <c r="I622" s="40" t="s">
        <v>61</v>
      </c>
      <c r="J622" s="41">
        <v>81640</v>
      </c>
      <c r="K622" s="42">
        <v>4</v>
      </c>
      <c r="L622">
        <f t="shared" ca="1" si="20"/>
        <v>3000</v>
      </c>
    </row>
    <row r="623" spans="1:12" x14ac:dyDescent="0.3">
      <c r="A623" s="34" t="s">
        <v>682</v>
      </c>
      <c r="B623" s="35" t="s">
        <v>34</v>
      </c>
      <c r="C623" s="34" t="s">
        <v>45</v>
      </c>
      <c r="D623" s="36">
        <v>880747384</v>
      </c>
      <c r="E623" s="37">
        <v>9195220001</v>
      </c>
      <c r="F623" s="34" t="s">
        <v>46</v>
      </c>
      <c r="G623" s="38">
        <v>40517</v>
      </c>
      <c r="H623" s="39">
        <f t="shared" ca="1" si="19"/>
        <v>9</v>
      </c>
      <c r="I623" s="40" t="s">
        <v>51</v>
      </c>
      <c r="J623" s="41">
        <v>79400</v>
      </c>
      <c r="K623" s="42">
        <v>4</v>
      </c>
      <c r="L623">
        <f t="shared" ca="1" si="20"/>
        <v>1500</v>
      </c>
    </row>
    <row r="624" spans="1:12" x14ac:dyDescent="0.3">
      <c r="A624" s="34" t="s">
        <v>683</v>
      </c>
      <c r="B624" s="35" t="s">
        <v>60</v>
      </c>
      <c r="C624" s="34" t="s">
        <v>86</v>
      </c>
      <c r="D624" s="36">
        <v>353414196</v>
      </c>
      <c r="E624" s="37">
        <v>2528159919</v>
      </c>
      <c r="F624" s="34" t="s">
        <v>46</v>
      </c>
      <c r="G624" s="38">
        <v>40593</v>
      </c>
      <c r="H624" s="39">
        <f t="shared" ca="1" si="19"/>
        <v>9</v>
      </c>
      <c r="I624" s="40" t="s">
        <v>51</v>
      </c>
      <c r="J624" s="41">
        <v>23650</v>
      </c>
      <c r="K624" s="42">
        <v>1</v>
      </c>
      <c r="L624">
        <f t="shared" ca="1" si="20"/>
        <v>200</v>
      </c>
    </row>
    <row r="625" spans="1:12" x14ac:dyDescent="0.3">
      <c r="A625" s="34" t="s">
        <v>684</v>
      </c>
      <c r="B625" s="35" t="s">
        <v>54</v>
      </c>
      <c r="C625" s="34" t="s">
        <v>86</v>
      </c>
      <c r="D625" s="36">
        <v>624234626</v>
      </c>
      <c r="E625" s="37">
        <v>2523077504</v>
      </c>
      <c r="F625" s="34" t="s">
        <v>41</v>
      </c>
      <c r="G625" s="38">
        <v>41936</v>
      </c>
      <c r="H625" s="39">
        <f t="shared" ca="1" si="19"/>
        <v>5</v>
      </c>
      <c r="I625" s="40" t="s">
        <v>61</v>
      </c>
      <c r="J625" s="41">
        <v>46645</v>
      </c>
      <c r="K625" s="42">
        <v>5</v>
      </c>
      <c r="L625">
        <f t="shared" ca="1" si="20"/>
        <v>200</v>
      </c>
    </row>
    <row r="626" spans="1:12" x14ac:dyDescent="0.3">
      <c r="A626" s="34" t="s">
        <v>685</v>
      </c>
      <c r="B626" s="35" t="s">
        <v>39</v>
      </c>
      <c r="C626" s="34" t="s">
        <v>282</v>
      </c>
      <c r="D626" s="36">
        <v>699053064</v>
      </c>
      <c r="E626" s="37">
        <v>9191299076</v>
      </c>
      <c r="F626" s="34" t="s">
        <v>36</v>
      </c>
      <c r="G626" s="38">
        <v>40605</v>
      </c>
      <c r="H626" s="39">
        <f t="shared" ca="1" si="19"/>
        <v>9</v>
      </c>
      <c r="J626" s="41">
        <v>60060</v>
      </c>
      <c r="K626" s="42">
        <v>2</v>
      </c>
      <c r="L626">
        <f t="shared" ca="1" si="20"/>
        <v>200</v>
      </c>
    </row>
    <row r="627" spans="1:12" x14ac:dyDescent="0.3">
      <c r="A627" s="34" t="s">
        <v>686</v>
      </c>
      <c r="B627" s="35" t="s">
        <v>34</v>
      </c>
      <c r="C627" s="34" t="s">
        <v>40</v>
      </c>
      <c r="D627" s="36">
        <v>793256568</v>
      </c>
      <c r="E627" s="37">
        <v>9196999991</v>
      </c>
      <c r="F627" s="34" t="s">
        <v>46</v>
      </c>
      <c r="G627" s="38">
        <v>40131</v>
      </c>
      <c r="H627" s="39">
        <f t="shared" ca="1" si="19"/>
        <v>10</v>
      </c>
      <c r="I627" s="40" t="s">
        <v>61</v>
      </c>
      <c r="J627" s="41">
        <v>27130</v>
      </c>
      <c r="K627" s="42">
        <v>5</v>
      </c>
      <c r="L627">
        <f t="shared" ca="1" si="20"/>
        <v>3000</v>
      </c>
    </row>
    <row r="628" spans="1:12" x14ac:dyDescent="0.3">
      <c r="A628" s="34" t="s">
        <v>687</v>
      </c>
      <c r="B628" s="35" t="s">
        <v>78</v>
      </c>
      <c r="C628" s="34" t="s">
        <v>86</v>
      </c>
      <c r="D628" s="36">
        <v>177332873</v>
      </c>
      <c r="E628" s="37">
        <v>9195915044</v>
      </c>
      <c r="F628" s="34" t="s">
        <v>46</v>
      </c>
      <c r="G628" s="38">
        <v>39577</v>
      </c>
      <c r="H628" s="39">
        <f t="shared" ca="1" si="19"/>
        <v>12</v>
      </c>
      <c r="I628" s="40" t="s">
        <v>61</v>
      </c>
      <c r="J628" s="41">
        <v>40060</v>
      </c>
      <c r="K628" s="42">
        <v>3</v>
      </c>
      <c r="L628">
        <f t="shared" ca="1" si="20"/>
        <v>200</v>
      </c>
    </row>
    <row r="629" spans="1:12" x14ac:dyDescent="0.3">
      <c r="A629" s="34" t="s">
        <v>688</v>
      </c>
      <c r="B629" s="35" t="s">
        <v>78</v>
      </c>
      <c r="C629" s="34" t="s">
        <v>67</v>
      </c>
      <c r="D629" s="36">
        <v>665006199</v>
      </c>
      <c r="E629" s="37">
        <v>2525555817</v>
      </c>
      <c r="F629" s="34" t="s">
        <v>46</v>
      </c>
      <c r="G629" s="38">
        <v>40882</v>
      </c>
      <c r="H629" s="39">
        <f t="shared" ca="1" si="19"/>
        <v>8</v>
      </c>
      <c r="I629" s="40" t="s">
        <v>64</v>
      </c>
      <c r="J629" s="41">
        <v>45450</v>
      </c>
      <c r="K629" s="42">
        <v>5</v>
      </c>
      <c r="L629">
        <f t="shared" ca="1" si="20"/>
        <v>1500</v>
      </c>
    </row>
    <row r="630" spans="1:12" x14ac:dyDescent="0.3">
      <c r="A630" s="34" t="s">
        <v>689</v>
      </c>
      <c r="B630" s="35" t="s">
        <v>54</v>
      </c>
      <c r="C630" s="34" t="s">
        <v>83</v>
      </c>
      <c r="D630" s="36">
        <v>403504590</v>
      </c>
      <c r="E630" s="37">
        <v>9192400511</v>
      </c>
      <c r="F630" s="34" t="s">
        <v>36</v>
      </c>
      <c r="G630" s="38">
        <v>40882</v>
      </c>
      <c r="H630" s="39">
        <f t="shared" ca="1" si="19"/>
        <v>8</v>
      </c>
      <c r="J630" s="41">
        <v>64460</v>
      </c>
      <c r="K630" s="42">
        <v>1</v>
      </c>
      <c r="L630">
        <f t="shared" ca="1" si="20"/>
        <v>200</v>
      </c>
    </row>
    <row r="631" spans="1:12" x14ac:dyDescent="0.3">
      <c r="A631" s="34" t="s">
        <v>690</v>
      </c>
      <c r="B631" s="35" t="s">
        <v>39</v>
      </c>
      <c r="C631" s="34" t="s">
        <v>86</v>
      </c>
      <c r="D631" s="36">
        <v>903618594</v>
      </c>
      <c r="E631" s="37">
        <v>9194733288</v>
      </c>
      <c r="F631" s="34" t="s">
        <v>46</v>
      </c>
      <c r="G631" s="38">
        <v>40222</v>
      </c>
      <c r="H631" s="39">
        <f t="shared" ca="1" si="19"/>
        <v>10</v>
      </c>
      <c r="I631" s="40" t="s">
        <v>56</v>
      </c>
      <c r="J631" s="41">
        <v>54230</v>
      </c>
      <c r="K631" s="42">
        <v>5</v>
      </c>
      <c r="L631">
        <f t="shared" ca="1" si="20"/>
        <v>3000</v>
      </c>
    </row>
    <row r="632" spans="1:12" x14ac:dyDescent="0.3">
      <c r="A632" s="34" t="s">
        <v>691</v>
      </c>
      <c r="B632" s="35" t="s">
        <v>34</v>
      </c>
      <c r="C632" s="34" t="s">
        <v>86</v>
      </c>
      <c r="D632" s="36">
        <v>829216164</v>
      </c>
      <c r="E632" s="37">
        <v>2524982487</v>
      </c>
      <c r="F632" s="34" t="s">
        <v>36</v>
      </c>
      <c r="G632" s="38">
        <v>40371</v>
      </c>
      <c r="H632" s="39">
        <f t="shared" ca="1" si="19"/>
        <v>10</v>
      </c>
      <c r="J632" s="41">
        <v>84170</v>
      </c>
      <c r="K632" s="42">
        <v>2</v>
      </c>
      <c r="L632">
        <f t="shared" ca="1" si="20"/>
        <v>200</v>
      </c>
    </row>
    <row r="633" spans="1:12" x14ac:dyDescent="0.3">
      <c r="A633" s="34" t="s">
        <v>692</v>
      </c>
      <c r="B633" s="35" t="s">
        <v>39</v>
      </c>
      <c r="C633" s="34" t="s">
        <v>45</v>
      </c>
      <c r="D633" s="36">
        <v>569882669</v>
      </c>
      <c r="E633" s="37">
        <v>2523122083</v>
      </c>
      <c r="F633" s="34" t="s">
        <v>46</v>
      </c>
      <c r="G633" s="38">
        <v>40410</v>
      </c>
      <c r="H633" s="39">
        <f t="shared" ca="1" si="19"/>
        <v>10</v>
      </c>
      <c r="I633" s="40" t="s">
        <v>56</v>
      </c>
      <c r="J633" s="41">
        <v>45100</v>
      </c>
      <c r="K633" s="42">
        <v>2</v>
      </c>
      <c r="L633">
        <f t="shared" ca="1" si="20"/>
        <v>200</v>
      </c>
    </row>
    <row r="634" spans="1:12" x14ac:dyDescent="0.3">
      <c r="A634" s="34" t="s">
        <v>693</v>
      </c>
      <c r="B634" s="35" t="s">
        <v>34</v>
      </c>
      <c r="C634" s="34" t="s">
        <v>86</v>
      </c>
      <c r="D634" s="36">
        <v>371001908</v>
      </c>
      <c r="E634" s="37">
        <v>2527061632</v>
      </c>
      <c r="F634" s="34" t="s">
        <v>46</v>
      </c>
      <c r="G634" s="38">
        <v>40616</v>
      </c>
      <c r="H634" s="39">
        <f t="shared" ca="1" si="19"/>
        <v>9</v>
      </c>
      <c r="I634" s="40" t="s">
        <v>56</v>
      </c>
      <c r="J634" s="41">
        <v>45480</v>
      </c>
      <c r="K634" s="42">
        <v>4</v>
      </c>
      <c r="L634">
        <f t="shared" ca="1" si="20"/>
        <v>1500</v>
      </c>
    </row>
    <row r="635" spans="1:12" x14ac:dyDescent="0.3">
      <c r="A635" s="34" t="s">
        <v>694</v>
      </c>
      <c r="B635" s="35" t="s">
        <v>54</v>
      </c>
      <c r="C635" s="34" t="s">
        <v>74</v>
      </c>
      <c r="D635" s="36">
        <v>105708355</v>
      </c>
      <c r="E635" s="37">
        <v>2524697218</v>
      </c>
      <c r="F635" s="34" t="s">
        <v>46</v>
      </c>
      <c r="G635" s="38">
        <v>35297</v>
      </c>
      <c r="H635" s="39">
        <f t="shared" ca="1" si="19"/>
        <v>24</v>
      </c>
      <c r="I635" s="40" t="s">
        <v>56</v>
      </c>
      <c r="J635" s="41">
        <v>71010</v>
      </c>
      <c r="K635" s="42">
        <v>5</v>
      </c>
      <c r="L635">
        <f t="shared" ca="1" si="20"/>
        <v>3000</v>
      </c>
    </row>
    <row r="636" spans="1:12" x14ac:dyDescent="0.3">
      <c r="A636" s="34" t="s">
        <v>695</v>
      </c>
      <c r="B636" s="35" t="s">
        <v>34</v>
      </c>
      <c r="C636" s="34" t="s">
        <v>134</v>
      </c>
      <c r="D636" s="36">
        <v>444159297</v>
      </c>
      <c r="E636" s="37">
        <v>2522456406</v>
      </c>
      <c r="F636" s="34" t="s">
        <v>46</v>
      </c>
      <c r="G636" s="38">
        <v>40430</v>
      </c>
      <c r="H636" s="39">
        <f t="shared" ca="1" si="19"/>
        <v>10</v>
      </c>
      <c r="I636" s="40" t="s">
        <v>61</v>
      </c>
      <c r="J636" s="41">
        <v>81530</v>
      </c>
      <c r="K636" s="42">
        <v>5</v>
      </c>
      <c r="L636">
        <f t="shared" ca="1" si="20"/>
        <v>3000</v>
      </c>
    </row>
    <row r="637" spans="1:12" x14ac:dyDescent="0.3">
      <c r="A637" s="34" t="s">
        <v>596</v>
      </c>
      <c r="B637" s="35" t="s">
        <v>34</v>
      </c>
      <c r="C637" s="34" t="s">
        <v>282</v>
      </c>
      <c r="D637" s="36">
        <v>999789446</v>
      </c>
      <c r="E637" s="37">
        <v>2521696804</v>
      </c>
      <c r="F637" s="34" t="s">
        <v>46</v>
      </c>
      <c r="G637" s="38">
        <v>42154</v>
      </c>
      <c r="H637" s="39">
        <f t="shared" ca="1" si="19"/>
        <v>5</v>
      </c>
      <c r="I637" s="40" t="s">
        <v>61</v>
      </c>
      <c r="J637" s="41">
        <v>66740</v>
      </c>
      <c r="K637" s="42">
        <v>2</v>
      </c>
      <c r="L637">
        <f t="shared" ca="1" si="20"/>
        <v>200</v>
      </c>
    </row>
    <row r="638" spans="1:12" x14ac:dyDescent="0.3">
      <c r="A638" s="34" t="s">
        <v>696</v>
      </c>
      <c r="B638" s="35" t="s">
        <v>34</v>
      </c>
      <c r="C638" s="34" t="s">
        <v>35</v>
      </c>
      <c r="D638" s="36">
        <v>709234421</v>
      </c>
      <c r="E638" s="37">
        <v>2523838954</v>
      </c>
      <c r="F638" s="34" t="s">
        <v>46</v>
      </c>
      <c r="G638" s="38">
        <v>40824</v>
      </c>
      <c r="H638" s="39">
        <f t="shared" ca="1" si="19"/>
        <v>8</v>
      </c>
      <c r="I638" s="40" t="s">
        <v>61</v>
      </c>
      <c r="J638" s="41">
        <v>39000</v>
      </c>
      <c r="K638" s="42">
        <v>5</v>
      </c>
      <c r="L638">
        <f t="shared" ca="1" si="20"/>
        <v>1500</v>
      </c>
    </row>
    <row r="639" spans="1:12" x14ac:dyDescent="0.3">
      <c r="A639" s="34" t="s">
        <v>697</v>
      </c>
      <c r="B639" s="35" t="s">
        <v>60</v>
      </c>
      <c r="C639" s="34" t="s">
        <v>128</v>
      </c>
      <c r="D639" s="36">
        <v>963028490</v>
      </c>
      <c r="E639" s="37">
        <v>2524383168</v>
      </c>
      <c r="F639" s="34" t="s">
        <v>46</v>
      </c>
      <c r="G639" s="38">
        <v>40955</v>
      </c>
      <c r="H639" s="39">
        <f t="shared" ca="1" si="19"/>
        <v>8</v>
      </c>
      <c r="I639" s="40" t="s">
        <v>56</v>
      </c>
      <c r="J639" s="41">
        <v>41350</v>
      </c>
      <c r="K639" s="42">
        <v>2</v>
      </c>
      <c r="L639">
        <f t="shared" ca="1" si="20"/>
        <v>200</v>
      </c>
    </row>
    <row r="640" spans="1:12" x14ac:dyDescent="0.3">
      <c r="A640" s="34" t="s">
        <v>698</v>
      </c>
      <c r="B640" s="35" t="s">
        <v>78</v>
      </c>
      <c r="C640" s="34" t="s">
        <v>86</v>
      </c>
      <c r="D640" s="36">
        <v>466293520</v>
      </c>
      <c r="E640" s="37">
        <v>2524442142</v>
      </c>
      <c r="F640" s="34" t="s">
        <v>106</v>
      </c>
      <c r="G640" s="38">
        <v>42184</v>
      </c>
      <c r="H640" s="39">
        <f t="shared" ca="1" si="19"/>
        <v>5</v>
      </c>
      <c r="J640" s="41">
        <v>22344</v>
      </c>
      <c r="K640" s="42">
        <v>4</v>
      </c>
      <c r="L640">
        <f t="shared" ca="1" si="20"/>
        <v>200</v>
      </c>
    </row>
    <row r="641" spans="1:12" x14ac:dyDescent="0.3">
      <c r="A641" s="34" t="s">
        <v>699</v>
      </c>
      <c r="B641" s="35" t="s">
        <v>49</v>
      </c>
      <c r="C641" s="34" t="s">
        <v>109</v>
      </c>
      <c r="D641" s="36">
        <v>723930767</v>
      </c>
      <c r="E641" s="37">
        <v>9191375297</v>
      </c>
      <c r="F641" s="34" t="s">
        <v>46</v>
      </c>
      <c r="G641" s="38">
        <v>41067</v>
      </c>
      <c r="H641" s="39">
        <f t="shared" ca="1" si="19"/>
        <v>8</v>
      </c>
      <c r="I641" s="40" t="s">
        <v>42</v>
      </c>
      <c r="J641" s="41">
        <v>27250</v>
      </c>
      <c r="K641" s="42">
        <v>5</v>
      </c>
      <c r="L641">
        <f t="shared" ca="1" si="20"/>
        <v>1500</v>
      </c>
    </row>
    <row r="642" spans="1:12" x14ac:dyDescent="0.3">
      <c r="A642" s="34" t="s">
        <v>700</v>
      </c>
      <c r="B642" s="35" t="s">
        <v>34</v>
      </c>
      <c r="C642" s="34" t="s">
        <v>98</v>
      </c>
      <c r="D642" s="36">
        <v>510700395</v>
      </c>
      <c r="E642" s="37">
        <v>9196690862</v>
      </c>
      <c r="F642" s="34" t="s">
        <v>46</v>
      </c>
      <c r="G642" s="38">
        <v>41552</v>
      </c>
      <c r="H642" s="39">
        <f t="shared" ref="H642:H705" ca="1" si="21">DATEDIF(G642,TODAY(),"Y")</f>
        <v>6</v>
      </c>
      <c r="I642" s="40" t="s">
        <v>61</v>
      </c>
      <c r="J642" s="41">
        <v>63670</v>
      </c>
      <c r="K642" s="42">
        <v>5</v>
      </c>
      <c r="L642">
        <f t="shared" ca="1" si="20"/>
        <v>1500</v>
      </c>
    </row>
    <row r="643" spans="1:12" x14ac:dyDescent="0.3">
      <c r="A643" s="34" t="s">
        <v>701</v>
      </c>
      <c r="B643" s="35" t="s">
        <v>60</v>
      </c>
      <c r="C643" s="34" t="s">
        <v>35</v>
      </c>
      <c r="D643" s="36">
        <v>186821354</v>
      </c>
      <c r="E643" s="37">
        <v>2528527032</v>
      </c>
      <c r="F643" s="34" t="s">
        <v>46</v>
      </c>
      <c r="G643" s="38">
        <v>41225</v>
      </c>
      <c r="H643" s="39">
        <f t="shared" ca="1" si="21"/>
        <v>7</v>
      </c>
      <c r="I643" s="40" t="s">
        <v>61</v>
      </c>
      <c r="J643" s="41">
        <v>54270</v>
      </c>
      <c r="K643" s="42">
        <v>3</v>
      </c>
      <c r="L643">
        <f t="shared" ca="1" si="20"/>
        <v>200</v>
      </c>
    </row>
    <row r="644" spans="1:12" x14ac:dyDescent="0.3">
      <c r="A644" s="34" t="s">
        <v>702</v>
      </c>
      <c r="B644" s="35" t="s">
        <v>60</v>
      </c>
      <c r="C644" s="34" t="s">
        <v>45</v>
      </c>
      <c r="D644" s="36">
        <v>217968415</v>
      </c>
      <c r="E644" s="37">
        <v>2522814530</v>
      </c>
      <c r="F644" s="34" t="s">
        <v>46</v>
      </c>
      <c r="G644" s="38">
        <v>41586</v>
      </c>
      <c r="H644" s="39">
        <f t="shared" ca="1" si="21"/>
        <v>6</v>
      </c>
      <c r="I644" s="40" t="s">
        <v>51</v>
      </c>
      <c r="J644" s="41">
        <v>22870</v>
      </c>
      <c r="K644" s="42">
        <v>3</v>
      </c>
      <c r="L644">
        <f t="shared" ca="1" si="20"/>
        <v>200</v>
      </c>
    </row>
    <row r="645" spans="1:12" x14ac:dyDescent="0.3">
      <c r="A645" s="34" t="s">
        <v>703</v>
      </c>
      <c r="B645" s="35" t="s">
        <v>34</v>
      </c>
      <c r="C645" s="34" t="s">
        <v>45</v>
      </c>
      <c r="D645" s="36">
        <v>548283920</v>
      </c>
      <c r="E645" s="37">
        <v>2524160215</v>
      </c>
      <c r="F645" s="34" t="s">
        <v>36</v>
      </c>
      <c r="G645" s="38">
        <v>41319</v>
      </c>
      <c r="H645" s="39">
        <f t="shared" ca="1" si="21"/>
        <v>7</v>
      </c>
      <c r="J645" s="41">
        <v>57990</v>
      </c>
      <c r="K645" s="42">
        <v>5</v>
      </c>
      <c r="L645">
        <f t="shared" ref="L645:L708" ca="1" si="22">IF(AND(H645&gt;9,K645&gt;3,F645="Full Time"),$P$1,IF(AND(F645="Full Time",K645&gt;3),$P$2,$P$3))</f>
        <v>200</v>
      </c>
    </row>
    <row r="646" spans="1:12" x14ac:dyDescent="0.3">
      <c r="A646" s="34" t="s">
        <v>704</v>
      </c>
      <c r="B646" s="35" t="s">
        <v>39</v>
      </c>
      <c r="C646" s="34" t="s">
        <v>45</v>
      </c>
      <c r="D646" s="36">
        <v>394876677</v>
      </c>
      <c r="E646" s="37">
        <v>2522551469</v>
      </c>
      <c r="F646" s="34" t="s">
        <v>46</v>
      </c>
      <c r="G646" s="38">
        <v>40658</v>
      </c>
      <c r="H646" s="39">
        <f t="shared" ca="1" si="21"/>
        <v>9</v>
      </c>
      <c r="I646" s="40" t="s">
        <v>42</v>
      </c>
      <c r="J646" s="41">
        <v>34060</v>
      </c>
      <c r="K646" s="42">
        <v>2</v>
      </c>
      <c r="L646">
        <f t="shared" ca="1" si="22"/>
        <v>200</v>
      </c>
    </row>
    <row r="647" spans="1:12" x14ac:dyDescent="0.3">
      <c r="A647" s="34" t="s">
        <v>705</v>
      </c>
      <c r="B647" s="35" t="s">
        <v>34</v>
      </c>
      <c r="C647" s="34" t="s">
        <v>72</v>
      </c>
      <c r="D647" s="36">
        <v>535539723</v>
      </c>
      <c r="E647" s="37">
        <v>2523492633</v>
      </c>
      <c r="F647" s="34" t="s">
        <v>41</v>
      </c>
      <c r="G647" s="38">
        <v>39020</v>
      </c>
      <c r="H647" s="39">
        <f t="shared" ca="1" si="21"/>
        <v>13</v>
      </c>
      <c r="I647" s="40" t="s">
        <v>56</v>
      </c>
      <c r="J647" s="41">
        <v>30445</v>
      </c>
      <c r="K647" s="42">
        <v>1</v>
      </c>
      <c r="L647">
        <f t="shared" ca="1" si="22"/>
        <v>200</v>
      </c>
    </row>
    <row r="648" spans="1:12" x14ac:dyDescent="0.3">
      <c r="A648" s="34" t="s">
        <v>706</v>
      </c>
      <c r="B648" s="35" t="s">
        <v>60</v>
      </c>
      <c r="C648" s="34" t="s">
        <v>55</v>
      </c>
      <c r="D648" s="36">
        <v>948189231</v>
      </c>
      <c r="E648" s="37">
        <v>2527687161</v>
      </c>
      <c r="F648" s="34" t="s">
        <v>46</v>
      </c>
      <c r="G648" s="38">
        <v>41677</v>
      </c>
      <c r="H648" s="39">
        <f t="shared" ca="1" si="21"/>
        <v>6</v>
      </c>
      <c r="I648" s="40" t="s">
        <v>61</v>
      </c>
      <c r="J648" s="41">
        <v>37020</v>
      </c>
      <c r="K648" s="42">
        <v>2</v>
      </c>
      <c r="L648">
        <f t="shared" ca="1" si="22"/>
        <v>200</v>
      </c>
    </row>
    <row r="649" spans="1:12" x14ac:dyDescent="0.3">
      <c r="A649" s="34" t="s">
        <v>707</v>
      </c>
      <c r="B649" s="35" t="s">
        <v>49</v>
      </c>
      <c r="C649" s="34" t="s">
        <v>35</v>
      </c>
      <c r="D649" s="36">
        <v>733881041</v>
      </c>
      <c r="E649" s="37">
        <v>2524072342</v>
      </c>
      <c r="F649" s="34" t="s">
        <v>106</v>
      </c>
      <c r="G649" s="38">
        <v>39599</v>
      </c>
      <c r="H649" s="39">
        <f t="shared" ca="1" si="21"/>
        <v>12</v>
      </c>
      <c r="J649" s="41">
        <v>15552</v>
      </c>
      <c r="K649" s="42">
        <v>4</v>
      </c>
      <c r="L649">
        <f t="shared" ca="1" si="22"/>
        <v>200</v>
      </c>
    </row>
    <row r="650" spans="1:12" x14ac:dyDescent="0.3">
      <c r="A650" s="34" t="s">
        <v>708</v>
      </c>
      <c r="B650" s="35" t="s">
        <v>34</v>
      </c>
      <c r="C650" s="34" t="s">
        <v>86</v>
      </c>
      <c r="D650" s="36">
        <v>930314379</v>
      </c>
      <c r="E650" s="37">
        <v>2524854867</v>
      </c>
      <c r="F650" s="34" t="s">
        <v>46</v>
      </c>
      <c r="G650" s="38">
        <v>41386</v>
      </c>
      <c r="H650" s="39">
        <f t="shared" ca="1" si="21"/>
        <v>7</v>
      </c>
      <c r="I650" s="40" t="s">
        <v>51</v>
      </c>
      <c r="J650" s="41">
        <v>71490</v>
      </c>
      <c r="K650" s="42">
        <v>5</v>
      </c>
      <c r="L650">
        <f t="shared" ca="1" si="22"/>
        <v>1500</v>
      </c>
    </row>
    <row r="651" spans="1:12" x14ac:dyDescent="0.3">
      <c r="A651" s="34" t="s">
        <v>709</v>
      </c>
      <c r="B651" s="35" t="s">
        <v>39</v>
      </c>
      <c r="C651" s="34" t="s">
        <v>67</v>
      </c>
      <c r="D651" s="36">
        <v>468953266</v>
      </c>
      <c r="E651" s="37">
        <v>9192126707</v>
      </c>
      <c r="F651" s="34" t="s">
        <v>46</v>
      </c>
      <c r="G651" s="38">
        <v>41838</v>
      </c>
      <c r="H651" s="39">
        <f t="shared" ca="1" si="21"/>
        <v>6</v>
      </c>
      <c r="I651" s="40" t="s">
        <v>61</v>
      </c>
      <c r="J651" s="41">
        <v>48550</v>
      </c>
      <c r="K651" s="42">
        <v>5</v>
      </c>
      <c r="L651">
        <f t="shared" ca="1" si="22"/>
        <v>1500</v>
      </c>
    </row>
    <row r="652" spans="1:12" x14ac:dyDescent="0.3">
      <c r="A652" s="34" t="s">
        <v>710</v>
      </c>
      <c r="B652" s="35" t="s">
        <v>39</v>
      </c>
      <c r="C652" s="34" t="s">
        <v>83</v>
      </c>
      <c r="D652" s="36">
        <v>334574480</v>
      </c>
      <c r="E652" s="37">
        <v>2525165289</v>
      </c>
      <c r="F652" s="34" t="s">
        <v>46</v>
      </c>
      <c r="G652" s="38">
        <v>40941</v>
      </c>
      <c r="H652" s="39">
        <f t="shared" ca="1" si="21"/>
        <v>8</v>
      </c>
      <c r="I652" s="40" t="s">
        <v>42</v>
      </c>
      <c r="J652" s="41">
        <v>32100</v>
      </c>
      <c r="K652" s="42">
        <v>1</v>
      </c>
      <c r="L652">
        <f t="shared" ca="1" si="22"/>
        <v>200</v>
      </c>
    </row>
    <row r="653" spans="1:12" x14ac:dyDescent="0.3">
      <c r="A653" s="34" t="s">
        <v>711</v>
      </c>
      <c r="B653" s="35" t="s">
        <v>39</v>
      </c>
      <c r="C653" s="34" t="s">
        <v>174</v>
      </c>
      <c r="D653" s="36">
        <v>585815837</v>
      </c>
      <c r="E653" s="37">
        <v>9194983657</v>
      </c>
      <c r="F653" s="34" t="s">
        <v>41</v>
      </c>
      <c r="G653" s="38">
        <v>42177</v>
      </c>
      <c r="H653" s="39">
        <f t="shared" ca="1" si="21"/>
        <v>5</v>
      </c>
      <c r="I653" s="40" t="s">
        <v>64</v>
      </c>
      <c r="J653" s="41">
        <v>18655</v>
      </c>
      <c r="K653" s="42">
        <v>4</v>
      </c>
      <c r="L653">
        <f t="shared" ca="1" si="22"/>
        <v>200</v>
      </c>
    </row>
    <row r="654" spans="1:12" x14ac:dyDescent="0.3">
      <c r="A654" s="34" t="s">
        <v>712</v>
      </c>
      <c r="B654" s="35" t="s">
        <v>78</v>
      </c>
      <c r="C654" s="34" t="s">
        <v>40</v>
      </c>
      <c r="D654" s="36">
        <v>230192897</v>
      </c>
      <c r="E654" s="37">
        <v>2525261239</v>
      </c>
      <c r="F654" s="34" t="s">
        <v>46</v>
      </c>
      <c r="G654" s="38">
        <v>42020</v>
      </c>
      <c r="H654" s="39">
        <f t="shared" ca="1" si="21"/>
        <v>5</v>
      </c>
      <c r="I654" s="40" t="s">
        <v>56</v>
      </c>
      <c r="J654" s="41">
        <v>68860</v>
      </c>
      <c r="K654" s="42">
        <v>2</v>
      </c>
      <c r="L654">
        <f t="shared" ca="1" si="22"/>
        <v>200</v>
      </c>
    </row>
    <row r="655" spans="1:12" x14ac:dyDescent="0.3">
      <c r="A655" s="34" t="s">
        <v>713</v>
      </c>
      <c r="B655" s="35" t="s">
        <v>39</v>
      </c>
      <c r="C655" s="34" t="s">
        <v>74</v>
      </c>
      <c r="D655" s="36">
        <v>927043360</v>
      </c>
      <c r="E655" s="37">
        <v>2526053287</v>
      </c>
      <c r="F655" s="34" t="s">
        <v>36</v>
      </c>
      <c r="G655" s="38">
        <v>41683</v>
      </c>
      <c r="H655" s="39">
        <f t="shared" ca="1" si="21"/>
        <v>6</v>
      </c>
      <c r="J655" s="41">
        <v>22320</v>
      </c>
      <c r="K655" s="42">
        <v>2</v>
      </c>
      <c r="L655">
        <f t="shared" ca="1" si="22"/>
        <v>200</v>
      </c>
    </row>
    <row r="656" spans="1:12" x14ac:dyDescent="0.3">
      <c r="A656" s="34" t="s">
        <v>714</v>
      </c>
      <c r="B656" s="35" t="s">
        <v>78</v>
      </c>
      <c r="C656" s="34" t="s">
        <v>45</v>
      </c>
      <c r="D656" s="36">
        <v>369210573</v>
      </c>
      <c r="E656" s="37">
        <v>2526555049</v>
      </c>
      <c r="F656" s="34" t="s">
        <v>41</v>
      </c>
      <c r="G656" s="38">
        <v>41463</v>
      </c>
      <c r="H656" s="39">
        <f t="shared" ca="1" si="21"/>
        <v>7</v>
      </c>
      <c r="I656" s="40" t="s">
        <v>42</v>
      </c>
      <c r="J656" s="41">
        <v>22475</v>
      </c>
      <c r="K656" s="42">
        <v>4</v>
      </c>
      <c r="L656">
        <f t="shared" ca="1" si="22"/>
        <v>200</v>
      </c>
    </row>
    <row r="657" spans="1:12" x14ac:dyDescent="0.3">
      <c r="A657" s="34" t="s">
        <v>715</v>
      </c>
      <c r="B657" s="35" t="s">
        <v>39</v>
      </c>
      <c r="C657" s="34" t="s">
        <v>134</v>
      </c>
      <c r="D657" s="36">
        <v>198564686</v>
      </c>
      <c r="E657" s="37">
        <v>2523355100</v>
      </c>
      <c r="F657" s="34" t="s">
        <v>46</v>
      </c>
      <c r="G657" s="38">
        <v>42043</v>
      </c>
      <c r="H657" s="39">
        <f t="shared" ca="1" si="21"/>
        <v>5</v>
      </c>
      <c r="I657" s="40" t="s">
        <v>61</v>
      </c>
      <c r="J657" s="41">
        <v>71730</v>
      </c>
      <c r="K657" s="42">
        <v>1</v>
      </c>
      <c r="L657">
        <f t="shared" ca="1" si="22"/>
        <v>200</v>
      </c>
    </row>
    <row r="658" spans="1:12" x14ac:dyDescent="0.3">
      <c r="A658" s="34" t="s">
        <v>716</v>
      </c>
      <c r="B658" s="35" t="s">
        <v>39</v>
      </c>
      <c r="C658" s="34" t="s">
        <v>86</v>
      </c>
      <c r="D658" s="36">
        <v>894030119</v>
      </c>
      <c r="E658" s="37">
        <v>2528652588</v>
      </c>
      <c r="F658" s="34" t="s">
        <v>46</v>
      </c>
      <c r="G658" s="38">
        <v>42327</v>
      </c>
      <c r="H658" s="39">
        <f t="shared" ca="1" si="21"/>
        <v>4</v>
      </c>
      <c r="I658" s="40" t="s">
        <v>56</v>
      </c>
      <c r="J658" s="41">
        <v>66010</v>
      </c>
      <c r="K658" s="42">
        <v>5</v>
      </c>
      <c r="L658">
        <f t="shared" ca="1" si="22"/>
        <v>1500</v>
      </c>
    </row>
    <row r="659" spans="1:12" x14ac:dyDescent="0.3">
      <c r="A659" s="34" t="s">
        <v>717</v>
      </c>
      <c r="B659" s="35" t="s">
        <v>60</v>
      </c>
      <c r="C659" s="34" t="s">
        <v>50</v>
      </c>
      <c r="D659" s="36">
        <v>948195711</v>
      </c>
      <c r="E659" s="37">
        <v>2523539786</v>
      </c>
      <c r="F659" s="34" t="s">
        <v>36</v>
      </c>
      <c r="G659" s="38">
        <v>42187</v>
      </c>
      <c r="H659" s="39">
        <f t="shared" ca="1" si="21"/>
        <v>5</v>
      </c>
      <c r="J659" s="41">
        <v>42540</v>
      </c>
      <c r="K659" s="42">
        <v>5</v>
      </c>
      <c r="L659">
        <f t="shared" ca="1" si="22"/>
        <v>200</v>
      </c>
    </row>
    <row r="660" spans="1:12" x14ac:dyDescent="0.3">
      <c r="A660" s="34" t="s">
        <v>593</v>
      </c>
      <c r="B660" s="35" t="s">
        <v>34</v>
      </c>
      <c r="C660" s="34" t="s">
        <v>55</v>
      </c>
      <c r="D660" s="36">
        <v>999156829</v>
      </c>
      <c r="E660" s="37">
        <v>2521401774</v>
      </c>
      <c r="F660" s="34" t="s">
        <v>46</v>
      </c>
      <c r="G660" s="38">
        <v>41067</v>
      </c>
      <c r="H660" s="39">
        <f t="shared" ca="1" si="21"/>
        <v>8</v>
      </c>
      <c r="I660" s="40" t="s">
        <v>61</v>
      </c>
      <c r="J660" s="41">
        <v>33970</v>
      </c>
      <c r="K660" s="42">
        <v>4</v>
      </c>
      <c r="L660">
        <f t="shared" ca="1" si="22"/>
        <v>1500</v>
      </c>
    </row>
    <row r="661" spans="1:12" x14ac:dyDescent="0.3">
      <c r="A661" s="34" t="s">
        <v>718</v>
      </c>
      <c r="B661" s="35" t="s">
        <v>39</v>
      </c>
      <c r="C661" s="34" t="s">
        <v>58</v>
      </c>
      <c r="D661" s="36">
        <v>881242432</v>
      </c>
      <c r="E661" s="37">
        <v>9193957018</v>
      </c>
      <c r="F661" s="34" t="s">
        <v>46</v>
      </c>
      <c r="G661" s="38">
        <v>39566</v>
      </c>
      <c r="H661" s="39">
        <f t="shared" ca="1" si="21"/>
        <v>12</v>
      </c>
      <c r="I661" s="40" t="s">
        <v>56</v>
      </c>
      <c r="J661" s="41">
        <v>68010</v>
      </c>
      <c r="K661" s="42">
        <v>1</v>
      </c>
      <c r="L661">
        <f t="shared" ca="1" si="22"/>
        <v>200</v>
      </c>
    </row>
    <row r="662" spans="1:12" x14ac:dyDescent="0.3">
      <c r="A662" s="34" t="s">
        <v>719</v>
      </c>
      <c r="B662" s="35" t="s">
        <v>39</v>
      </c>
      <c r="C662" s="34" t="s">
        <v>83</v>
      </c>
      <c r="D662" s="36">
        <v>164904130</v>
      </c>
      <c r="E662" s="37">
        <v>2528046670</v>
      </c>
      <c r="F662" s="34" t="s">
        <v>36</v>
      </c>
      <c r="G662" s="38">
        <v>35320</v>
      </c>
      <c r="H662" s="39">
        <f t="shared" ca="1" si="21"/>
        <v>24</v>
      </c>
      <c r="J662" s="41">
        <v>84200</v>
      </c>
      <c r="K662" s="42">
        <v>2</v>
      </c>
      <c r="L662">
        <f t="shared" ca="1" si="22"/>
        <v>200</v>
      </c>
    </row>
    <row r="663" spans="1:12" x14ac:dyDescent="0.3">
      <c r="A663" s="34" t="s">
        <v>720</v>
      </c>
      <c r="B663" s="35" t="s">
        <v>54</v>
      </c>
      <c r="C663" s="34" t="s">
        <v>86</v>
      </c>
      <c r="D663" s="36">
        <v>696435191</v>
      </c>
      <c r="E663" s="37">
        <v>2527710498</v>
      </c>
      <c r="F663" s="34" t="s">
        <v>46</v>
      </c>
      <c r="G663" s="38">
        <v>40696</v>
      </c>
      <c r="H663" s="39">
        <f t="shared" ca="1" si="21"/>
        <v>9</v>
      </c>
      <c r="I663" s="40" t="s">
        <v>42</v>
      </c>
      <c r="J663" s="41">
        <v>61150</v>
      </c>
      <c r="K663" s="42">
        <v>2</v>
      </c>
      <c r="L663">
        <f t="shared" ca="1" si="22"/>
        <v>200</v>
      </c>
    </row>
    <row r="664" spans="1:12" x14ac:dyDescent="0.3">
      <c r="A664" s="34" t="s">
        <v>721</v>
      </c>
      <c r="B664" s="35" t="s">
        <v>39</v>
      </c>
      <c r="C664" s="34" t="s">
        <v>83</v>
      </c>
      <c r="D664" s="36">
        <v>644862142</v>
      </c>
      <c r="E664" s="37">
        <v>9193274978</v>
      </c>
      <c r="F664" s="34" t="s">
        <v>36</v>
      </c>
      <c r="G664" s="38">
        <v>42236</v>
      </c>
      <c r="H664" s="39">
        <f t="shared" ca="1" si="21"/>
        <v>5</v>
      </c>
      <c r="J664" s="41">
        <v>46670</v>
      </c>
      <c r="K664" s="42">
        <v>3</v>
      </c>
      <c r="L664">
        <f t="shared" ca="1" si="22"/>
        <v>200</v>
      </c>
    </row>
    <row r="665" spans="1:12" x14ac:dyDescent="0.3">
      <c r="A665" s="34" t="s">
        <v>576</v>
      </c>
      <c r="B665" s="35" t="s">
        <v>39</v>
      </c>
      <c r="C665" s="34" t="s">
        <v>35</v>
      </c>
      <c r="D665" s="36">
        <v>984881714</v>
      </c>
      <c r="E665" s="37">
        <v>9196973131</v>
      </c>
      <c r="F665" s="34" t="s">
        <v>46</v>
      </c>
      <c r="G665" s="38">
        <v>41655</v>
      </c>
      <c r="H665" s="39">
        <f t="shared" ca="1" si="21"/>
        <v>6</v>
      </c>
      <c r="I665" s="40" t="s">
        <v>42</v>
      </c>
      <c r="J665" s="41">
        <v>34330</v>
      </c>
      <c r="K665" s="42">
        <v>3</v>
      </c>
      <c r="L665">
        <f t="shared" ca="1" si="22"/>
        <v>200</v>
      </c>
    </row>
    <row r="666" spans="1:12" x14ac:dyDescent="0.3">
      <c r="A666" s="34" t="s">
        <v>722</v>
      </c>
      <c r="B666" s="35" t="s">
        <v>60</v>
      </c>
      <c r="C666" s="34" t="s">
        <v>50</v>
      </c>
      <c r="D666" s="36">
        <v>914428485</v>
      </c>
      <c r="E666" s="37">
        <v>2521774590</v>
      </c>
      <c r="F666" s="34" t="s">
        <v>41</v>
      </c>
      <c r="G666" s="38">
        <v>40871</v>
      </c>
      <c r="H666" s="39">
        <f t="shared" ca="1" si="21"/>
        <v>8</v>
      </c>
      <c r="I666" s="40" t="s">
        <v>56</v>
      </c>
      <c r="J666" s="41">
        <v>26795</v>
      </c>
      <c r="K666" s="42">
        <v>4</v>
      </c>
      <c r="L666">
        <f t="shared" ca="1" si="22"/>
        <v>200</v>
      </c>
    </row>
    <row r="667" spans="1:12" x14ac:dyDescent="0.3">
      <c r="A667" s="34" t="s">
        <v>723</v>
      </c>
      <c r="B667" s="35" t="s">
        <v>60</v>
      </c>
      <c r="C667" s="34" t="s">
        <v>86</v>
      </c>
      <c r="D667" s="36">
        <v>436778229</v>
      </c>
      <c r="E667" s="37">
        <v>2525871924</v>
      </c>
      <c r="F667" s="34" t="s">
        <v>36</v>
      </c>
      <c r="G667" s="38">
        <v>41921</v>
      </c>
      <c r="H667" s="39">
        <f t="shared" ca="1" si="21"/>
        <v>5</v>
      </c>
      <c r="J667" s="41">
        <v>60040</v>
      </c>
      <c r="K667" s="42">
        <v>5</v>
      </c>
      <c r="L667">
        <f t="shared" ca="1" si="22"/>
        <v>200</v>
      </c>
    </row>
    <row r="668" spans="1:12" x14ac:dyDescent="0.3">
      <c r="A668" s="34" t="s">
        <v>724</v>
      </c>
      <c r="B668" s="35" t="s">
        <v>49</v>
      </c>
      <c r="C668" s="34" t="s">
        <v>83</v>
      </c>
      <c r="D668" s="36">
        <v>267218084</v>
      </c>
      <c r="E668" s="37">
        <v>9193825834</v>
      </c>
      <c r="F668" s="34" t="s">
        <v>36</v>
      </c>
      <c r="G668" s="38">
        <v>39926</v>
      </c>
      <c r="H668" s="39">
        <f t="shared" ca="1" si="21"/>
        <v>11</v>
      </c>
      <c r="J668" s="41">
        <v>88000</v>
      </c>
      <c r="K668" s="42">
        <v>5</v>
      </c>
      <c r="L668">
        <f t="shared" ca="1" si="22"/>
        <v>200</v>
      </c>
    </row>
    <row r="669" spans="1:12" x14ac:dyDescent="0.3">
      <c r="A669" s="34" t="s">
        <v>725</v>
      </c>
      <c r="B669" s="35" t="s">
        <v>54</v>
      </c>
      <c r="C669" s="34" t="s">
        <v>35</v>
      </c>
      <c r="D669" s="36">
        <v>593584018</v>
      </c>
      <c r="E669" s="37">
        <v>9194626281</v>
      </c>
      <c r="F669" s="34" t="s">
        <v>46</v>
      </c>
      <c r="G669" s="38">
        <v>39587</v>
      </c>
      <c r="H669" s="39">
        <f t="shared" ca="1" si="21"/>
        <v>12</v>
      </c>
      <c r="I669" s="40" t="s">
        <v>61</v>
      </c>
      <c r="J669" s="41">
        <v>67920</v>
      </c>
      <c r="K669" s="42">
        <v>4</v>
      </c>
      <c r="L669">
        <f t="shared" ca="1" si="22"/>
        <v>3000</v>
      </c>
    </row>
    <row r="670" spans="1:12" x14ac:dyDescent="0.3">
      <c r="A670" s="34" t="s">
        <v>726</v>
      </c>
      <c r="B670" s="35" t="s">
        <v>39</v>
      </c>
      <c r="C670" s="34" t="s">
        <v>45</v>
      </c>
      <c r="D670" s="36">
        <v>967035612</v>
      </c>
      <c r="E670" s="37">
        <v>2528842613</v>
      </c>
      <c r="F670" s="34" t="s">
        <v>46</v>
      </c>
      <c r="G670" s="38">
        <v>41512</v>
      </c>
      <c r="H670" s="39">
        <f t="shared" ca="1" si="21"/>
        <v>7</v>
      </c>
      <c r="I670" s="40" t="s">
        <v>64</v>
      </c>
      <c r="J670" s="41">
        <v>63440</v>
      </c>
      <c r="K670" s="42">
        <v>3</v>
      </c>
      <c r="L670">
        <f t="shared" ca="1" si="22"/>
        <v>200</v>
      </c>
    </row>
    <row r="671" spans="1:12" x14ac:dyDescent="0.3">
      <c r="A671" s="34" t="s">
        <v>727</v>
      </c>
      <c r="B671" s="35" t="s">
        <v>60</v>
      </c>
      <c r="C671" s="34" t="s">
        <v>83</v>
      </c>
      <c r="D671" s="36">
        <v>676534152</v>
      </c>
      <c r="E671" s="37">
        <v>9194416232</v>
      </c>
      <c r="F671" s="34" t="s">
        <v>46</v>
      </c>
      <c r="G671" s="38">
        <v>39611</v>
      </c>
      <c r="H671" s="39">
        <f t="shared" ca="1" si="21"/>
        <v>12</v>
      </c>
      <c r="I671" s="40" t="s">
        <v>61</v>
      </c>
      <c r="J671" s="41">
        <v>23280</v>
      </c>
      <c r="K671" s="42">
        <v>1</v>
      </c>
      <c r="L671">
        <f t="shared" ca="1" si="22"/>
        <v>200</v>
      </c>
    </row>
    <row r="672" spans="1:12" x14ac:dyDescent="0.3">
      <c r="A672" s="34" t="s">
        <v>728</v>
      </c>
      <c r="B672" s="35" t="s">
        <v>34</v>
      </c>
      <c r="C672" s="34" t="s">
        <v>74</v>
      </c>
      <c r="D672" s="36">
        <v>622274162</v>
      </c>
      <c r="E672" s="37">
        <v>9191264786</v>
      </c>
      <c r="F672" s="34" t="s">
        <v>36</v>
      </c>
      <c r="G672" s="38">
        <v>37998</v>
      </c>
      <c r="H672" s="39">
        <f t="shared" ca="1" si="21"/>
        <v>16</v>
      </c>
      <c r="J672" s="41">
        <v>26360</v>
      </c>
      <c r="K672" s="42">
        <v>4</v>
      </c>
      <c r="L672">
        <f t="shared" ca="1" si="22"/>
        <v>200</v>
      </c>
    </row>
    <row r="673" spans="1:12" x14ac:dyDescent="0.3">
      <c r="A673" s="34" t="s">
        <v>729</v>
      </c>
      <c r="B673" s="35" t="s">
        <v>34</v>
      </c>
      <c r="C673" s="34" t="s">
        <v>55</v>
      </c>
      <c r="D673" s="36">
        <v>393290045</v>
      </c>
      <c r="E673" s="37">
        <v>2525268508</v>
      </c>
      <c r="F673" s="34" t="s">
        <v>41</v>
      </c>
      <c r="G673" s="38">
        <v>40973</v>
      </c>
      <c r="H673" s="39">
        <f t="shared" ca="1" si="21"/>
        <v>8</v>
      </c>
      <c r="I673" s="40" t="s">
        <v>56</v>
      </c>
      <c r="J673" s="41">
        <v>47295</v>
      </c>
      <c r="K673" s="42">
        <v>4</v>
      </c>
      <c r="L673">
        <f t="shared" ca="1" si="22"/>
        <v>200</v>
      </c>
    </row>
    <row r="674" spans="1:12" x14ac:dyDescent="0.3">
      <c r="A674" s="34" t="s">
        <v>730</v>
      </c>
      <c r="B674" s="35" t="s">
        <v>39</v>
      </c>
      <c r="C674" s="34" t="s">
        <v>45</v>
      </c>
      <c r="D674" s="36">
        <v>592519945</v>
      </c>
      <c r="E674" s="37">
        <v>9195990200</v>
      </c>
      <c r="F674" s="34" t="s">
        <v>46</v>
      </c>
      <c r="G674" s="38">
        <v>38403</v>
      </c>
      <c r="H674" s="39">
        <f t="shared" ca="1" si="21"/>
        <v>15</v>
      </c>
      <c r="I674" s="40" t="s">
        <v>61</v>
      </c>
      <c r="J674" s="41">
        <v>44650</v>
      </c>
      <c r="K674" s="42">
        <v>1</v>
      </c>
      <c r="L674">
        <f t="shared" ca="1" si="22"/>
        <v>200</v>
      </c>
    </row>
    <row r="675" spans="1:12" x14ac:dyDescent="0.3">
      <c r="A675" s="34" t="s">
        <v>731</v>
      </c>
      <c r="B675" s="35" t="s">
        <v>60</v>
      </c>
      <c r="C675" s="34" t="s">
        <v>55</v>
      </c>
      <c r="D675" s="36">
        <v>422929693</v>
      </c>
      <c r="E675" s="37">
        <v>9191487375</v>
      </c>
      <c r="F675" s="34" t="s">
        <v>46</v>
      </c>
      <c r="G675" s="38">
        <v>38677</v>
      </c>
      <c r="H675" s="39">
        <f t="shared" ca="1" si="21"/>
        <v>14</v>
      </c>
      <c r="I675" s="40" t="s">
        <v>42</v>
      </c>
      <c r="J675" s="41">
        <v>52490</v>
      </c>
      <c r="K675" s="42">
        <v>4</v>
      </c>
      <c r="L675">
        <f t="shared" ca="1" si="22"/>
        <v>3000</v>
      </c>
    </row>
    <row r="676" spans="1:12" x14ac:dyDescent="0.3">
      <c r="A676" s="34" t="s">
        <v>732</v>
      </c>
      <c r="B676" s="35" t="s">
        <v>34</v>
      </c>
      <c r="C676" s="34" t="s">
        <v>83</v>
      </c>
      <c r="D676" s="36">
        <v>721169660</v>
      </c>
      <c r="E676" s="37">
        <v>2526711140</v>
      </c>
      <c r="F676" s="34" t="s">
        <v>46</v>
      </c>
      <c r="G676" s="38">
        <v>41950</v>
      </c>
      <c r="H676" s="39">
        <f t="shared" ca="1" si="21"/>
        <v>5</v>
      </c>
      <c r="I676" s="40" t="s">
        <v>56</v>
      </c>
      <c r="J676" s="41">
        <v>38730</v>
      </c>
      <c r="K676" s="42">
        <v>1</v>
      </c>
      <c r="L676">
        <f t="shared" ca="1" si="22"/>
        <v>200</v>
      </c>
    </row>
    <row r="677" spans="1:12" x14ac:dyDescent="0.3">
      <c r="A677" s="34" t="s">
        <v>733</v>
      </c>
      <c r="B677" s="35" t="s">
        <v>49</v>
      </c>
      <c r="C677" s="34" t="s">
        <v>86</v>
      </c>
      <c r="D677" s="36">
        <v>858800513</v>
      </c>
      <c r="E677" s="37">
        <v>9193547588</v>
      </c>
      <c r="F677" s="34" t="s">
        <v>46</v>
      </c>
      <c r="G677" s="38">
        <v>41512</v>
      </c>
      <c r="H677" s="39">
        <f t="shared" ca="1" si="21"/>
        <v>7</v>
      </c>
      <c r="I677" s="40" t="s">
        <v>56</v>
      </c>
      <c r="J677" s="41">
        <v>71030</v>
      </c>
      <c r="K677" s="42">
        <v>3</v>
      </c>
      <c r="L677">
        <f t="shared" ca="1" si="22"/>
        <v>200</v>
      </c>
    </row>
    <row r="678" spans="1:12" x14ac:dyDescent="0.3">
      <c r="A678" s="34" t="s">
        <v>734</v>
      </c>
      <c r="B678" s="35" t="s">
        <v>34</v>
      </c>
      <c r="C678" s="34" t="s">
        <v>86</v>
      </c>
      <c r="D678" s="36">
        <v>501523688</v>
      </c>
      <c r="E678" s="37">
        <v>2528560698</v>
      </c>
      <c r="F678" s="34" t="s">
        <v>46</v>
      </c>
      <c r="G678" s="38">
        <v>42183</v>
      </c>
      <c r="H678" s="39">
        <f t="shared" ca="1" si="21"/>
        <v>5</v>
      </c>
      <c r="I678" s="40" t="s">
        <v>61</v>
      </c>
      <c r="J678" s="41">
        <v>79730</v>
      </c>
      <c r="K678" s="42">
        <v>2</v>
      </c>
      <c r="L678">
        <f t="shared" ca="1" si="22"/>
        <v>200</v>
      </c>
    </row>
    <row r="679" spans="1:12" x14ac:dyDescent="0.3">
      <c r="A679" s="34" t="s">
        <v>735</v>
      </c>
      <c r="B679" s="35" t="s">
        <v>39</v>
      </c>
      <c r="C679" s="34" t="s">
        <v>58</v>
      </c>
      <c r="D679" s="36">
        <v>365499498</v>
      </c>
      <c r="E679" s="37">
        <v>2523575849</v>
      </c>
      <c r="F679" s="34" t="s">
        <v>46</v>
      </c>
      <c r="G679" s="38">
        <v>41802</v>
      </c>
      <c r="H679" s="39">
        <f t="shared" ca="1" si="21"/>
        <v>6</v>
      </c>
      <c r="I679" s="40" t="s">
        <v>61</v>
      </c>
      <c r="J679" s="41">
        <v>47060</v>
      </c>
      <c r="K679" s="42">
        <v>4</v>
      </c>
      <c r="L679">
        <f t="shared" ca="1" si="22"/>
        <v>1500</v>
      </c>
    </row>
    <row r="680" spans="1:12" x14ac:dyDescent="0.3">
      <c r="A680" s="34" t="s">
        <v>736</v>
      </c>
      <c r="B680" s="35" t="s">
        <v>34</v>
      </c>
      <c r="C680" s="34" t="s">
        <v>141</v>
      </c>
      <c r="D680" s="36">
        <v>106966222</v>
      </c>
      <c r="E680" s="37">
        <v>9198310129</v>
      </c>
      <c r="F680" s="34" t="s">
        <v>36</v>
      </c>
      <c r="G680" s="38">
        <v>41096</v>
      </c>
      <c r="H680" s="39">
        <f t="shared" ca="1" si="21"/>
        <v>8</v>
      </c>
      <c r="J680" s="41">
        <v>35620</v>
      </c>
      <c r="K680" s="42">
        <v>4</v>
      </c>
      <c r="L680">
        <f t="shared" ca="1" si="22"/>
        <v>200</v>
      </c>
    </row>
    <row r="681" spans="1:12" x14ac:dyDescent="0.3">
      <c r="A681" s="34" t="s">
        <v>737</v>
      </c>
      <c r="B681" s="35" t="s">
        <v>39</v>
      </c>
      <c r="C681" s="34" t="s">
        <v>86</v>
      </c>
      <c r="D681" s="36">
        <v>475517002</v>
      </c>
      <c r="E681" s="37">
        <v>2523909820</v>
      </c>
      <c r="F681" s="34" t="s">
        <v>46</v>
      </c>
      <c r="G681" s="38">
        <v>39396</v>
      </c>
      <c r="H681" s="39">
        <f t="shared" ca="1" si="21"/>
        <v>12</v>
      </c>
      <c r="I681" s="40" t="s">
        <v>42</v>
      </c>
      <c r="J681" s="41">
        <v>68750</v>
      </c>
      <c r="K681" s="42">
        <v>1</v>
      </c>
      <c r="L681">
        <f t="shared" ca="1" si="22"/>
        <v>200</v>
      </c>
    </row>
    <row r="682" spans="1:12" x14ac:dyDescent="0.3">
      <c r="A682" s="34" t="s">
        <v>738</v>
      </c>
      <c r="B682" s="35" t="s">
        <v>34</v>
      </c>
      <c r="C682" s="34" t="s">
        <v>35</v>
      </c>
      <c r="D682" s="36">
        <v>277925508</v>
      </c>
      <c r="E682" s="37">
        <v>2526584511</v>
      </c>
      <c r="F682" s="34" t="s">
        <v>46</v>
      </c>
      <c r="G682" s="38">
        <v>39451</v>
      </c>
      <c r="H682" s="39">
        <f t="shared" ca="1" si="21"/>
        <v>12</v>
      </c>
      <c r="I682" s="40" t="s">
        <v>42</v>
      </c>
      <c r="J682" s="41">
        <v>66440</v>
      </c>
      <c r="K682" s="42">
        <v>3</v>
      </c>
      <c r="L682">
        <f t="shared" ca="1" si="22"/>
        <v>200</v>
      </c>
    </row>
    <row r="683" spans="1:12" x14ac:dyDescent="0.3">
      <c r="A683" s="34" t="s">
        <v>739</v>
      </c>
      <c r="B683" s="35" t="s">
        <v>34</v>
      </c>
      <c r="C683" s="34" t="s">
        <v>134</v>
      </c>
      <c r="D683" s="36">
        <v>763518183</v>
      </c>
      <c r="E683" s="37">
        <v>2522581491</v>
      </c>
      <c r="F683" s="34" t="s">
        <v>46</v>
      </c>
      <c r="G683" s="38">
        <v>41132</v>
      </c>
      <c r="H683" s="39">
        <f t="shared" ca="1" si="21"/>
        <v>8</v>
      </c>
      <c r="I683" s="40" t="s">
        <v>61</v>
      </c>
      <c r="J683" s="41">
        <v>69400</v>
      </c>
      <c r="K683" s="42">
        <v>5</v>
      </c>
      <c r="L683">
        <f t="shared" ca="1" si="22"/>
        <v>1500</v>
      </c>
    </row>
    <row r="684" spans="1:12" x14ac:dyDescent="0.3">
      <c r="A684" s="34" t="s">
        <v>740</v>
      </c>
      <c r="B684" s="35" t="s">
        <v>34</v>
      </c>
      <c r="C684" s="34" t="s">
        <v>236</v>
      </c>
      <c r="D684" s="36">
        <v>861884260</v>
      </c>
      <c r="E684" s="37">
        <v>9196632360</v>
      </c>
      <c r="F684" s="34" t="s">
        <v>46</v>
      </c>
      <c r="G684" s="38">
        <v>41174</v>
      </c>
      <c r="H684" s="39">
        <f t="shared" ca="1" si="21"/>
        <v>7</v>
      </c>
      <c r="I684" s="40" t="s">
        <v>61</v>
      </c>
      <c r="J684" s="41">
        <v>89140</v>
      </c>
      <c r="K684" s="42">
        <v>1</v>
      </c>
      <c r="L684">
        <f t="shared" ca="1" si="22"/>
        <v>200</v>
      </c>
    </row>
    <row r="685" spans="1:12" x14ac:dyDescent="0.3">
      <c r="A685" s="34" t="s">
        <v>584</v>
      </c>
      <c r="B685" s="35" t="s">
        <v>34</v>
      </c>
      <c r="C685" s="34" t="s">
        <v>45</v>
      </c>
      <c r="D685" s="36">
        <v>978154935</v>
      </c>
      <c r="E685" s="37">
        <v>2521384592</v>
      </c>
      <c r="F685" s="34" t="s">
        <v>46</v>
      </c>
      <c r="G685" s="38">
        <v>41867</v>
      </c>
      <c r="H685" s="39">
        <f t="shared" ca="1" si="21"/>
        <v>6</v>
      </c>
      <c r="I685" s="40" t="s">
        <v>51</v>
      </c>
      <c r="J685" s="41">
        <v>46360</v>
      </c>
      <c r="K685" s="42">
        <v>5</v>
      </c>
      <c r="L685">
        <f t="shared" ca="1" si="22"/>
        <v>1500</v>
      </c>
    </row>
    <row r="686" spans="1:12" x14ac:dyDescent="0.3">
      <c r="A686" s="34" t="s">
        <v>171</v>
      </c>
      <c r="B686" s="35" t="s">
        <v>54</v>
      </c>
      <c r="C686" s="34" t="s">
        <v>74</v>
      </c>
      <c r="D686" s="36">
        <v>993867417</v>
      </c>
      <c r="E686" s="37">
        <v>2522338778</v>
      </c>
      <c r="F686" s="34" t="s">
        <v>46</v>
      </c>
      <c r="G686" s="38">
        <v>41239</v>
      </c>
      <c r="H686" s="39">
        <f t="shared" ca="1" si="21"/>
        <v>7</v>
      </c>
      <c r="I686" s="40" t="s">
        <v>42</v>
      </c>
      <c r="J686" s="41">
        <v>46340</v>
      </c>
      <c r="K686" s="42">
        <v>5</v>
      </c>
      <c r="L686">
        <f t="shared" ca="1" si="22"/>
        <v>1500</v>
      </c>
    </row>
    <row r="687" spans="1:12" x14ac:dyDescent="0.3">
      <c r="A687" s="34" t="s">
        <v>741</v>
      </c>
      <c r="B687" s="35" t="s">
        <v>39</v>
      </c>
      <c r="C687" s="34" t="s">
        <v>55</v>
      </c>
      <c r="D687" s="36">
        <v>364404060</v>
      </c>
      <c r="E687" s="37">
        <v>2527722509</v>
      </c>
      <c r="F687" s="34" t="s">
        <v>41</v>
      </c>
      <c r="G687" s="38">
        <v>42019</v>
      </c>
      <c r="H687" s="39">
        <f t="shared" ca="1" si="21"/>
        <v>5</v>
      </c>
      <c r="I687" s="40" t="s">
        <v>61</v>
      </c>
      <c r="J687" s="41">
        <v>31255</v>
      </c>
      <c r="K687" s="42">
        <v>5</v>
      </c>
      <c r="L687">
        <f t="shared" ca="1" si="22"/>
        <v>200</v>
      </c>
    </row>
    <row r="688" spans="1:12" x14ac:dyDescent="0.3">
      <c r="A688" s="34" t="s">
        <v>742</v>
      </c>
      <c r="B688" s="35" t="s">
        <v>60</v>
      </c>
      <c r="C688" s="34" t="s">
        <v>40</v>
      </c>
      <c r="D688" s="36">
        <v>877574472</v>
      </c>
      <c r="E688" s="37">
        <v>2524100997</v>
      </c>
      <c r="F688" s="34" t="s">
        <v>36</v>
      </c>
      <c r="G688" s="38">
        <v>41322</v>
      </c>
      <c r="H688" s="39">
        <f t="shared" ca="1" si="21"/>
        <v>7</v>
      </c>
      <c r="J688" s="41">
        <v>34680</v>
      </c>
      <c r="K688" s="42">
        <v>5</v>
      </c>
      <c r="L688">
        <f t="shared" ca="1" si="22"/>
        <v>200</v>
      </c>
    </row>
    <row r="689" spans="1:12" x14ac:dyDescent="0.3">
      <c r="A689" s="34" t="s">
        <v>743</v>
      </c>
      <c r="B689" s="35" t="s">
        <v>39</v>
      </c>
      <c r="C689" s="34" t="s">
        <v>55</v>
      </c>
      <c r="D689" s="36">
        <v>254201611</v>
      </c>
      <c r="E689" s="37">
        <v>9197803578</v>
      </c>
      <c r="F689" s="34" t="s">
        <v>46</v>
      </c>
      <c r="G689" s="38">
        <v>42252</v>
      </c>
      <c r="H689" s="39">
        <f t="shared" ca="1" si="21"/>
        <v>5</v>
      </c>
      <c r="I689" s="40" t="s">
        <v>51</v>
      </c>
      <c r="J689" s="41">
        <v>45180</v>
      </c>
      <c r="K689" s="42">
        <v>5</v>
      </c>
      <c r="L689">
        <f t="shared" ca="1" si="22"/>
        <v>1500</v>
      </c>
    </row>
    <row r="690" spans="1:12" x14ac:dyDescent="0.3">
      <c r="A690" s="34" t="s">
        <v>744</v>
      </c>
      <c r="B690" s="35" t="s">
        <v>34</v>
      </c>
      <c r="C690" s="34" t="s">
        <v>45</v>
      </c>
      <c r="D690" s="36">
        <v>737152868</v>
      </c>
      <c r="E690" s="37">
        <v>9191124357</v>
      </c>
      <c r="F690" s="34" t="s">
        <v>46</v>
      </c>
      <c r="G690" s="38">
        <v>41993</v>
      </c>
      <c r="H690" s="39">
        <f t="shared" ca="1" si="21"/>
        <v>5</v>
      </c>
      <c r="I690" s="40" t="s">
        <v>64</v>
      </c>
      <c r="J690" s="41">
        <v>48330</v>
      </c>
      <c r="K690" s="42">
        <v>1</v>
      </c>
      <c r="L690">
        <f t="shared" ca="1" si="22"/>
        <v>200</v>
      </c>
    </row>
    <row r="691" spans="1:12" x14ac:dyDescent="0.3">
      <c r="A691" s="34" t="s">
        <v>745</v>
      </c>
      <c r="B691" s="35" t="s">
        <v>34</v>
      </c>
      <c r="C691" s="34" t="s">
        <v>45</v>
      </c>
      <c r="D691" s="36">
        <v>494754997</v>
      </c>
      <c r="E691" s="37">
        <v>9195617115</v>
      </c>
      <c r="F691" s="34" t="s">
        <v>36</v>
      </c>
      <c r="G691" s="38">
        <v>39811</v>
      </c>
      <c r="H691" s="39">
        <f t="shared" ca="1" si="21"/>
        <v>11</v>
      </c>
      <c r="J691" s="41">
        <v>33120</v>
      </c>
      <c r="K691" s="42">
        <v>2</v>
      </c>
      <c r="L691">
        <f t="shared" ca="1" si="22"/>
        <v>200</v>
      </c>
    </row>
    <row r="692" spans="1:12" x14ac:dyDescent="0.3">
      <c r="A692" s="34" t="s">
        <v>746</v>
      </c>
      <c r="B692" s="35" t="s">
        <v>34</v>
      </c>
      <c r="C692" s="34" t="s">
        <v>45</v>
      </c>
      <c r="D692" s="36">
        <v>317193890</v>
      </c>
      <c r="E692" s="37">
        <v>9192350434</v>
      </c>
      <c r="F692" s="34" t="s">
        <v>46</v>
      </c>
      <c r="G692" s="38">
        <v>41329</v>
      </c>
      <c r="H692" s="39">
        <f t="shared" ca="1" si="21"/>
        <v>7</v>
      </c>
      <c r="I692" s="40" t="s">
        <v>51</v>
      </c>
      <c r="J692" s="41">
        <v>69420</v>
      </c>
      <c r="K692" s="42">
        <v>2</v>
      </c>
      <c r="L692">
        <f t="shared" ca="1" si="22"/>
        <v>200</v>
      </c>
    </row>
    <row r="693" spans="1:12" x14ac:dyDescent="0.3">
      <c r="A693" s="34" t="s">
        <v>747</v>
      </c>
      <c r="B693" s="35" t="s">
        <v>34</v>
      </c>
      <c r="C693" s="34" t="s">
        <v>174</v>
      </c>
      <c r="D693" s="36">
        <v>690374765</v>
      </c>
      <c r="E693" s="37">
        <v>2525786813</v>
      </c>
      <c r="F693" s="34" t="s">
        <v>46</v>
      </c>
      <c r="G693" s="38">
        <v>41480</v>
      </c>
      <c r="H693" s="39">
        <f t="shared" ca="1" si="21"/>
        <v>7</v>
      </c>
      <c r="I693" s="40" t="s">
        <v>51</v>
      </c>
      <c r="J693" s="41">
        <v>82500</v>
      </c>
      <c r="K693" s="42">
        <v>5</v>
      </c>
      <c r="L693">
        <f t="shared" ca="1" si="22"/>
        <v>1500</v>
      </c>
    </row>
    <row r="694" spans="1:12" x14ac:dyDescent="0.3">
      <c r="A694" s="34" t="s">
        <v>748</v>
      </c>
      <c r="B694" s="35" t="s">
        <v>34</v>
      </c>
      <c r="C694" s="34" t="s">
        <v>67</v>
      </c>
      <c r="D694" s="36">
        <v>221364716</v>
      </c>
      <c r="E694" s="37">
        <v>2521389906</v>
      </c>
      <c r="F694" s="34" t="s">
        <v>46</v>
      </c>
      <c r="G694" s="38">
        <v>42254</v>
      </c>
      <c r="H694" s="39">
        <f t="shared" ca="1" si="21"/>
        <v>5</v>
      </c>
      <c r="I694" s="40" t="s">
        <v>61</v>
      </c>
      <c r="J694" s="41">
        <v>71820</v>
      </c>
      <c r="K694" s="42">
        <v>2</v>
      </c>
      <c r="L694">
        <f t="shared" ca="1" si="22"/>
        <v>200</v>
      </c>
    </row>
    <row r="695" spans="1:12" x14ac:dyDescent="0.3">
      <c r="A695" s="34" t="s">
        <v>749</v>
      </c>
      <c r="B695" s="35" t="s">
        <v>60</v>
      </c>
      <c r="C695" s="34" t="s">
        <v>58</v>
      </c>
      <c r="D695" s="36">
        <v>623823805</v>
      </c>
      <c r="E695" s="37">
        <v>9192602559</v>
      </c>
      <c r="F695" s="34" t="s">
        <v>106</v>
      </c>
      <c r="G695" s="38">
        <v>42038</v>
      </c>
      <c r="H695" s="39">
        <f t="shared" ca="1" si="21"/>
        <v>5</v>
      </c>
      <c r="J695" s="41">
        <v>15056</v>
      </c>
      <c r="K695" s="42">
        <v>5</v>
      </c>
      <c r="L695">
        <f t="shared" ca="1" si="22"/>
        <v>200</v>
      </c>
    </row>
    <row r="696" spans="1:12" x14ac:dyDescent="0.3">
      <c r="A696" s="34" t="s">
        <v>750</v>
      </c>
      <c r="B696" s="35" t="s">
        <v>39</v>
      </c>
      <c r="C696" s="34" t="s">
        <v>67</v>
      </c>
      <c r="D696" s="36">
        <v>167646549</v>
      </c>
      <c r="E696" s="37">
        <v>9197187041</v>
      </c>
      <c r="F696" s="34" t="s">
        <v>36</v>
      </c>
      <c r="G696" s="38">
        <v>40853</v>
      </c>
      <c r="H696" s="39">
        <f t="shared" ca="1" si="21"/>
        <v>8</v>
      </c>
      <c r="J696" s="41">
        <v>78100</v>
      </c>
      <c r="K696" s="42">
        <v>3</v>
      </c>
      <c r="L696">
        <f t="shared" ca="1" si="22"/>
        <v>200</v>
      </c>
    </row>
    <row r="697" spans="1:12" x14ac:dyDescent="0.3">
      <c r="A697" s="34" t="s">
        <v>751</v>
      </c>
      <c r="B697" s="35" t="s">
        <v>39</v>
      </c>
      <c r="C697" s="34" t="s">
        <v>58</v>
      </c>
      <c r="D697" s="36">
        <v>959568761</v>
      </c>
      <c r="E697" s="37">
        <v>9194744493</v>
      </c>
      <c r="F697" s="34" t="s">
        <v>46</v>
      </c>
      <c r="G697" s="38">
        <v>42118</v>
      </c>
      <c r="H697" s="39">
        <f t="shared" ca="1" si="21"/>
        <v>5</v>
      </c>
      <c r="I697" s="40" t="s">
        <v>51</v>
      </c>
      <c r="J697" s="41">
        <v>61470</v>
      </c>
      <c r="K697" s="42">
        <v>5</v>
      </c>
      <c r="L697">
        <f t="shared" ca="1" si="22"/>
        <v>1500</v>
      </c>
    </row>
    <row r="698" spans="1:12" x14ac:dyDescent="0.3">
      <c r="A698" s="34" t="s">
        <v>752</v>
      </c>
      <c r="B698" s="35" t="s">
        <v>39</v>
      </c>
      <c r="C698" s="34" t="s">
        <v>83</v>
      </c>
      <c r="D698" s="36">
        <v>667812117</v>
      </c>
      <c r="E698" s="37">
        <v>2526396432</v>
      </c>
      <c r="F698" s="34" t="s">
        <v>46</v>
      </c>
      <c r="G698" s="38">
        <v>40021</v>
      </c>
      <c r="H698" s="39">
        <f t="shared" ca="1" si="21"/>
        <v>11</v>
      </c>
      <c r="I698" s="40" t="s">
        <v>56</v>
      </c>
      <c r="J698" s="41">
        <v>31830</v>
      </c>
      <c r="K698" s="42">
        <v>3</v>
      </c>
      <c r="L698">
        <f t="shared" ca="1" si="22"/>
        <v>200</v>
      </c>
    </row>
    <row r="699" spans="1:12" x14ac:dyDescent="0.3">
      <c r="A699" s="34" t="s">
        <v>753</v>
      </c>
      <c r="B699" s="35" t="s">
        <v>78</v>
      </c>
      <c r="C699" s="34" t="s">
        <v>55</v>
      </c>
      <c r="D699" s="36">
        <v>279097202</v>
      </c>
      <c r="E699" s="37">
        <v>9196844371</v>
      </c>
      <c r="F699" s="34" t="s">
        <v>46</v>
      </c>
      <c r="G699" s="38">
        <v>41706</v>
      </c>
      <c r="H699" s="39">
        <f t="shared" ca="1" si="21"/>
        <v>6</v>
      </c>
      <c r="I699" s="40" t="s">
        <v>61</v>
      </c>
      <c r="J699" s="41">
        <v>62740</v>
      </c>
      <c r="K699" s="42">
        <v>4</v>
      </c>
      <c r="L699">
        <f t="shared" ca="1" si="22"/>
        <v>1500</v>
      </c>
    </row>
    <row r="700" spans="1:12" x14ac:dyDescent="0.3">
      <c r="A700" s="34" t="s">
        <v>754</v>
      </c>
      <c r="B700" s="35" t="s">
        <v>34</v>
      </c>
      <c r="C700" s="34" t="s">
        <v>83</v>
      </c>
      <c r="D700" s="36">
        <v>631405285</v>
      </c>
      <c r="E700" s="37">
        <v>2527491979</v>
      </c>
      <c r="F700" s="34" t="s">
        <v>46</v>
      </c>
      <c r="G700" s="38">
        <v>41743</v>
      </c>
      <c r="H700" s="39">
        <f t="shared" ca="1" si="21"/>
        <v>6</v>
      </c>
      <c r="I700" s="40" t="s">
        <v>42</v>
      </c>
      <c r="J700" s="41">
        <v>85920</v>
      </c>
      <c r="K700" s="42">
        <v>4</v>
      </c>
      <c r="L700">
        <f t="shared" ca="1" si="22"/>
        <v>1500</v>
      </c>
    </row>
    <row r="701" spans="1:12" x14ac:dyDescent="0.3">
      <c r="A701" s="34" t="s">
        <v>755</v>
      </c>
      <c r="B701" s="35" t="s">
        <v>54</v>
      </c>
      <c r="C701" s="34" t="s">
        <v>45</v>
      </c>
      <c r="D701" s="36">
        <v>618775364</v>
      </c>
      <c r="E701" s="37">
        <v>9193182167</v>
      </c>
      <c r="F701" s="34" t="s">
        <v>41</v>
      </c>
      <c r="G701" s="38">
        <v>42117</v>
      </c>
      <c r="H701" s="39">
        <f t="shared" ca="1" si="21"/>
        <v>5</v>
      </c>
      <c r="I701" s="40" t="s">
        <v>42</v>
      </c>
      <c r="J701" s="41">
        <v>48700</v>
      </c>
      <c r="K701" s="42">
        <v>3</v>
      </c>
      <c r="L701">
        <f t="shared" ca="1" si="22"/>
        <v>200</v>
      </c>
    </row>
    <row r="702" spans="1:12" x14ac:dyDescent="0.3">
      <c r="A702" s="34" t="s">
        <v>756</v>
      </c>
      <c r="B702" s="35" t="s">
        <v>34</v>
      </c>
      <c r="C702" s="34" t="s">
        <v>45</v>
      </c>
      <c r="D702" s="36">
        <v>924942231</v>
      </c>
      <c r="E702" s="37">
        <v>9193279828</v>
      </c>
      <c r="F702" s="34" t="s">
        <v>41</v>
      </c>
      <c r="G702" s="38">
        <v>42307</v>
      </c>
      <c r="H702" s="39">
        <f t="shared" ca="1" si="21"/>
        <v>4</v>
      </c>
      <c r="I702" s="40" t="s">
        <v>64</v>
      </c>
      <c r="J702" s="41">
        <v>25245</v>
      </c>
      <c r="K702" s="42">
        <v>5</v>
      </c>
      <c r="L702">
        <f t="shared" ca="1" si="22"/>
        <v>200</v>
      </c>
    </row>
    <row r="703" spans="1:12" x14ac:dyDescent="0.3">
      <c r="A703" s="34" t="s">
        <v>757</v>
      </c>
      <c r="B703" s="35" t="s">
        <v>34</v>
      </c>
      <c r="C703" s="34" t="s">
        <v>72</v>
      </c>
      <c r="D703" s="36">
        <v>781913936</v>
      </c>
      <c r="E703" s="37">
        <v>9197889149</v>
      </c>
      <c r="F703" s="34" t="s">
        <v>41</v>
      </c>
      <c r="G703" s="38">
        <v>42320</v>
      </c>
      <c r="H703" s="39">
        <f t="shared" ca="1" si="21"/>
        <v>4</v>
      </c>
      <c r="I703" s="40" t="s">
        <v>64</v>
      </c>
      <c r="J703" s="41">
        <v>17735</v>
      </c>
      <c r="K703" s="42">
        <v>3</v>
      </c>
      <c r="L703">
        <f t="shared" ca="1" si="22"/>
        <v>200</v>
      </c>
    </row>
    <row r="704" spans="1:12" x14ac:dyDescent="0.3">
      <c r="A704" s="34" t="s">
        <v>758</v>
      </c>
      <c r="B704" s="35" t="s">
        <v>60</v>
      </c>
      <c r="C704" s="34" t="s">
        <v>128</v>
      </c>
      <c r="D704" s="36">
        <v>515543972</v>
      </c>
      <c r="E704" s="37">
        <v>9193539483</v>
      </c>
      <c r="F704" s="34" t="s">
        <v>46</v>
      </c>
      <c r="G704" s="38">
        <v>41531</v>
      </c>
      <c r="H704" s="39">
        <f t="shared" ca="1" si="21"/>
        <v>7</v>
      </c>
      <c r="I704" s="40" t="s">
        <v>51</v>
      </c>
      <c r="J704" s="41">
        <v>56440</v>
      </c>
      <c r="K704" s="42">
        <v>1</v>
      </c>
      <c r="L704">
        <f t="shared" ca="1" si="22"/>
        <v>200</v>
      </c>
    </row>
    <row r="705" spans="1:12" x14ac:dyDescent="0.3">
      <c r="A705" s="34" t="s">
        <v>759</v>
      </c>
      <c r="B705" s="35" t="s">
        <v>39</v>
      </c>
      <c r="C705" s="34" t="s">
        <v>270</v>
      </c>
      <c r="D705" s="36">
        <v>682791418</v>
      </c>
      <c r="E705" s="37">
        <v>9194603155</v>
      </c>
      <c r="F705" s="34" t="s">
        <v>46</v>
      </c>
      <c r="G705" s="38">
        <v>41606</v>
      </c>
      <c r="H705" s="39">
        <f t="shared" ca="1" si="21"/>
        <v>6</v>
      </c>
      <c r="I705" s="40" t="s">
        <v>61</v>
      </c>
      <c r="J705" s="41">
        <v>46220</v>
      </c>
      <c r="K705" s="42">
        <v>3</v>
      </c>
      <c r="L705">
        <f t="shared" ca="1" si="22"/>
        <v>200</v>
      </c>
    </row>
    <row r="706" spans="1:12" x14ac:dyDescent="0.3">
      <c r="A706" s="34" t="s">
        <v>760</v>
      </c>
      <c r="B706" s="35" t="s">
        <v>39</v>
      </c>
      <c r="C706" s="34" t="s">
        <v>40</v>
      </c>
      <c r="D706" s="36">
        <v>277423593</v>
      </c>
      <c r="E706" s="37">
        <v>9195790921</v>
      </c>
      <c r="F706" s="34" t="s">
        <v>41</v>
      </c>
      <c r="G706" s="38">
        <v>42156</v>
      </c>
      <c r="H706" s="39">
        <f t="shared" ref="H706:H762" ca="1" si="23">DATEDIF(G706,TODAY(),"Y")</f>
        <v>5</v>
      </c>
      <c r="I706" s="40" t="s">
        <v>42</v>
      </c>
      <c r="J706" s="41">
        <v>13455</v>
      </c>
      <c r="K706" s="42">
        <v>2</v>
      </c>
      <c r="L706">
        <f t="shared" ca="1" si="22"/>
        <v>200</v>
      </c>
    </row>
    <row r="707" spans="1:12" x14ac:dyDescent="0.3">
      <c r="A707" s="34" t="s">
        <v>761</v>
      </c>
      <c r="B707" s="35" t="s">
        <v>60</v>
      </c>
      <c r="C707" s="34" t="s">
        <v>45</v>
      </c>
      <c r="D707" s="36">
        <v>828715080</v>
      </c>
      <c r="E707" s="37">
        <v>2523613559</v>
      </c>
      <c r="F707" s="34" t="s">
        <v>46</v>
      </c>
      <c r="G707" s="38">
        <v>40137</v>
      </c>
      <c r="H707" s="39">
        <f t="shared" ca="1" si="23"/>
        <v>10</v>
      </c>
      <c r="I707" s="40" t="s">
        <v>56</v>
      </c>
      <c r="J707" s="41">
        <v>61148</v>
      </c>
      <c r="K707" s="42">
        <v>2</v>
      </c>
      <c r="L707">
        <f t="shared" ca="1" si="22"/>
        <v>200</v>
      </c>
    </row>
    <row r="708" spans="1:12" x14ac:dyDescent="0.3">
      <c r="A708" s="34" t="s">
        <v>762</v>
      </c>
      <c r="B708" s="35" t="s">
        <v>39</v>
      </c>
      <c r="C708" s="34" t="s">
        <v>86</v>
      </c>
      <c r="D708" s="36">
        <v>559376297</v>
      </c>
      <c r="E708" s="37">
        <v>9194888110</v>
      </c>
      <c r="F708" s="34" t="s">
        <v>46</v>
      </c>
      <c r="G708" s="38">
        <v>41614</v>
      </c>
      <c r="H708" s="39">
        <f t="shared" ca="1" si="23"/>
        <v>6</v>
      </c>
      <c r="I708" s="40" t="s">
        <v>61</v>
      </c>
      <c r="J708" s="41">
        <v>35820</v>
      </c>
      <c r="K708" s="42">
        <v>2</v>
      </c>
      <c r="L708">
        <f t="shared" ca="1" si="22"/>
        <v>200</v>
      </c>
    </row>
    <row r="709" spans="1:12" x14ac:dyDescent="0.3">
      <c r="A709" s="34" t="s">
        <v>763</v>
      </c>
      <c r="B709" s="35" t="s">
        <v>34</v>
      </c>
      <c r="C709" s="34" t="s">
        <v>74</v>
      </c>
      <c r="D709" s="36">
        <v>625531462</v>
      </c>
      <c r="E709" s="37">
        <v>2527553017</v>
      </c>
      <c r="F709" s="34" t="s">
        <v>46</v>
      </c>
      <c r="G709" s="38">
        <v>42347</v>
      </c>
      <c r="H709" s="39">
        <f t="shared" ca="1" si="23"/>
        <v>4</v>
      </c>
      <c r="I709" s="40" t="s">
        <v>61</v>
      </c>
      <c r="J709" s="41">
        <v>42480</v>
      </c>
      <c r="K709" s="42">
        <v>3</v>
      </c>
      <c r="L709">
        <f t="shared" ref="L709:L762" ca="1" si="24">IF(AND(H709&gt;9,K709&gt;3,F709="Full Time"),$P$1,IF(AND(F709="Full Time",K709&gt;3),$P$2,$P$3))</f>
        <v>200</v>
      </c>
    </row>
    <row r="710" spans="1:12" x14ac:dyDescent="0.3">
      <c r="A710" s="34" t="s">
        <v>764</v>
      </c>
      <c r="B710" s="35" t="s">
        <v>34</v>
      </c>
      <c r="C710" s="34" t="s">
        <v>45</v>
      </c>
      <c r="D710" s="36">
        <v>867100310</v>
      </c>
      <c r="E710" s="37">
        <v>9191376854</v>
      </c>
      <c r="F710" s="34" t="s">
        <v>46</v>
      </c>
      <c r="G710" s="38">
        <v>42352</v>
      </c>
      <c r="H710" s="39">
        <f t="shared" ca="1" si="23"/>
        <v>4</v>
      </c>
      <c r="I710" s="40" t="s">
        <v>42</v>
      </c>
      <c r="J710" s="41">
        <v>65910</v>
      </c>
      <c r="K710" s="42">
        <v>5</v>
      </c>
      <c r="L710">
        <f t="shared" ca="1" si="24"/>
        <v>1500</v>
      </c>
    </row>
    <row r="711" spans="1:12" x14ac:dyDescent="0.3">
      <c r="A711" s="34" t="s">
        <v>765</v>
      </c>
      <c r="B711" s="35" t="s">
        <v>78</v>
      </c>
      <c r="C711" s="34" t="s">
        <v>86</v>
      </c>
      <c r="D711" s="36">
        <v>350104448</v>
      </c>
      <c r="E711" s="37">
        <v>9193883356</v>
      </c>
      <c r="F711" s="34" t="s">
        <v>46</v>
      </c>
      <c r="G711" s="38">
        <v>41869</v>
      </c>
      <c r="H711" s="39">
        <f t="shared" ca="1" si="23"/>
        <v>6</v>
      </c>
      <c r="I711" s="40" t="s">
        <v>51</v>
      </c>
      <c r="J711" s="41">
        <v>44920</v>
      </c>
      <c r="K711" s="42">
        <v>1</v>
      </c>
      <c r="L711">
        <f t="shared" ca="1" si="24"/>
        <v>200</v>
      </c>
    </row>
    <row r="712" spans="1:12" x14ac:dyDescent="0.3">
      <c r="A712" s="34" t="s">
        <v>766</v>
      </c>
      <c r="B712" s="35" t="s">
        <v>39</v>
      </c>
      <c r="C712" s="34" t="s">
        <v>40</v>
      </c>
      <c r="D712" s="36">
        <v>458734969</v>
      </c>
      <c r="E712" s="37">
        <v>9196354278</v>
      </c>
      <c r="F712" s="34" t="s">
        <v>46</v>
      </c>
      <c r="G712" s="38">
        <v>40577</v>
      </c>
      <c r="H712" s="39">
        <f t="shared" ca="1" si="23"/>
        <v>9</v>
      </c>
      <c r="I712" s="40" t="s">
        <v>61</v>
      </c>
      <c r="J712" s="41">
        <v>82370</v>
      </c>
      <c r="K712" s="42">
        <v>5</v>
      </c>
      <c r="L712">
        <f t="shared" ca="1" si="24"/>
        <v>1500</v>
      </c>
    </row>
    <row r="713" spans="1:12" x14ac:dyDescent="0.3">
      <c r="A713" s="34" t="s">
        <v>767</v>
      </c>
      <c r="B713" s="35" t="s">
        <v>34</v>
      </c>
      <c r="C713" s="34" t="s">
        <v>40</v>
      </c>
      <c r="D713" s="36">
        <v>317749924</v>
      </c>
      <c r="E713" s="37">
        <v>9193441810</v>
      </c>
      <c r="F713" s="34" t="s">
        <v>36</v>
      </c>
      <c r="G713" s="38">
        <v>40577</v>
      </c>
      <c r="H713" s="39">
        <f t="shared" ca="1" si="23"/>
        <v>9</v>
      </c>
      <c r="J713" s="41">
        <v>63290</v>
      </c>
      <c r="K713" s="42">
        <v>5</v>
      </c>
      <c r="L713">
        <f t="shared" ca="1" si="24"/>
        <v>200</v>
      </c>
    </row>
    <row r="714" spans="1:12" x14ac:dyDescent="0.3">
      <c r="A714" s="34" t="s">
        <v>768</v>
      </c>
      <c r="B714" s="35" t="s">
        <v>54</v>
      </c>
      <c r="C714" s="34" t="s">
        <v>83</v>
      </c>
      <c r="D714" s="36">
        <v>877122222</v>
      </c>
      <c r="E714" s="37">
        <v>9195511103</v>
      </c>
      <c r="F714" s="34" t="s">
        <v>46</v>
      </c>
      <c r="G714" s="38">
        <v>40686</v>
      </c>
      <c r="H714" s="39">
        <f t="shared" ca="1" si="23"/>
        <v>9</v>
      </c>
      <c r="I714" s="40" t="s">
        <v>64</v>
      </c>
      <c r="J714" s="41">
        <v>74710</v>
      </c>
      <c r="K714" s="42">
        <v>2</v>
      </c>
      <c r="L714">
        <f t="shared" ca="1" si="24"/>
        <v>200</v>
      </c>
    </row>
    <row r="715" spans="1:12" x14ac:dyDescent="0.3">
      <c r="A715" s="34" t="s">
        <v>769</v>
      </c>
      <c r="B715" s="35" t="s">
        <v>60</v>
      </c>
      <c r="C715" s="34" t="s">
        <v>40</v>
      </c>
      <c r="D715" s="36">
        <v>262585858</v>
      </c>
      <c r="E715" s="37">
        <v>2528566597</v>
      </c>
      <c r="F715" s="34" t="s">
        <v>41</v>
      </c>
      <c r="G715" s="38">
        <v>42077</v>
      </c>
      <c r="H715" s="39">
        <f t="shared" ca="1" si="23"/>
        <v>5</v>
      </c>
      <c r="I715" s="40" t="s">
        <v>56</v>
      </c>
      <c r="J715" s="41">
        <v>13690</v>
      </c>
      <c r="K715" s="42">
        <v>5</v>
      </c>
      <c r="L715">
        <f t="shared" ca="1" si="24"/>
        <v>200</v>
      </c>
    </row>
    <row r="716" spans="1:12" x14ac:dyDescent="0.3">
      <c r="A716" s="34" t="s">
        <v>770</v>
      </c>
      <c r="B716" s="35" t="s">
        <v>39</v>
      </c>
      <c r="C716" s="34" t="s">
        <v>74</v>
      </c>
      <c r="D716" s="36">
        <v>110184347</v>
      </c>
      <c r="E716" s="37">
        <v>2526166452</v>
      </c>
      <c r="F716" s="34" t="s">
        <v>46</v>
      </c>
      <c r="G716" s="38">
        <v>41756</v>
      </c>
      <c r="H716" s="39">
        <f t="shared" ca="1" si="23"/>
        <v>6</v>
      </c>
      <c r="I716" s="40" t="s">
        <v>61</v>
      </c>
      <c r="J716" s="41">
        <v>63780</v>
      </c>
      <c r="K716" s="42">
        <v>5</v>
      </c>
      <c r="L716">
        <f t="shared" ca="1" si="24"/>
        <v>1500</v>
      </c>
    </row>
    <row r="717" spans="1:12" x14ac:dyDescent="0.3">
      <c r="A717" s="34" t="s">
        <v>771</v>
      </c>
      <c r="B717" s="35" t="s">
        <v>34</v>
      </c>
      <c r="C717" s="34" t="s">
        <v>45</v>
      </c>
      <c r="D717" s="36">
        <v>358017400</v>
      </c>
      <c r="E717" s="37">
        <v>2523265407</v>
      </c>
      <c r="F717" s="34" t="s">
        <v>106</v>
      </c>
      <c r="G717" s="38">
        <v>40937</v>
      </c>
      <c r="H717" s="39">
        <f t="shared" ca="1" si="23"/>
        <v>8</v>
      </c>
      <c r="J717" s="41">
        <v>36052</v>
      </c>
      <c r="K717" s="42">
        <v>5</v>
      </c>
      <c r="L717">
        <f t="shared" ca="1" si="24"/>
        <v>200</v>
      </c>
    </row>
    <row r="718" spans="1:12" x14ac:dyDescent="0.3">
      <c r="A718" s="34" t="s">
        <v>772</v>
      </c>
      <c r="B718" s="35" t="s">
        <v>60</v>
      </c>
      <c r="C718" s="34" t="s">
        <v>45</v>
      </c>
      <c r="D718" s="36">
        <v>808012612</v>
      </c>
      <c r="E718" s="37">
        <v>9193717553</v>
      </c>
      <c r="F718" s="34" t="s">
        <v>36</v>
      </c>
      <c r="G718" s="38">
        <v>42421</v>
      </c>
      <c r="H718" s="39">
        <f t="shared" ca="1" si="23"/>
        <v>4</v>
      </c>
      <c r="J718" s="41">
        <v>60550</v>
      </c>
      <c r="K718" s="42">
        <v>2</v>
      </c>
      <c r="L718">
        <f t="shared" ca="1" si="24"/>
        <v>200</v>
      </c>
    </row>
    <row r="719" spans="1:12" x14ac:dyDescent="0.3">
      <c r="A719" s="34" t="s">
        <v>773</v>
      </c>
      <c r="B719" s="35" t="s">
        <v>39</v>
      </c>
      <c r="C719" s="34" t="s">
        <v>134</v>
      </c>
      <c r="D719" s="36">
        <v>852430023</v>
      </c>
      <c r="E719" s="37">
        <v>9195506190</v>
      </c>
      <c r="F719" s="34" t="s">
        <v>41</v>
      </c>
      <c r="G719" s="38">
        <v>35372</v>
      </c>
      <c r="H719" s="39">
        <f t="shared" ca="1" si="23"/>
        <v>23</v>
      </c>
      <c r="I719" s="40" t="s">
        <v>51</v>
      </c>
      <c r="J719" s="41">
        <v>24815</v>
      </c>
      <c r="K719" s="42">
        <v>1</v>
      </c>
      <c r="L719">
        <f t="shared" ca="1" si="24"/>
        <v>200</v>
      </c>
    </row>
    <row r="720" spans="1:12" x14ac:dyDescent="0.3">
      <c r="A720" s="34" t="s">
        <v>774</v>
      </c>
      <c r="B720" s="35" t="s">
        <v>39</v>
      </c>
      <c r="C720" s="34" t="s">
        <v>86</v>
      </c>
      <c r="D720" s="36">
        <v>276980518</v>
      </c>
      <c r="E720" s="37">
        <v>9195267252</v>
      </c>
      <c r="F720" s="34" t="s">
        <v>46</v>
      </c>
      <c r="G720" s="38">
        <v>41959</v>
      </c>
      <c r="H720" s="39">
        <f t="shared" ca="1" si="23"/>
        <v>5</v>
      </c>
      <c r="I720" s="40" t="s">
        <v>64</v>
      </c>
      <c r="J720" s="41">
        <v>29420</v>
      </c>
      <c r="K720" s="42">
        <v>5</v>
      </c>
      <c r="L720">
        <f t="shared" ca="1" si="24"/>
        <v>1500</v>
      </c>
    </row>
    <row r="721" spans="1:12" x14ac:dyDescent="0.3">
      <c r="A721" s="34" t="s">
        <v>775</v>
      </c>
      <c r="B721" s="35" t="s">
        <v>39</v>
      </c>
      <c r="C721" s="34" t="s">
        <v>35</v>
      </c>
      <c r="D721" s="36">
        <v>323701315</v>
      </c>
      <c r="E721" s="37">
        <v>9194479196</v>
      </c>
      <c r="F721" s="34" t="s">
        <v>46</v>
      </c>
      <c r="G721" s="38">
        <v>41987</v>
      </c>
      <c r="H721" s="39">
        <f t="shared" ca="1" si="23"/>
        <v>5</v>
      </c>
      <c r="I721" s="40" t="s">
        <v>51</v>
      </c>
      <c r="J721" s="41">
        <v>80260</v>
      </c>
      <c r="K721" s="42">
        <v>3</v>
      </c>
      <c r="L721">
        <f t="shared" ca="1" si="24"/>
        <v>200</v>
      </c>
    </row>
    <row r="722" spans="1:12" x14ac:dyDescent="0.3">
      <c r="A722" s="34" t="s">
        <v>776</v>
      </c>
      <c r="B722" s="35" t="s">
        <v>39</v>
      </c>
      <c r="C722" s="34" t="s">
        <v>86</v>
      </c>
      <c r="D722" s="36">
        <v>920477476</v>
      </c>
      <c r="E722" s="37">
        <v>2523162442</v>
      </c>
      <c r="F722" s="34" t="s">
        <v>36</v>
      </c>
      <c r="G722" s="38">
        <v>42054</v>
      </c>
      <c r="H722" s="39">
        <f t="shared" ca="1" si="23"/>
        <v>5</v>
      </c>
      <c r="J722" s="41">
        <v>24410</v>
      </c>
      <c r="K722" s="42">
        <v>3</v>
      </c>
      <c r="L722">
        <f t="shared" ca="1" si="24"/>
        <v>200</v>
      </c>
    </row>
    <row r="723" spans="1:12" x14ac:dyDescent="0.3">
      <c r="A723" s="34" t="s">
        <v>777</v>
      </c>
      <c r="B723" s="35" t="s">
        <v>49</v>
      </c>
      <c r="C723" s="34" t="s">
        <v>35</v>
      </c>
      <c r="D723" s="36">
        <v>781472289</v>
      </c>
      <c r="E723" s="37">
        <v>2528502926</v>
      </c>
      <c r="F723" s="34" t="s">
        <v>46</v>
      </c>
      <c r="G723" s="38">
        <v>42317</v>
      </c>
      <c r="H723" s="39">
        <f t="shared" ca="1" si="23"/>
        <v>4</v>
      </c>
      <c r="I723" s="40" t="s">
        <v>42</v>
      </c>
      <c r="J723" s="41">
        <v>63050</v>
      </c>
      <c r="K723" s="42">
        <v>3</v>
      </c>
      <c r="L723">
        <f t="shared" ca="1" si="24"/>
        <v>200</v>
      </c>
    </row>
    <row r="724" spans="1:12" x14ac:dyDescent="0.3">
      <c r="A724" s="34" t="s">
        <v>778</v>
      </c>
      <c r="B724" s="35" t="s">
        <v>49</v>
      </c>
      <c r="C724" s="34" t="s">
        <v>45</v>
      </c>
      <c r="D724" s="36">
        <v>920265140</v>
      </c>
      <c r="E724" s="37">
        <v>2524078104</v>
      </c>
      <c r="F724" s="34" t="s">
        <v>46</v>
      </c>
      <c r="G724" s="38">
        <v>39835</v>
      </c>
      <c r="H724" s="39">
        <f t="shared" ca="1" si="23"/>
        <v>11</v>
      </c>
      <c r="I724" s="40" t="s">
        <v>56</v>
      </c>
      <c r="J724" s="41">
        <v>62688</v>
      </c>
      <c r="K724" s="42">
        <v>3</v>
      </c>
      <c r="L724">
        <f t="shared" ca="1" si="24"/>
        <v>200</v>
      </c>
    </row>
    <row r="725" spans="1:12" x14ac:dyDescent="0.3">
      <c r="A725" s="34" t="s">
        <v>779</v>
      </c>
      <c r="B725" s="35" t="s">
        <v>39</v>
      </c>
      <c r="C725" s="34" t="s">
        <v>35</v>
      </c>
      <c r="D725" s="36">
        <v>647131956</v>
      </c>
      <c r="E725" s="37">
        <v>2521240785</v>
      </c>
      <c r="F725" s="34" t="s">
        <v>46</v>
      </c>
      <c r="G725" s="38">
        <v>42422</v>
      </c>
      <c r="H725" s="39">
        <f t="shared" ca="1" si="23"/>
        <v>4</v>
      </c>
      <c r="I725" s="40" t="s">
        <v>61</v>
      </c>
      <c r="J725" s="41">
        <v>73560</v>
      </c>
      <c r="K725" s="42">
        <v>3</v>
      </c>
      <c r="L725">
        <f t="shared" ca="1" si="24"/>
        <v>200</v>
      </c>
    </row>
    <row r="726" spans="1:12" x14ac:dyDescent="0.3">
      <c r="A726" s="34" t="s">
        <v>780</v>
      </c>
      <c r="B726" s="35" t="s">
        <v>39</v>
      </c>
      <c r="C726" s="34" t="s">
        <v>236</v>
      </c>
      <c r="D726" s="36">
        <v>875920441</v>
      </c>
      <c r="E726" s="37">
        <v>9191715499</v>
      </c>
      <c r="F726" s="34" t="s">
        <v>41</v>
      </c>
      <c r="G726" s="38">
        <v>42422</v>
      </c>
      <c r="H726" s="39">
        <f t="shared" ca="1" si="23"/>
        <v>4</v>
      </c>
      <c r="I726" s="40" t="s">
        <v>64</v>
      </c>
      <c r="J726" s="41">
        <v>51800</v>
      </c>
      <c r="K726" s="42">
        <v>1</v>
      </c>
      <c r="L726">
        <f t="shared" ca="1" si="24"/>
        <v>200</v>
      </c>
    </row>
    <row r="727" spans="1:12" x14ac:dyDescent="0.3">
      <c r="A727" s="34" t="s">
        <v>781</v>
      </c>
      <c r="B727" s="35" t="s">
        <v>39</v>
      </c>
      <c r="C727" s="34" t="s">
        <v>86</v>
      </c>
      <c r="D727" s="36">
        <v>110547055</v>
      </c>
      <c r="E727" s="37">
        <v>2526966637</v>
      </c>
      <c r="F727" s="34" t="s">
        <v>41</v>
      </c>
      <c r="G727" s="38">
        <v>42058</v>
      </c>
      <c r="H727" s="39">
        <f t="shared" ca="1" si="23"/>
        <v>5</v>
      </c>
      <c r="I727" s="40" t="s">
        <v>42</v>
      </c>
      <c r="J727" s="41">
        <v>11065</v>
      </c>
      <c r="K727" s="42">
        <v>1</v>
      </c>
      <c r="L727">
        <f t="shared" ca="1" si="24"/>
        <v>200</v>
      </c>
    </row>
    <row r="728" spans="1:12" x14ac:dyDescent="0.3">
      <c r="A728" s="34" t="s">
        <v>782</v>
      </c>
      <c r="B728" s="35" t="s">
        <v>39</v>
      </c>
      <c r="C728" s="34" t="s">
        <v>83</v>
      </c>
      <c r="D728" s="36">
        <v>768215237</v>
      </c>
      <c r="E728" s="37">
        <v>9195993367</v>
      </c>
      <c r="F728" s="34" t="s">
        <v>41</v>
      </c>
      <c r="G728" s="38">
        <v>42233</v>
      </c>
      <c r="H728" s="39">
        <f t="shared" ca="1" si="23"/>
        <v>5</v>
      </c>
      <c r="I728" s="40" t="s">
        <v>56</v>
      </c>
      <c r="J728" s="41">
        <v>13800</v>
      </c>
      <c r="K728" s="42">
        <v>3</v>
      </c>
      <c r="L728">
        <f t="shared" ca="1" si="24"/>
        <v>200</v>
      </c>
    </row>
    <row r="729" spans="1:12" x14ac:dyDescent="0.3">
      <c r="A729" s="34" t="s">
        <v>783</v>
      </c>
      <c r="B729" s="35" t="s">
        <v>39</v>
      </c>
      <c r="C729" s="34" t="s">
        <v>40</v>
      </c>
      <c r="D729" s="36">
        <v>879114558</v>
      </c>
      <c r="E729" s="37">
        <v>9194557504</v>
      </c>
      <c r="F729" s="34" t="s">
        <v>41</v>
      </c>
      <c r="G729" s="38">
        <v>42135</v>
      </c>
      <c r="H729" s="39">
        <f t="shared" ca="1" si="23"/>
        <v>5</v>
      </c>
      <c r="I729" s="40" t="s">
        <v>61</v>
      </c>
      <c r="J729" s="41">
        <v>17205</v>
      </c>
      <c r="K729" s="42">
        <v>5</v>
      </c>
      <c r="L729">
        <f t="shared" ca="1" si="24"/>
        <v>200</v>
      </c>
    </row>
    <row r="730" spans="1:12" x14ac:dyDescent="0.3">
      <c r="A730" s="34" t="s">
        <v>784</v>
      </c>
      <c r="B730" s="35" t="s">
        <v>39</v>
      </c>
      <c r="C730" s="34" t="s">
        <v>83</v>
      </c>
      <c r="D730" s="36">
        <v>349979288</v>
      </c>
      <c r="E730" s="37">
        <v>9194629972</v>
      </c>
      <c r="F730" s="34" t="s">
        <v>46</v>
      </c>
      <c r="G730" s="38">
        <v>42254</v>
      </c>
      <c r="H730" s="39">
        <f t="shared" ca="1" si="23"/>
        <v>5</v>
      </c>
      <c r="I730" s="40" t="s">
        <v>42</v>
      </c>
      <c r="J730" s="41">
        <v>28650</v>
      </c>
      <c r="K730" s="42">
        <v>4</v>
      </c>
      <c r="L730">
        <f t="shared" ca="1" si="24"/>
        <v>1500</v>
      </c>
    </row>
    <row r="731" spans="1:12" x14ac:dyDescent="0.3">
      <c r="A731" s="34" t="s">
        <v>785</v>
      </c>
      <c r="B731" s="35" t="s">
        <v>39</v>
      </c>
      <c r="C731" s="34" t="s">
        <v>83</v>
      </c>
      <c r="D731" s="36">
        <v>571120098</v>
      </c>
      <c r="E731" s="37">
        <v>2525789252</v>
      </c>
      <c r="F731" s="34" t="s">
        <v>46</v>
      </c>
      <c r="G731" s="38">
        <v>42254</v>
      </c>
      <c r="H731" s="39">
        <f t="shared" ca="1" si="23"/>
        <v>5</v>
      </c>
      <c r="I731" s="40" t="s">
        <v>61</v>
      </c>
      <c r="J731" s="41">
        <v>61030</v>
      </c>
      <c r="K731" s="42">
        <v>3</v>
      </c>
      <c r="L731">
        <f t="shared" ca="1" si="24"/>
        <v>200</v>
      </c>
    </row>
    <row r="732" spans="1:12" x14ac:dyDescent="0.3">
      <c r="A732" s="34" t="s">
        <v>786</v>
      </c>
      <c r="B732" s="35" t="s">
        <v>78</v>
      </c>
      <c r="C732" s="34" t="s">
        <v>86</v>
      </c>
      <c r="D732" s="36">
        <v>647552282</v>
      </c>
      <c r="E732" s="37">
        <v>9193392642</v>
      </c>
      <c r="F732" s="34" t="s">
        <v>36</v>
      </c>
      <c r="G732" s="38">
        <v>42076</v>
      </c>
      <c r="H732" s="39">
        <f t="shared" ca="1" si="23"/>
        <v>5</v>
      </c>
      <c r="J732" s="41">
        <v>35460</v>
      </c>
      <c r="K732" s="42">
        <v>3</v>
      </c>
      <c r="L732">
        <f t="shared" ca="1" si="24"/>
        <v>200</v>
      </c>
    </row>
    <row r="733" spans="1:12" x14ac:dyDescent="0.3">
      <c r="A733" s="34" t="s">
        <v>787</v>
      </c>
      <c r="B733" s="35" t="s">
        <v>34</v>
      </c>
      <c r="C733" s="34" t="s">
        <v>35</v>
      </c>
      <c r="D733" s="36">
        <v>548704405</v>
      </c>
      <c r="E733" s="37">
        <v>2526458440</v>
      </c>
      <c r="F733" s="34" t="s">
        <v>36</v>
      </c>
      <c r="G733" s="38">
        <v>41504</v>
      </c>
      <c r="H733" s="39">
        <f t="shared" ca="1" si="23"/>
        <v>7</v>
      </c>
      <c r="J733" s="41">
        <v>60800</v>
      </c>
      <c r="K733" s="42">
        <v>4</v>
      </c>
      <c r="L733">
        <f t="shared" ca="1" si="24"/>
        <v>200</v>
      </c>
    </row>
    <row r="734" spans="1:12" x14ac:dyDescent="0.3">
      <c r="A734" s="34" t="s">
        <v>788</v>
      </c>
      <c r="B734" s="35" t="s">
        <v>60</v>
      </c>
      <c r="C734" s="34" t="s">
        <v>55</v>
      </c>
      <c r="D734" s="36">
        <v>917714039</v>
      </c>
      <c r="E734" s="37">
        <v>9194402150</v>
      </c>
      <c r="F734" s="34" t="s">
        <v>46</v>
      </c>
      <c r="G734" s="38">
        <v>42358</v>
      </c>
      <c r="H734" s="39">
        <f t="shared" ca="1" si="23"/>
        <v>4</v>
      </c>
      <c r="I734" s="40" t="s">
        <v>51</v>
      </c>
      <c r="J734" s="41">
        <v>70480</v>
      </c>
      <c r="K734" s="42">
        <v>4</v>
      </c>
      <c r="L734">
        <f t="shared" ca="1" si="24"/>
        <v>1500</v>
      </c>
    </row>
    <row r="735" spans="1:12" x14ac:dyDescent="0.3">
      <c r="A735" s="34" t="s">
        <v>789</v>
      </c>
      <c r="B735" s="35" t="s">
        <v>60</v>
      </c>
      <c r="C735" s="34" t="s">
        <v>86</v>
      </c>
      <c r="D735" s="36">
        <v>566726453</v>
      </c>
      <c r="E735" s="37">
        <v>9192168237</v>
      </c>
      <c r="F735" s="34" t="s">
        <v>46</v>
      </c>
      <c r="G735" s="38">
        <v>41529</v>
      </c>
      <c r="H735" s="39">
        <f t="shared" ca="1" si="23"/>
        <v>7</v>
      </c>
      <c r="I735" s="40" t="s">
        <v>56</v>
      </c>
      <c r="J735" s="41">
        <v>38940</v>
      </c>
      <c r="K735" s="42">
        <v>2</v>
      </c>
      <c r="L735">
        <f t="shared" ca="1" si="24"/>
        <v>200</v>
      </c>
    </row>
    <row r="736" spans="1:12" x14ac:dyDescent="0.3">
      <c r="A736" s="34" t="s">
        <v>790</v>
      </c>
      <c r="B736" s="35" t="s">
        <v>54</v>
      </c>
      <c r="C736" s="34" t="s">
        <v>72</v>
      </c>
      <c r="D736" s="36">
        <v>356110882</v>
      </c>
      <c r="E736" s="37">
        <v>2527936742</v>
      </c>
      <c r="F736" s="34" t="s">
        <v>41</v>
      </c>
      <c r="G736" s="38">
        <v>42145</v>
      </c>
      <c r="H736" s="39">
        <f t="shared" ca="1" si="23"/>
        <v>5</v>
      </c>
      <c r="I736" s="40" t="s">
        <v>61</v>
      </c>
      <c r="J736" s="41">
        <v>15240</v>
      </c>
      <c r="K736" s="42">
        <v>1</v>
      </c>
      <c r="L736">
        <f t="shared" ca="1" si="24"/>
        <v>200</v>
      </c>
    </row>
    <row r="737" spans="1:12" x14ac:dyDescent="0.3">
      <c r="A737" s="34" t="s">
        <v>791</v>
      </c>
      <c r="B737" s="35" t="s">
        <v>39</v>
      </c>
      <c r="C737" s="34" t="s">
        <v>40</v>
      </c>
      <c r="D737" s="36">
        <v>627494412</v>
      </c>
      <c r="E737" s="37">
        <v>2528249735</v>
      </c>
      <c r="F737" s="34" t="s">
        <v>46</v>
      </c>
      <c r="G737" s="38">
        <v>41599</v>
      </c>
      <c r="H737" s="39">
        <f t="shared" ca="1" si="23"/>
        <v>6</v>
      </c>
      <c r="I737" s="40" t="s">
        <v>61</v>
      </c>
      <c r="J737" s="41">
        <v>58370</v>
      </c>
      <c r="K737" s="42">
        <v>5</v>
      </c>
      <c r="L737">
        <f t="shared" ca="1" si="24"/>
        <v>1500</v>
      </c>
    </row>
    <row r="738" spans="1:12" x14ac:dyDescent="0.3">
      <c r="A738" s="34" t="s">
        <v>792</v>
      </c>
      <c r="B738" s="35" t="s">
        <v>39</v>
      </c>
      <c r="C738" s="34" t="s">
        <v>35</v>
      </c>
      <c r="D738" s="36">
        <v>693055639</v>
      </c>
      <c r="E738" s="37">
        <v>9195866887</v>
      </c>
      <c r="F738" s="34" t="s">
        <v>46</v>
      </c>
      <c r="G738" s="38">
        <v>42285</v>
      </c>
      <c r="H738" s="39">
        <f t="shared" ca="1" si="23"/>
        <v>4</v>
      </c>
      <c r="I738" s="40" t="s">
        <v>61</v>
      </c>
      <c r="J738" s="41">
        <v>53900</v>
      </c>
      <c r="K738" s="42">
        <v>5</v>
      </c>
      <c r="L738">
        <f t="shared" ca="1" si="24"/>
        <v>1500</v>
      </c>
    </row>
    <row r="739" spans="1:12" x14ac:dyDescent="0.3">
      <c r="A739" s="34" t="s">
        <v>666</v>
      </c>
      <c r="B739" s="35" t="s">
        <v>34</v>
      </c>
      <c r="C739" s="34" t="s">
        <v>83</v>
      </c>
      <c r="D739" s="36">
        <v>981106829</v>
      </c>
      <c r="E739" s="37">
        <v>2526196095</v>
      </c>
      <c r="F739" s="34" t="s">
        <v>36</v>
      </c>
      <c r="G739" s="38">
        <v>41488</v>
      </c>
      <c r="H739" s="39">
        <f t="shared" ca="1" si="23"/>
        <v>7</v>
      </c>
      <c r="J739" s="41">
        <v>85480</v>
      </c>
      <c r="K739" s="42">
        <v>5</v>
      </c>
      <c r="L739">
        <f t="shared" ca="1" si="24"/>
        <v>200</v>
      </c>
    </row>
    <row r="740" spans="1:12" x14ac:dyDescent="0.3">
      <c r="A740" s="34" t="s">
        <v>793</v>
      </c>
      <c r="B740" s="35" t="s">
        <v>78</v>
      </c>
      <c r="C740" s="34" t="s">
        <v>74</v>
      </c>
      <c r="D740" s="36">
        <v>279591317</v>
      </c>
      <c r="E740" s="37">
        <v>2522381391</v>
      </c>
      <c r="F740" s="34" t="s">
        <v>106</v>
      </c>
      <c r="G740" s="38">
        <v>42359</v>
      </c>
      <c r="H740" s="39">
        <f t="shared" ca="1" si="23"/>
        <v>4</v>
      </c>
      <c r="J740" s="41">
        <v>38768</v>
      </c>
      <c r="K740" s="42">
        <v>4</v>
      </c>
      <c r="L740">
        <f t="shared" ca="1" si="24"/>
        <v>200</v>
      </c>
    </row>
    <row r="741" spans="1:12" x14ac:dyDescent="0.3">
      <c r="A741" s="34" t="s">
        <v>794</v>
      </c>
      <c r="B741" s="35" t="s">
        <v>49</v>
      </c>
      <c r="C741" s="34" t="s">
        <v>67</v>
      </c>
      <c r="D741" s="36">
        <v>113377726</v>
      </c>
      <c r="E741" s="37">
        <v>9197494648</v>
      </c>
      <c r="F741" s="34" t="s">
        <v>46</v>
      </c>
      <c r="G741" s="38">
        <v>42188</v>
      </c>
      <c r="H741" s="39">
        <f t="shared" ca="1" si="23"/>
        <v>5</v>
      </c>
      <c r="I741" s="40" t="s">
        <v>42</v>
      </c>
      <c r="J741" s="41">
        <v>68410</v>
      </c>
      <c r="K741" s="42">
        <v>5</v>
      </c>
      <c r="L741">
        <f t="shared" ca="1" si="24"/>
        <v>1500</v>
      </c>
    </row>
    <row r="742" spans="1:12" x14ac:dyDescent="0.3">
      <c r="A742" s="34" t="s">
        <v>795</v>
      </c>
      <c r="B742" s="35" t="s">
        <v>78</v>
      </c>
      <c r="C742" s="34" t="s">
        <v>67</v>
      </c>
      <c r="D742" s="36">
        <v>303641529</v>
      </c>
      <c r="E742" s="37">
        <v>9196753698</v>
      </c>
      <c r="F742" s="34" t="s">
        <v>41</v>
      </c>
      <c r="G742" s="38">
        <v>42380</v>
      </c>
      <c r="H742" s="39">
        <f t="shared" ca="1" si="23"/>
        <v>4</v>
      </c>
      <c r="I742" s="40" t="s">
        <v>61</v>
      </c>
      <c r="J742" s="41">
        <v>49405</v>
      </c>
      <c r="K742" s="42">
        <v>4</v>
      </c>
      <c r="L742">
        <f t="shared" ca="1" si="24"/>
        <v>200</v>
      </c>
    </row>
    <row r="743" spans="1:12" x14ac:dyDescent="0.3">
      <c r="A743" s="34" t="s">
        <v>796</v>
      </c>
      <c r="B743" s="35" t="s">
        <v>60</v>
      </c>
      <c r="C743" s="34" t="s">
        <v>74</v>
      </c>
      <c r="D743" s="36">
        <v>932787692</v>
      </c>
      <c r="E743" s="37">
        <v>2522612740</v>
      </c>
      <c r="F743" s="34" t="s">
        <v>36</v>
      </c>
      <c r="G743" s="38">
        <v>42362</v>
      </c>
      <c r="H743" s="39">
        <f t="shared" ca="1" si="23"/>
        <v>4</v>
      </c>
      <c r="J743" s="41">
        <v>64090</v>
      </c>
      <c r="K743" s="42">
        <v>2</v>
      </c>
      <c r="L743">
        <f t="shared" ca="1" si="24"/>
        <v>200</v>
      </c>
    </row>
    <row r="744" spans="1:12" x14ac:dyDescent="0.3">
      <c r="A744" s="34" t="s">
        <v>797</v>
      </c>
      <c r="B744" s="35" t="s">
        <v>60</v>
      </c>
      <c r="C744" s="34" t="s">
        <v>86</v>
      </c>
      <c r="D744" s="36">
        <v>313128501</v>
      </c>
      <c r="E744" s="37">
        <v>9193184277</v>
      </c>
      <c r="F744" s="34" t="s">
        <v>106</v>
      </c>
      <c r="G744" s="38">
        <v>42464</v>
      </c>
      <c r="H744" s="39">
        <f t="shared" ca="1" si="23"/>
        <v>4</v>
      </c>
      <c r="J744" s="41">
        <v>22472</v>
      </c>
      <c r="K744" s="42">
        <v>1</v>
      </c>
      <c r="L744">
        <f t="shared" ca="1" si="24"/>
        <v>200</v>
      </c>
    </row>
    <row r="745" spans="1:12" x14ac:dyDescent="0.3">
      <c r="A745" s="34" t="s">
        <v>798</v>
      </c>
      <c r="B745" s="35" t="s">
        <v>39</v>
      </c>
      <c r="C745" s="34" t="s">
        <v>282</v>
      </c>
      <c r="D745" s="36">
        <v>850210766</v>
      </c>
      <c r="E745" s="37">
        <v>2527838614</v>
      </c>
      <c r="F745" s="34" t="s">
        <v>46</v>
      </c>
      <c r="G745" s="38">
        <v>41862</v>
      </c>
      <c r="H745" s="39">
        <f t="shared" ca="1" si="23"/>
        <v>6</v>
      </c>
      <c r="I745" s="40" t="s">
        <v>61</v>
      </c>
      <c r="J745" s="41">
        <v>47350</v>
      </c>
      <c r="K745" s="42">
        <v>5</v>
      </c>
      <c r="L745">
        <f t="shared" ca="1" si="24"/>
        <v>1500</v>
      </c>
    </row>
    <row r="746" spans="1:12" x14ac:dyDescent="0.3">
      <c r="A746" s="34" t="s">
        <v>799</v>
      </c>
      <c r="B746" s="35" t="s">
        <v>39</v>
      </c>
      <c r="C746" s="34" t="s">
        <v>58</v>
      </c>
      <c r="D746" s="36">
        <v>474117484</v>
      </c>
      <c r="E746" s="37">
        <v>9196132408</v>
      </c>
      <c r="F746" s="34" t="s">
        <v>46</v>
      </c>
      <c r="G746" s="38">
        <v>42231</v>
      </c>
      <c r="H746" s="39">
        <f t="shared" ca="1" si="23"/>
        <v>5</v>
      </c>
      <c r="I746" s="40" t="s">
        <v>61</v>
      </c>
      <c r="J746" s="41">
        <v>79770</v>
      </c>
      <c r="K746" s="42">
        <v>4</v>
      </c>
      <c r="L746">
        <f t="shared" ca="1" si="24"/>
        <v>1500</v>
      </c>
    </row>
    <row r="747" spans="1:12" x14ac:dyDescent="0.3">
      <c r="A747" s="34" t="s">
        <v>800</v>
      </c>
      <c r="B747" s="35" t="s">
        <v>34</v>
      </c>
      <c r="C747" s="34" t="s">
        <v>86</v>
      </c>
      <c r="D747" s="36">
        <v>708108747</v>
      </c>
      <c r="E747" s="37">
        <v>9192520526</v>
      </c>
      <c r="F747" s="34" t="s">
        <v>46</v>
      </c>
      <c r="G747" s="38">
        <v>42231</v>
      </c>
      <c r="H747" s="39">
        <f t="shared" ca="1" si="23"/>
        <v>5</v>
      </c>
      <c r="I747" s="40" t="s">
        <v>61</v>
      </c>
      <c r="J747" s="41">
        <v>75176</v>
      </c>
      <c r="K747" s="42">
        <v>3</v>
      </c>
      <c r="L747">
        <f t="shared" ca="1" si="24"/>
        <v>200</v>
      </c>
    </row>
    <row r="748" spans="1:12" x14ac:dyDescent="0.3">
      <c r="A748" s="34" t="s">
        <v>801</v>
      </c>
      <c r="B748" s="35" t="s">
        <v>34</v>
      </c>
      <c r="C748" s="34" t="s">
        <v>83</v>
      </c>
      <c r="D748" s="36">
        <v>242099349</v>
      </c>
      <c r="E748" s="37">
        <v>2526576057</v>
      </c>
      <c r="F748" s="34" t="s">
        <v>46</v>
      </c>
      <c r="G748" s="38">
        <v>37351</v>
      </c>
      <c r="H748" s="39">
        <f t="shared" ca="1" si="23"/>
        <v>18</v>
      </c>
      <c r="I748" s="40" t="s">
        <v>51</v>
      </c>
      <c r="J748" s="41">
        <v>77820</v>
      </c>
      <c r="K748" s="42">
        <v>3</v>
      </c>
      <c r="L748">
        <f t="shared" ca="1" si="24"/>
        <v>200</v>
      </c>
    </row>
    <row r="749" spans="1:12" x14ac:dyDescent="0.3">
      <c r="A749" s="34" t="s">
        <v>802</v>
      </c>
      <c r="B749" s="35" t="s">
        <v>34</v>
      </c>
      <c r="C749" s="34" t="s">
        <v>83</v>
      </c>
      <c r="D749" s="36">
        <v>504735443</v>
      </c>
      <c r="E749" s="37">
        <v>9191629556</v>
      </c>
      <c r="F749" s="34" t="s">
        <v>36</v>
      </c>
      <c r="G749" s="38">
        <v>42194</v>
      </c>
      <c r="H749" s="39">
        <f t="shared" ca="1" si="23"/>
        <v>5</v>
      </c>
      <c r="J749" s="41">
        <v>63340</v>
      </c>
      <c r="K749" s="42">
        <v>3</v>
      </c>
      <c r="L749">
        <f t="shared" ca="1" si="24"/>
        <v>200</v>
      </c>
    </row>
    <row r="750" spans="1:12" x14ac:dyDescent="0.3">
      <c r="A750" s="34" t="s">
        <v>803</v>
      </c>
      <c r="B750" s="35" t="s">
        <v>60</v>
      </c>
      <c r="C750" s="34" t="s">
        <v>83</v>
      </c>
      <c r="D750" s="36">
        <v>339398339</v>
      </c>
      <c r="E750" s="37">
        <v>2527682821</v>
      </c>
      <c r="F750" s="34" t="s">
        <v>46</v>
      </c>
      <c r="G750" s="38">
        <v>41910</v>
      </c>
      <c r="H750" s="39">
        <f t="shared" ca="1" si="23"/>
        <v>5</v>
      </c>
      <c r="I750" s="40" t="s">
        <v>51</v>
      </c>
      <c r="J750" s="41">
        <v>34780</v>
      </c>
      <c r="K750" s="42">
        <v>4</v>
      </c>
      <c r="L750">
        <f t="shared" ca="1" si="24"/>
        <v>1500</v>
      </c>
    </row>
    <row r="751" spans="1:12" x14ac:dyDescent="0.3">
      <c r="A751" s="34" t="s">
        <v>804</v>
      </c>
      <c r="B751" s="35" t="s">
        <v>49</v>
      </c>
      <c r="C751" s="34" t="s">
        <v>40</v>
      </c>
      <c r="D751" s="36">
        <v>616055292</v>
      </c>
      <c r="E751" s="37">
        <v>9192913490</v>
      </c>
      <c r="F751" s="34" t="s">
        <v>46</v>
      </c>
      <c r="G751" s="38">
        <v>42205</v>
      </c>
      <c r="H751" s="39">
        <f t="shared" ca="1" si="23"/>
        <v>5</v>
      </c>
      <c r="I751" s="40" t="s">
        <v>51</v>
      </c>
      <c r="J751" s="41">
        <v>32160</v>
      </c>
      <c r="K751" s="42">
        <v>3</v>
      </c>
      <c r="L751">
        <f t="shared" ca="1" si="24"/>
        <v>200</v>
      </c>
    </row>
    <row r="752" spans="1:12" x14ac:dyDescent="0.3">
      <c r="A752" s="34" t="s">
        <v>805</v>
      </c>
      <c r="B752" s="35" t="s">
        <v>39</v>
      </c>
      <c r="C752" s="34" t="s">
        <v>174</v>
      </c>
      <c r="D752" s="36">
        <v>195245117</v>
      </c>
      <c r="E752" s="37">
        <v>9193451072</v>
      </c>
      <c r="F752" s="34" t="s">
        <v>106</v>
      </c>
      <c r="G752" s="38">
        <v>42222</v>
      </c>
      <c r="H752" s="39">
        <f t="shared" ca="1" si="23"/>
        <v>5</v>
      </c>
      <c r="J752" s="41">
        <v>12676</v>
      </c>
      <c r="K752" s="42">
        <v>2</v>
      </c>
      <c r="L752">
        <f t="shared" ca="1" si="24"/>
        <v>200</v>
      </c>
    </row>
    <row r="753" spans="1:12" x14ac:dyDescent="0.3">
      <c r="A753" s="34" t="s">
        <v>806</v>
      </c>
      <c r="B753" s="35" t="s">
        <v>39</v>
      </c>
      <c r="C753" s="34" t="s">
        <v>141</v>
      </c>
      <c r="D753" s="36">
        <v>920505896</v>
      </c>
      <c r="E753" s="37">
        <v>2523173691</v>
      </c>
      <c r="F753" s="34" t="s">
        <v>36</v>
      </c>
      <c r="G753" s="38">
        <v>42387</v>
      </c>
      <c r="H753" s="39">
        <f t="shared" ca="1" si="23"/>
        <v>4</v>
      </c>
      <c r="J753" s="41">
        <v>78860</v>
      </c>
      <c r="K753" s="42">
        <v>2</v>
      </c>
      <c r="L753">
        <f t="shared" ca="1" si="24"/>
        <v>200</v>
      </c>
    </row>
    <row r="754" spans="1:12" x14ac:dyDescent="0.3">
      <c r="A754" s="34" t="s">
        <v>807</v>
      </c>
      <c r="B754" s="35" t="s">
        <v>34</v>
      </c>
      <c r="C754" s="34" t="s">
        <v>40</v>
      </c>
      <c r="D754" s="36">
        <v>657835603</v>
      </c>
      <c r="E754" s="37">
        <v>2526609693</v>
      </c>
      <c r="F754" s="34" t="s">
        <v>46</v>
      </c>
      <c r="G754" s="38">
        <v>42261</v>
      </c>
      <c r="H754" s="39">
        <f t="shared" ca="1" si="23"/>
        <v>5</v>
      </c>
      <c r="I754" s="40" t="s">
        <v>61</v>
      </c>
      <c r="J754" s="41">
        <v>24200</v>
      </c>
      <c r="K754" s="42">
        <v>5</v>
      </c>
      <c r="L754">
        <f t="shared" ca="1" si="24"/>
        <v>1500</v>
      </c>
    </row>
    <row r="755" spans="1:12" x14ac:dyDescent="0.3">
      <c r="A755" s="34" t="s">
        <v>808</v>
      </c>
      <c r="B755" s="35" t="s">
        <v>34</v>
      </c>
      <c r="C755" s="34" t="s">
        <v>86</v>
      </c>
      <c r="D755" s="36">
        <v>147724014</v>
      </c>
      <c r="E755" s="37">
        <v>9192212512</v>
      </c>
      <c r="F755" s="34" t="s">
        <v>46</v>
      </c>
      <c r="G755" s="38">
        <v>42464</v>
      </c>
      <c r="H755" s="39">
        <f t="shared" ca="1" si="23"/>
        <v>4</v>
      </c>
      <c r="I755" s="40" t="s">
        <v>42</v>
      </c>
      <c r="J755" s="41">
        <v>44270</v>
      </c>
      <c r="K755" s="42">
        <v>2</v>
      </c>
      <c r="L755">
        <f t="shared" ca="1" si="24"/>
        <v>200</v>
      </c>
    </row>
    <row r="756" spans="1:12" x14ac:dyDescent="0.3">
      <c r="A756" s="34" t="s">
        <v>809</v>
      </c>
      <c r="B756" s="35" t="s">
        <v>34</v>
      </c>
      <c r="C756" s="34" t="s">
        <v>86</v>
      </c>
      <c r="D756" s="36">
        <v>676030562</v>
      </c>
      <c r="E756" s="37">
        <v>9198253211</v>
      </c>
      <c r="F756" s="34" t="s">
        <v>46</v>
      </c>
      <c r="G756" s="38">
        <v>42418</v>
      </c>
      <c r="H756" s="39">
        <f t="shared" ca="1" si="23"/>
        <v>4</v>
      </c>
      <c r="I756" s="40" t="s">
        <v>61</v>
      </c>
      <c r="J756" s="41">
        <v>60100</v>
      </c>
      <c r="K756" s="42">
        <v>1</v>
      </c>
      <c r="L756">
        <f t="shared" ca="1" si="24"/>
        <v>200</v>
      </c>
    </row>
    <row r="757" spans="1:12" x14ac:dyDescent="0.3">
      <c r="A757" s="34" t="s">
        <v>810</v>
      </c>
      <c r="B757" s="35" t="s">
        <v>60</v>
      </c>
      <c r="C757" s="34" t="s">
        <v>134</v>
      </c>
      <c r="D757" s="36">
        <v>671360508</v>
      </c>
      <c r="E757" s="37">
        <v>2528385730</v>
      </c>
      <c r="F757" s="34" t="s">
        <v>41</v>
      </c>
      <c r="G757" s="38">
        <v>42134</v>
      </c>
      <c r="H757" s="39">
        <f t="shared" ca="1" si="23"/>
        <v>5</v>
      </c>
      <c r="I757" s="40" t="s">
        <v>56</v>
      </c>
      <c r="J757" s="41">
        <v>39620</v>
      </c>
      <c r="K757" s="42">
        <v>5</v>
      </c>
      <c r="L757">
        <f t="shared" ca="1" si="24"/>
        <v>200</v>
      </c>
    </row>
    <row r="758" spans="1:12" x14ac:dyDescent="0.3">
      <c r="A758" s="34" t="s">
        <v>811</v>
      </c>
      <c r="B758" s="35" t="s">
        <v>60</v>
      </c>
      <c r="C758" s="34" t="s">
        <v>109</v>
      </c>
      <c r="D758" s="36">
        <v>620072502</v>
      </c>
      <c r="E758" s="37">
        <v>9191264013</v>
      </c>
      <c r="F758" s="34" t="s">
        <v>46</v>
      </c>
      <c r="G758" s="38">
        <v>42404</v>
      </c>
      <c r="H758" s="39">
        <f t="shared" ca="1" si="23"/>
        <v>4</v>
      </c>
      <c r="I758" s="40" t="s">
        <v>64</v>
      </c>
      <c r="J758" s="41">
        <v>71400</v>
      </c>
      <c r="K758" s="42">
        <v>4</v>
      </c>
      <c r="L758">
        <f t="shared" ca="1" si="24"/>
        <v>1500</v>
      </c>
    </row>
    <row r="759" spans="1:12" x14ac:dyDescent="0.3">
      <c r="A759" s="34" t="s">
        <v>812</v>
      </c>
      <c r="B759" s="35" t="s">
        <v>78</v>
      </c>
      <c r="C759" s="34" t="s">
        <v>45</v>
      </c>
      <c r="D759" s="36">
        <v>445693854</v>
      </c>
      <c r="E759" s="37">
        <v>9192891217</v>
      </c>
      <c r="F759" s="34" t="s">
        <v>36</v>
      </c>
      <c r="G759" s="38">
        <v>42464</v>
      </c>
      <c r="H759" s="39">
        <f t="shared" ca="1" si="23"/>
        <v>4</v>
      </c>
      <c r="J759" s="41">
        <v>76870</v>
      </c>
      <c r="K759" s="42">
        <v>5</v>
      </c>
      <c r="L759">
        <f t="shared" ca="1" si="24"/>
        <v>200</v>
      </c>
    </row>
    <row r="760" spans="1:12" x14ac:dyDescent="0.3">
      <c r="A760" s="34" t="s">
        <v>813</v>
      </c>
      <c r="B760" s="35" t="s">
        <v>34</v>
      </c>
      <c r="C760" s="34" t="s">
        <v>55</v>
      </c>
      <c r="D760" s="36">
        <v>649234799</v>
      </c>
      <c r="E760" s="37">
        <v>2521588597</v>
      </c>
      <c r="F760" s="34" t="s">
        <v>46</v>
      </c>
      <c r="G760" s="38">
        <v>42365</v>
      </c>
      <c r="H760" s="39">
        <f t="shared" ca="1" si="23"/>
        <v>4</v>
      </c>
      <c r="I760" s="40" t="s">
        <v>42</v>
      </c>
      <c r="J760" s="41">
        <v>45260</v>
      </c>
      <c r="K760" s="42">
        <v>4</v>
      </c>
      <c r="L760">
        <f t="shared" ca="1" si="24"/>
        <v>1500</v>
      </c>
    </row>
    <row r="761" spans="1:12" x14ac:dyDescent="0.3">
      <c r="A761" s="34" t="s">
        <v>814</v>
      </c>
      <c r="B761" s="35" t="s">
        <v>60</v>
      </c>
      <c r="C761" s="34" t="s">
        <v>83</v>
      </c>
      <c r="D761" s="36">
        <v>841913875</v>
      </c>
      <c r="E761" s="37">
        <v>2522511732</v>
      </c>
      <c r="F761" s="34" t="s">
        <v>36</v>
      </c>
      <c r="G761" s="38">
        <v>42408</v>
      </c>
      <c r="H761" s="39">
        <f t="shared" ca="1" si="23"/>
        <v>4</v>
      </c>
      <c r="J761" s="41">
        <v>50550</v>
      </c>
      <c r="K761" s="42">
        <v>2</v>
      </c>
      <c r="L761">
        <f t="shared" ca="1" si="24"/>
        <v>200</v>
      </c>
    </row>
    <row r="762" spans="1:12" x14ac:dyDescent="0.3">
      <c r="A762" s="34" t="s">
        <v>815</v>
      </c>
      <c r="B762" s="35" t="s">
        <v>60</v>
      </c>
      <c r="C762" s="34" t="s">
        <v>67</v>
      </c>
      <c r="D762" s="36">
        <v>261486180</v>
      </c>
      <c r="E762" s="37">
        <v>2522523567</v>
      </c>
      <c r="F762" s="34" t="s">
        <v>36</v>
      </c>
      <c r="G762" s="38">
        <v>41890</v>
      </c>
      <c r="H762" s="39">
        <f t="shared" ca="1" si="23"/>
        <v>6</v>
      </c>
      <c r="J762" s="41">
        <v>29540</v>
      </c>
      <c r="K762" s="42">
        <v>3</v>
      </c>
      <c r="L762">
        <f t="shared" ca="1" si="24"/>
        <v>200</v>
      </c>
    </row>
  </sheetData>
  <conditionalFormatting sqref="L1:L1048576">
    <cfRule type="cellIs" dxfId="15" priority="1" operator="equal">
      <formula>3000</formula>
    </cfRule>
    <cfRule type="cellIs" dxfId="14" priority="2" operator="equal">
      <formula>1500</formula>
    </cfRule>
    <cfRule type="cellIs" dxfId="13" priority="15" operator="equal">
      <formula>200</formula>
    </cfRule>
  </conditionalFormatting>
  <conditionalFormatting sqref="A1:A1048576">
    <cfRule type="expression" dxfId="12" priority="12" stopIfTrue="1">
      <formula>AND($H1&gt;19,$F1="Full Time")</formula>
    </cfRule>
    <cfRule type="expression" dxfId="11" priority="13">
      <formula>AND($H1&gt;9,$F1="Full Time")</formula>
    </cfRule>
    <cfRule type="expression" dxfId="10" priority="14">
      <formula>AND($H1&gt;4,$F1="Full Time")</formula>
    </cfRule>
  </conditionalFormatting>
  <conditionalFormatting sqref="N11">
    <cfRule type="expression" dxfId="9" priority="9" stopIfTrue="1">
      <formula>AND($H9&gt;19,$F9="Full Time")</formula>
    </cfRule>
    <cfRule type="expression" dxfId="8" priority="10">
      <formula>AND($H9&gt;9,$F9="Full Time")</formula>
    </cfRule>
    <cfRule type="expression" dxfId="7" priority="11">
      <formula>AND($H9&gt;4,$F9="Full Time")</formula>
    </cfRule>
  </conditionalFormatting>
  <conditionalFormatting sqref="N10">
    <cfRule type="expression" dxfId="6" priority="6" stopIfTrue="1">
      <formula>AND($H8&gt;19,$F8="Full Time")</formula>
    </cfRule>
    <cfRule type="expression" dxfId="5" priority="7">
      <formula>AND($H8&gt;9,$F8="Full Time")</formula>
    </cfRule>
    <cfRule type="expression" dxfId="4" priority="8">
      <formula>AND($H8&gt;4,$F8="Full Time")</formula>
    </cfRule>
  </conditionalFormatting>
  <conditionalFormatting sqref="N12">
    <cfRule type="expression" dxfId="3" priority="3" stopIfTrue="1">
      <formula>AND($H12&gt;19,$F12="Full Time")</formula>
    </cfRule>
    <cfRule type="expression" dxfId="2" priority="4">
      <formula>AND($H12&gt;9,$F12="Full Time")</formula>
    </cfRule>
    <cfRule type="expression" dxfId="1" priority="5">
      <formula>AND($H12&gt;4,$F12="Full Time")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R18"/>
  <sheetViews>
    <sheetView zoomScale="145" zoomScaleNormal="145" zoomScalePageLayoutView="160" workbookViewId="0">
      <selection activeCell="B5" sqref="B5"/>
    </sheetView>
  </sheetViews>
  <sheetFormatPr baseColWidth="10" defaultColWidth="13.6640625" defaultRowHeight="14.4" x14ac:dyDescent="0.3"/>
  <cols>
    <col min="1" max="1" width="14.5546875" style="61" bestFit="1" customWidth="1"/>
    <col min="2" max="2" width="21.44140625" style="61" customWidth="1"/>
    <col min="3" max="3" width="9.88671875" style="61" bestFit="1" customWidth="1"/>
    <col min="4" max="7" width="7.5546875" style="61" bestFit="1" customWidth="1"/>
    <col min="8" max="8" width="9" style="61" bestFit="1" customWidth="1"/>
    <col min="9" max="10" width="13.6640625" style="61"/>
    <col min="11" max="11" width="9.88671875" style="61" bestFit="1" customWidth="1"/>
    <col min="12" max="12" width="8" style="61" bestFit="1" customWidth="1"/>
    <col min="13" max="13" width="6.44140625" style="61" bestFit="1" customWidth="1"/>
    <col min="14" max="14" width="28.109375" style="61" customWidth="1"/>
    <col min="15" max="15" width="13.6640625" style="61"/>
    <col min="16" max="16" width="14.88671875" style="61" bestFit="1" customWidth="1"/>
    <col min="17" max="17" width="6.88671875" style="61" bestFit="1" customWidth="1"/>
    <col min="18" max="18" width="39.88671875" style="61" customWidth="1"/>
    <col min="19" max="16384" width="13.6640625" style="61"/>
  </cols>
  <sheetData>
    <row r="1" spans="1:18" s="54" customFormat="1" x14ac:dyDescent="0.3">
      <c r="A1" s="49" t="s">
        <v>823</v>
      </c>
      <c r="B1" s="50" t="s">
        <v>824</v>
      </c>
      <c r="C1" s="51"/>
      <c r="D1" s="52" t="s">
        <v>825</v>
      </c>
      <c r="E1" s="52" t="s">
        <v>826</v>
      </c>
      <c r="F1" s="52" t="s">
        <v>827</v>
      </c>
      <c r="G1" s="52" t="s">
        <v>828</v>
      </c>
      <c r="H1" s="53" t="s">
        <v>829</v>
      </c>
      <c r="K1" s="54" t="s">
        <v>830</v>
      </c>
      <c r="L1" s="54" t="s">
        <v>831</v>
      </c>
      <c r="M1" s="55" t="s">
        <v>22</v>
      </c>
      <c r="N1" s="56" t="s">
        <v>832</v>
      </c>
      <c r="P1" s="54" t="s">
        <v>833</v>
      </c>
      <c r="Q1" s="56" t="s">
        <v>834</v>
      </c>
      <c r="R1" s="57" t="s">
        <v>835</v>
      </c>
    </row>
    <row r="2" spans="1:18" x14ac:dyDescent="0.3">
      <c r="A2" s="49" t="s">
        <v>836</v>
      </c>
      <c r="B2" s="50" t="s">
        <v>829</v>
      </c>
      <c r="C2" s="58" t="s">
        <v>837</v>
      </c>
      <c r="D2" s="59">
        <v>5760</v>
      </c>
      <c r="E2" s="59">
        <v>3740</v>
      </c>
      <c r="F2" s="59">
        <v>5029</v>
      </c>
      <c r="G2" s="59">
        <v>4718</v>
      </c>
      <c r="H2" s="60">
        <f t="shared" ref="H2:H13" si="0">SUM(D2:G2)</f>
        <v>19247</v>
      </c>
      <c r="K2" s="14" t="s">
        <v>838</v>
      </c>
      <c r="L2" s="61" t="s">
        <v>839</v>
      </c>
      <c r="M2" s="61" t="s">
        <v>840</v>
      </c>
      <c r="N2" s="62"/>
      <c r="P2" s="14" t="s">
        <v>841</v>
      </c>
      <c r="Q2" s="62">
        <v>75240</v>
      </c>
      <c r="R2" s="63"/>
    </row>
    <row r="3" spans="1:18" x14ac:dyDescent="0.3">
      <c r="A3" s="64"/>
      <c r="B3" s="64"/>
      <c r="C3" s="58" t="s">
        <v>842</v>
      </c>
      <c r="D3" s="59">
        <v>6739</v>
      </c>
      <c r="E3" s="59">
        <v>2739</v>
      </c>
      <c r="F3" s="59">
        <v>4993</v>
      </c>
      <c r="G3" s="59">
        <v>2615</v>
      </c>
      <c r="H3" s="60">
        <f t="shared" si="0"/>
        <v>17086</v>
      </c>
      <c r="K3" s="14" t="s">
        <v>843</v>
      </c>
      <c r="L3" s="61" t="s">
        <v>844</v>
      </c>
      <c r="M3" s="61" t="s">
        <v>845</v>
      </c>
      <c r="N3" s="62"/>
      <c r="P3" s="14" t="s">
        <v>722</v>
      </c>
      <c r="Q3" s="62">
        <v>69751</v>
      </c>
      <c r="R3" s="63"/>
    </row>
    <row r="4" spans="1:18" x14ac:dyDescent="0.3">
      <c r="A4" s="49" t="s">
        <v>846</v>
      </c>
      <c r="B4" s="65"/>
      <c r="C4" s="58" t="s">
        <v>847</v>
      </c>
      <c r="D4" s="59">
        <v>6338</v>
      </c>
      <c r="E4" s="59">
        <v>3358</v>
      </c>
      <c r="F4" s="59">
        <v>4265</v>
      </c>
      <c r="G4" s="59">
        <v>5312</v>
      </c>
      <c r="H4" s="60">
        <f t="shared" si="0"/>
        <v>19273</v>
      </c>
      <c r="K4" s="14" t="s">
        <v>848</v>
      </c>
      <c r="L4" s="61" t="s">
        <v>849</v>
      </c>
      <c r="M4" s="61" t="s">
        <v>850</v>
      </c>
      <c r="N4" s="62"/>
      <c r="P4" s="14" t="s">
        <v>493</v>
      </c>
      <c r="Q4" s="62">
        <v>90090</v>
      </c>
      <c r="R4" s="63"/>
    </row>
    <row r="5" spans="1:18" x14ac:dyDescent="0.3">
      <c r="A5" s="49" t="s">
        <v>851</v>
      </c>
      <c r="B5" s="65"/>
      <c r="C5" s="58" t="s">
        <v>852</v>
      </c>
      <c r="D5" s="59">
        <v>5013</v>
      </c>
      <c r="E5" s="59">
        <v>4866</v>
      </c>
      <c r="F5" s="59">
        <v>4565</v>
      </c>
      <c r="G5" s="59">
        <v>1108</v>
      </c>
      <c r="H5" s="60">
        <f t="shared" si="0"/>
        <v>15552</v>
      </c>
      <c r="K5" s="14" t="s">
        <v>853</v>
      </c>
      <c r="L5" s="61" t="s">
        <v>854</v>
      </c>
      <c r="M5" s="61" t="s">
        <v>855</v>
      </c>
      <c r="N5" s="62"/>
      <c r="P5" s="14" t="s">
        <v>856</v>
      </c>
      <c r="Q5" s="62">
        <v>62590</v>
      </c>
      <c r="R5" s="63"/>
    </row>
    <row r="6" spans="1:18" x14ac:dyDescent="0.3">
      <c r="A6" s="49" t="s">
        <v>857</v>
      </c>
      <c r="B6" s="65"/>
      <c r="C6" s="58" t="s">
        <v>11</v>
      </c>
      <c r="D6" s="59">
        <v>6204</v>
      </c>
      <c r="E6" s="59">
        <v>2048</v>
      </c>
      <c r="F6" s="59">
        <v>4766</v>
      </c>
      <c r="G6" s="59">
        <v>1994</v>
      </c>
      <c r="H6" s="60">
        <f t="shared" si="0"/>
        <v>15012</v>
      </c>
      <c r="K6" s="14" t="s">
        <v>858</v>
      </c>
      <c r="L6" s="61" t="s">
        <v>859</v>
      </c>
      <c r="M6" s="61" t="s">
        <v>860</v>
      </c>
      <c r="N6" s="62"/>
      <c r="P6" s="14" t="s">
        <v>861</v>
      </c>
      <c r="Q6" s="62">
        <v>67254</v>
      </c>
      <c r="R6" s="63"/>
    </row>
    <row r="7" spans="1:18" x14ac:dyDescent="0.3">
      <c r="A7" s="64"/>
      <c r="B7" s="64"/>
      <c r="C7" s="58" t="s">
        <v>862</v>
      </c>
      <c r="D7" s="59">
        <v>6522</v>
      </c>
      <c r="E7" s="59">
        <v>2842</v>
      </c>
      <c r="F7" s="59">
        <v>5379</v>
      </c>
      <c r="G7" s="59">
        <v>3830</v>
      </c>
      <c r="H7" s="60">
        <f t="shared" si="0"/>
        <v>18573</v>
      </c>
      <c r="K7" s="14" t="s">
        <v>863</v>
      </c>
      <c r="L7" s="61" t="s">
        <v>864</v>
      </c>
      <c r="M7" s="61" t="s">
        <v>865</v>
      </c>
      <c r="N7" s="62"/>
      <c r="P7" s="14" t="s">
        <v>866</v>
      </c>
      <c r="Q7" s="62">
        <v>61820</v>
      </c>
      <c r="R7" s="63"/>
    </row>
    <row r="8" spans="1:18" x14ac:dyDescent="0.3">
      <c r="A8" s="66" t="s">
        <v>867</v>
      </c>
      <c r="B8" s="65"/>
      <c r="C8" s="58" t="s">
        <v>868</v>
      </c>
      <c r="D8" s="59">
        <v>6456</v>
      </c>
      <c r="E8" s="59">
        <v>2714</v>
      </c>
      <c r="F8" s="59">
        <v>4171</v>
      </c>
      <c r="G8" s="59">
        <v>3232</v>
      </c>
      <c r="H8" s="60">
        <f t="shared" si="0"/>
        <v>16573</v>
      </c>
      <c r="K8" s="14" t="s">
        <v>869</v>
      </c>
      <c r="L8" s="61" t="s">
        <v>870</v>
      </c>
      <c r="M8" s="61" t="s">
        <v>871</v>
      </c>
      <c r="N8" s="62"/>
      <c r="P8" s="14" t="s">
        <v>872</v>
      </c>
      <c r="Q8" s="62">
        <v>44330</v>
      </c>
      <c r="R8" s="63"/>
    </row>
    <row r="9" spans="1:18" x14ac:dyDescent="0.3">
      <c r="A9" s="64"/>
      <c r="B9" s="64"/>
      <c r="C9" s="58" t="s">
        <v>824</v>
      </c>
      <c r="D9" s="59">
        <v>6836</v>
      </c>
      <c r="E9" s="59">
        <v>2081</v>
      </c>
      <c r="F9" s="59">
        <v>5077</v>
      </c>
      <c r="G9" s="59">
        <v>1607</v>
      </c>
      <c r="H9" s="60">
        <f t="shared" si="0"/>
        <v>15601</v>
      </c>
      <c r="K9" s="14" t="s">
        <v>873</v>
      </c>
      <c r="L9" s="61" t="s">
        <v>874</v>
      </c>
      <c r="M9" s="61" t="s">
        <v>875</v>
      </c>
      <c r="N9" s="62"/>
      <c r="P9" s="14" t="s">
        <v>876</v>
      </c>
      <c r="Q9" s="62">
        <v>96910</v>
      </c>
      <c r="R9" s="63"/>
    </row>
    <row r="10" spans="1:18" x14ac:dyDescent="0.3">
      <c r="A10" s="49" t="s">
        <v>877</v>
      </c>
      <c r="B10" s="64"/>
      <c r="C10" s="58" t="s">
        <v>878</v>
      </c>
      <c r="D10" s="59">
        <v>5967</v>
      </c>
      <c r="E10" s="59">
        <v>4574</v>
      </c>
      <c r="F10" s="59">
        <v>4754</v>
      </c>
      <c r="G10" s="59">
        <v>1563</v>
      </c>
      <c r="H10" s="60">
        <f t="shared" si="0"/>
        <v>16858</v>
      </c>
      <c r="K10" s="14" t="s">
        <v>879</v>
      </c>
      <c r="L10" s="61" t="s">
        <v>880</v>
      </c>
      <c r="M10" s="61" t="s">
        <v>881</v>
      </c>
      <c r="N10" s="62"/>
      <c r="P10" s="14" t="s">
        <v>882</v>
      </c>
      <c r="Q10" s="62">
        <v>50952</v>
      </c>
      <c r="R10" s="63"/>
    </row>
    <row r="11" spans="1:18" x14ac:dyDescent="0.3">
      <c r="A11" s="49"/>
      <c r="B11" s="64"/>
      <c r="C11" s="58" t="s">
        <v>883</v>
      </c>
      <c r="D11" s="59">
        <v>6576</v>
      </c>
      <c r="E11" s="59">
        <v>4008</v>
      </c>
      <c r="F11" s="59">
        <v>4830</v>
      </c>
      <c r="G11" s="59">
        <v>2590</v>
      </c>
      <c r="H11" s="60">
        <f t="shared" si="0"/>
        <v>18004</v>
      </c>
      <c r="K11" s="14" t="s">
        <v>884</v>
      </c>
      <c r="L11" s="61" t="s">
        <v>885</v>
      </c>
      <c r="M11" s="61" t="s">
        <v>886</v>
      </c>
      <c r="N11" s="62"/>
      <c r="P11" s="14" t="s">
        <v>524</v>
      </c>
      <c r="Q11" s="62">
        <v>64790</v>
      </c>
      <c r="R11" s="63"/>
    </row>
    <row r="12" spans="1:18" x14ac:dyDescent="0.3">
      <c r="A12" s="49" t="s">
        <v>887</v>
      </c>
      <c r="B12" s="64"/>
      <c r="C12" s="58" t="s">
        <v>888</v>
      </c>
      <c r="D12" s="59">
        <v>6042</v>
      </c>
      <c r="E12" s="59">
        <v>4235</v>
      </c>
      <c r="F12" s="59">
        <v>4224</v>
      </c>
      <c r="G12" s="59">
        <v>3960</v>
      </c>
      <c r="H12" s="60">
        <f t="shared" si="0"/>
        <v>18461</v>
      </c>
      <c r="K12" s="14" t="s">
        <v>889</v>
      </c>
      <c r="L12" s="61" t="s">
        <v>890</v>
      </c>
      <c r="M12" s="61" t="s">
        <v>891</v>
      </c>
      <c r="N12" s="62"/>
      <c r="P12" s="14" t="s">
        <v>604</v>
      </c>
      <c r="Q12" s="62">
        <v>65560</v>
      </c>
      <c r="R12" s="63"/>
    </row>
    <row r="13" spans="1:18" x14ac:dyDescent="0.3">
      <c r="A13" s="64"/>
      <c r="B13" s="64"/>
      <c r="C13" s="58" t="s">
        <v>892</v>
      </c>
      <c r="D13" s="59">
        <v>5566</v>
      </c>
      <c r="E13" s="59">
        <v>3751</v>
      </c>
      <c r="F13" s="59">
        <v>5103</v>
      </c>
      <c r="G13" s="59">
        <v>3013</v>
      </c>
      <c r="H13" s="60">
        <f t="shared" si="0"/>
        <v>17433</v>
      </c>
      <c r="K13" s="14" t="s">
        <v>893</v>
      </c>
      <c r="L13" s="61" t="s">
        <v>894</v>
      </c>
      <c r="M13" s="61" t="s">
        <v>895</v>
      </c>
      <c r="N13" s="62"/>
      <c r="P13" s="14" t="s">
        <v>176</v>
      </c>
      <c r="Q13" s="62">
        <v>74140</v>
      </c>
      <c r="R13" s="63"/>
    </row>
    <row r="14" spans="1:18" x14ac:dyDescent="0.3">
      <c r="A14" s="64"/>
      <c r="B14" s="64"/>
      <c r="C14" s="58" t="s">
        <v>896</v>
      </c>
      <c r="D14" s="60">
        <f>SUM(D2:D13)</f>
        <v>74019</v>
      </c>
      <c r="E14" s="60">
        <f>SUM(E2:E13)</f>
        <v>40956</v>
      </c>
      <c r="F14" s="60">
        <f>SUM(F2:F13)</f>
        <v>57156</v>
      </c>
      <c r="G14" s="60">
        <f>SUM(G2:G13)</f>
        <v>35542</v>
      </c>
      <c r="H14" s="60">
        <f>SUM(H2:H13)</f>
        <v>207673</v>
      </c>
      <c r="K14" s="14" t="s">
        <v>897</v>
      </c>
      <c r="L14" s="61" t="s">
        <v>898</v>
      </c>
      <c r="M14" s="61" t="s">
        <v>899</v>
      </c>
      <c r="N14" s="62"/>
      <c r="P14" s="14" t="s">
        <v>900</v>
      </c>
      <c r="Q14" s="62">
        <v>94380</v>
      </c>
      <c r="R14" s="63"/>
    </row>
    <row r="15" spans="1:18" x14ac:dyDescent="0.3">
      <c r="K15" s="14" t="s">
        <v>901</v>
      </c>
      <c r="L15" s="61" t="s">
        <v>902</v>
      </c>
      <c r="M15" s="61" t="s">
        <v>903</v>
      </c>
      <c r="N15" s="62"/>
      <c r="P15" s="14" t="s">
        <v>71</v>
      </c>
      <c r="Q15" s="62">
        <v>93280</v>
      </c>
      <c r="R15" s="63"/>
    </row>
    <row r="16" spans="1:18" x14ac:dyDescent="0.3">
      <c r="K16" s="14" t="s">
        <v>904</v>
      </c>
      <c r="L16" s="61" t="s">
        <v>905</v>
      </c>
      <c r="M16" s="61" t="s">
        <v>906</v>
      </c>
      <c r="N16" s="62"/>
      <c r="P16" s="14" t="s">
        <v>717</v>
      </c>
      <c r="Q16" s="62">
        <v>85690</v>
      </c>
      <c r="R16" s="63"/>
    </row>
    <row r="17" spans="11:17" s="63" customFormat="1" x14ac:dyDescent="0.3">
      <c r="K17" s="14" t="s">
        <v>907</v>
      </c>
      <c r="L17" s="61" t="s">
        <v>908</v>
      </c>
      <c r="M17" s="61" t="s">
        <v>881</v>
      </c>
      <c r="N17" s="62"/>
      <c r="O17" s="61"/>
      <c r="P17" s="14" t="s">
        <v>909</v>
      </c>
      <c r="Q17" s="62">
        <v>95040</v>
      </c>
    </row>
    <row r="18" spans="11:17" s="63" customFormat="1" x14ac:dyDescent="0.3">
      <c r="K18" s="14" t="s">
        <v>910</v>
      </c>
      <c r="L18" s="61" t="s">
        <v>911</v>
      </c>
      <c r="M18" s="61" t="s">
        <v>912</v>
      </c>
      <c r="N18" s="62"/>
      <c r="O18" s="61"/>
      <c r="P18" s="14" t="s">
        <v>913</v>
      </c>
      <c r="Q18" s="62">
        <v>99715</v>
      </c>
    </row>
  </sheetData>
  <conditionalFormatting sqref="D2:H14">
    <cfRule type="expression" dxfId="0" priority="1" stopIfTrue="1">
      <formula>AND(D$1=$L$2,$N2=$L$1,D2=$L$8)</formula>
    </cfRule>
  </conditionalFormatting>
  <dataValidations count="3">
    <dataValidation type="list" allowBlank="1" showInputMessage="1" showErrorMessage="1" sqref="B3" xr:uid="{00000000-0002-0000-0400-000000000000}">
      <formula1>$O$1:$R$1</formula1>
    </dataValidation>
    <dataValidation type="list" allowBlank="1" showInputMessage="1" showErrorMessage="1" sqref="B1" xr:uid="{00000000-0002-0000-0400-000001000000}">
      <formula1>$N$2:$N$14</formula1>
    </dataValidation>
    <dataValidation type="list" allowBlank="1" showInputMessage="1" showErrorMessage="1" sqref="B2" xr:uid="{00000000-0002-0000-0400-000002000000}">
      <formula1>ProductList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L2"/>
  <sheetViews>
    <sheetView zoomScale="160" zoomScaleNormal="160" workbookViewId="0">
      <selection activeCell="B5" sqref="B5"/>
    </sheetView>
  </sheetViews>
  <sheetFormatPr baseColWidth="10" defaultColWidth="8.88671875" defaultRowHeight="14.4" x14ac:dyDescent="0.3"/>
  <cols>
    <col min="1" max="1" width="14.88671875" bestFit="1" customWidth="1"/>
    <col min="3" max="3" width="16" bestFit="1" customWidth="1"/>
    <col min="5" max="5" width="17.44140625" bestFit="1" customWidth="1"/>
    <col min="7" max="7" width="11.88671875" bestFit="1" customWidth="1"/>
    <col min="9" max="9" width="12.6640625" customWidth="1"/>
    <col min="11" max="11" width="15.33203125" bestFit="1" customWidth="1"/>
  </cols>
  <sheetData>
    <row r="1" spans="1:12" x14ac:dyDescent="0.3">
      <c r="A1" t="s">
        <v>914</v>
      </c>
      <c r="C1" t="s">
        <v>915</v>
      </c>
      <c r="E1" t="s">
        <v>916</v>
      </c>
      <c r="G1" t="s">
        <v>917</v>
      </c>
      <c r="I1" t="s">
        <v>918</v>
      </c>
      <c r="K1" t="s">
        <v>919</v>
      </c>
      <c r="L1" t="s">
        <v>920</v>
      </c>
    </row>
    <row r="2" spans="1:12" x14ac:dyDescent="0.3">
      <c r="A2" s="67">
        <v>42738</v>
      </c>
      <c r="C2" s="67">
        <v>42748</v>
      </c>
      <c r="G2" s="67">
        <v>42737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L762"/>
  <sheetViews>
    <sheetView zoomScale="160" zoomScaleNormal="160" workbookViewId="0">
      <selection activeCell="B5" sqref="B5"/>
    </sheetView>
  </sheetViews>
  <sheetFormatPr baseColWidth="10" defaultColWidth="8.88671875" defaultRowHeight="14.4" x14ac:dyDescent="0.3"/>
  <cols>
    <col min="1" max="1" width="20.88671875" style="34" bestFit="1" customWidth="1"/>
    <col min="2" max="2" width="27.33203125" style="34" bestFit="1" customWidth="1"/>
    <col min="3" max="3" width="9.6640625" style="34" bestFit="1" customWidth="1"/>
    <col min="4" max="4" width="10.109375" style="38" bestFit="1" customWidth="1"/>
    <col min="5" max="5" width="5.88671875" style="39" bestFit="1" customWidth="1"/>
    <col min="6" max="6" width="8.44140625" style="40" bestFit="1" customWidth="1"/>
    <col min="7" max="7" width="10.33203125" style="41" bestFit="1" customWidth="1"/>
    <col min="8" max="8" width="10" style="42" bestFit="1" customWidth="1"/>
    <col min="10" max="10" width="12" bestFit="1" customWidth="1"/>
    <col min="12" max="12" width="9.6640625" bestFit="1" customWidth="1"/>
  </cols>
  <sheetData>
    <row r="1" spans="1:12" x14ac:dyDescent="0.3">
      <c r="A1" s="24" t="s">
        <v>19</v>
      </c>
      <c r="B1" s="26" t="s">
        <v>21</v>
      </c>
      <c r="C1" s="26" t="s">
        <v>24</v>
      </c>
      <c r="D1" s="29" t="s">
        <v>5</v>
      </c>
      <c r="E1" s="30" t="s">
        <v>25</v>
      </c>
      <c r="F1" s="26" t="s">
        <v>26</v>
      </c>
      <c r="G1" s="31" t="s">
        <v>27</v>
      </c>
      <c r="H1" s="25" t="s">
        <v>28</v>
      </c>
    </row>
    <row r="2" spans="1:12" x14ac:dyDescent="0.3">
      <c r="A2" s="34" t="s">
        <v>33</v>
      </c>
      <c r="B2" s="34" t="s">
        <v>35</v>
      </c>
      <c r="C2" s="34" t="s">
        <v>36</v>
      </c>
      <c r="D2" s="38">
        <v>35012</v>
      </c>
      <c r="E2" s="39">
        <f t="shared" ref="E2:E65" ca="1" si="0">DATEDIF(D2,TODAY(),"Y")</f>
        <v>24</v>
      </c>
      <c r="G2" s="41">
        <v>93312</v>
      </c>
      <c r="H2" s="42">
        <v>3</v>
      </c>
      <c r="J2" s="68" t="s">
        <v>921</v>
      </c>
      <c r="L2" s="34" t="s">
        <v>46</v>
      </c>
    </row>
    <row r="3" spans="1:12" x14ac:dyDescent="0.3">
      <c r="A3" s="34" t="s">
        <v>38</v>
      </c>
      <c r="B3" s="34" t="s">
        <v>40</v>
      </c>
      <c r="C3" s="34" t="s">
        <v>41</v>
      </c>
      <c r="D3" s="38">
        <v>34882</v>
      </c>
      <c r="E3" s="39">
        <f t="shared" ca="1" si="0"/>
        <v>25</v>
      </c>
      <c r="F3" s="40" t="s">
        <v>42</v>
      </c>
      <c r="G3" s="41">
        <v>31422</v>
      </c>
      <c r="H3" s="42">
        <v>5</v>
      </c>
      <c r="J3" s="68" t="s">
        <v>922</v>
      </c>
      <c r="L3" s="34" t="s">
        <v>41</v>
      </c>
    </row>
    <row r="4" spans="1:12" x14ac:dyDescent="0.3">
      <c r="A4" s="34" t="s">
        <v>44</v>
      </c>
      <c r="B4" s="34" t="s">
        <v>45</v>
      </c>
      <c r="C4" s="34" t="s">
        <v>46</v>
      </c>
      <c r="D4" s="38">
        <v>35171</v>
      </c>
      <c r="E4" s="39">
        <f t="shared" ca="1" si="0"/>
        <v>24</v>
      </c>
      <c r="F4" s="40" t="s">
        <v>42</v>
      </c>
      <c r="G4" s="41">
        <v>79056</v>
      </c>
      <c r="H4" s="42">
        <v>5</v>
      </c>
      <c r="J4" s="68" t="s">
        <v>923</v>
      </c>
      <c r="L4" s="34" t="s">
        <v>36</v>
      </c>
    </row>
    <row r="5" spans="1:12" x14ac:dyDescent="0.3">
      <c r="A5" s="34" t="s">
        <v>48</v>
      </c>
      <c r="B5" s="34" t="s">
        <v>50</v>
      </c>
      <c r="C5" s="34" t="s">
        <v>46</v>
      </c>
      <c r="D5" s="38">
        <v>35397</v>
      </c>
      <c r="E5" s="39">
        <f t="shared" ca="1" si="0"/>
        <v>23</v>
      </c>
      <c r="F5" s="40" t="s">
        <v>51</v>
      </c>
      <c r="G5" s="41">
        <v>87396</v>
      </c>
      <c r="H5" s="42">
        <v>2</v>
      </c>
      <c r="J5" s="68"/>
      <c r="L5" s="34" t="s">
        <v>106</v>
      </c>
    </row>
    <row r="6" spans="1:12" x14ac:dyDescent="0.3">
      <c r="A6" s="34" t="s">
        <v>52</v>
      </c>
      <c r="B6" s="34" t="s">
        <v>40</v>
      </c>
      <c r="C6" s="34" t="s">
        <v>36</v>
      </c>
      <c r="D6" s="38">
        <v>35415</v>
      </c>
      <c r="E6" s="39">
        <f t="shared" ca="1" si="0"/>
        <v>23</v>
      </c>
      <c r="G6" s="41">
        <v>33924</v>
      </c>
      <c r="H6" s="42">
        <v>5</v>
      </c>
      <c r="J6" s="68"/>
    </row>
    <row r="7" spans="1:12" x14ac:dyDescent="0.3">
      <c r="A7" s="34" t="s">
        <v>53</v>
      </c>
      <c r="B7" s="34" t="s">
        <v>55</v>
      </c>
      <c r="C7" s="34" t="s">
        <v>46</v>
      </c>
      <c r="D7" s="38">
        <v>34912</v>
      </c>
      <c r="E7" s="39">
        <f t="shared" ca="1" si="0"/>
        <v>25</v>
      </c>
      <c r="F7" s="40" t="s">
        <v>56</v>
      </c>
      <c r="G7" s="41">
        <v>88716</v>
      </c>
      <c r="H7" s="42">
        <v>1</v>
      </c>
      <c r="J7" s="68"/>
    </row>
    <row r="8" spans="1:12" x14ac:dyDescent="0.3">
      <c r="A8" s="34" t="s">
        <v>57</v>
      </c>
      <c r="B8" s="34" t="s">
        <v>58</v>
      </c>
      <c r="C8" s="34" t="s">
        <v>46</v>
      </c>
      <c r="D8" s="38">
        <v>34951</v>
      </c>
      <c r="E8" s="39">
        <f t="shared" ca="1" si="0"/>
        <v>25</v>
      </c>
      <c r="F8" s="40" t="s">
        <v>42</v>
      </c>
      <c r="G8" s="41">
        <v>96108</v>
      </c>
      <c r="H8" s="42">
        <v>2</v>
      </c>
      <c r="J8" s="68" t="s">
        <v>924</v>
      </c>
    </row>
    <row r="9" spans="1:12" x14ac:dyDescent="0.3">
      <c r="A9" s="34" t="s">
        <v>925</v>
      </c>
      <c r="B9" s="34" t="s">
        <v>50</v>
      </c>
      <c r="C9" s="34" t="s">
        <v>46</v>
      </c>
      <c r="D9" s="38">
        <v>35241</v>
      </c>
      <c r="E9" s="39">
        <f t="shared" ca="1" si="0"/>
        <v>24</v>
      </c>
      <c r="F9" s="40" t="s">
        <v>61</v>
      </c>
      <c r="G9" s="41">
        <v>29460</v>
      </c>
      <c r="H9" s="42">
        <v>1</v>
      </c>
      <c r="J9" s="68" t="s">
        <v>926</v>
      </c>
    </row>
    <row r="10" spans="1:12" x14ac:dyDescent="0.3">
      <c r="A10" s="34" t="s">
        <v>48</v>
      </c>
      <c r="B10" s="34" t="s">
        <v>50</v>
      </c>
      <c r="C10" s="34" t="s">
        <v>46</v>
      </c>
      <c r="D10" s="38">
        <v>35432</v>
      </c>
      <c r="E10" s="39">
        <f t="shared" ca="1" si="0"/>
        <v>23</v>
      </c>
      <c r="F10" s="40" t="s">
        <v>51</v>
      </c>
      <c r="G10" s="41">
        <v>87396</v>
      </c>
      <c r="H10" s="42">
        <v>2</v>
      </c>
      <c r="J10" s="68" t="s">
        <v>927</v>
      </c>
    </row>
    <row r="11" spans="1:12" x14ac:dyDescent="0.3">
      <c r="A11" s="34" t="s">
        <v>62</v>
      </c>
      <c r="B11" s="34" t="s">
        <v>55</v>
      </c>
      <c r="C11" s="34" t="s">
        <v>36</v>
      </c>
      <c r="D11" s="38">
        <v>35132</v>
      </c>
      <c r="E11" s="39">
        <f t="shared" ca="1" si="0"/>
        <v>24</v>
      </c>
      <c r="G11" s="41">
        <v>60240</v>
      </c>
      <c r="H11" s="42">
        <v>4</v>
      </c>
      <c r="J11" s="68" t="s">
        <v>928</v>
      </c>
    </row>
    <row r="12" spans="1:12" x14ac:dyDescent="0.3">
      <c r="A12" s="34" t="s">
        <v>63</v>
      </c>
      <c r="B12" s="34" t="s">
        <v>35</v>
      </c>
      <c r="C12" s="34" t="s">
        <v>46</v>
      </c>
      <c r="D12" s="38">
        <v>37955</v>
      </c>
      <c r="E12" s="39">
        <f t="shared" ca="1" si="0"/>
        <v>16</v>
      </c>
      <c r="F12" s="40" t="s">
        <v>64</v>
      </c>
      <c r="G12" s="41">
        <v>75558</v>
      </c>
      <c r="H12" s="42">
        <v>1</v>
      </c>
      <c r="J12" s="68" t="s">
        <v>929</v>
      </c>
    </row>
    <row r="13" spans="1:12" x14ac:dyDescent="0.3">
      <c r="A13" s="34" t="s">
        <v>65</v>
      </c>
      <c r="B13" s="34" t="s">
        <v>45</v>
      </c>
      <c r="C13" s="34" t="s">
        <v>46</v>
      </c>
      <c r="D13" s="38">
        <v>35007</v>
      </c>
      <c r="E13" s="39">
        <f t="shared" ca="1" si="0"/>
        <v>24</v>
      </c>
      <c r="F13" s="40" t="s">
        <v>64</v>
      </c>
      <c r="G13" s="41">
        <v>35712</v>
      </c>
      <c r="H13" s="42">
        <v>2</v>
      </c>
    </row>
    <row r="14" spans="1:12" x14ac:dyDescent="0.3">
      <c r="A14" s="34" t="s">
        <v>66</v>
      </c>
      <c r="B14" s="34" t="s">
        <v>67</v>
      </c>
      <c r="C14" s="34" t="s">
        <v>36</v>
      </c>
      <c r="D14" s="38">
        <v>35504</v>
      </c>
      <c r="E14" s="39">
        <f t="shared" ca="1" si="0"/>
        <v>23</v>
      </c>
      <c r="G14" s="41">
        <v>86976</v>
      </c>
      <c r="H14" s="42">
        <v>2</v>
      </c>
    </row>
    <row r="15" spans="1:12" x14ac:dyDescent="0.3">
      <c r="A15" s="34" t="s">
        <v>68</v>
      </c>
      <c r="B15" s="34" t="s">
        <v>35</v>
      </c>
      <c r="C15" s="34" t="s">
        <v>46</v>
      </c>
      <c r="D15" s="38">
        <v>35006</v>
      </c>
      <c r="E15" s="39">
        <f t="shared" ca="1" si="0"/>
        <v>24</v>
      </c>
      <c r="F15" s="40" t="s">
        <v>42</v>
      </c>
      <c r="G15" s="41">
        <v>86472</v>
      </c>
      <c r="H15" s="42">
        <v>2</v>
      </c>
    </row>
    <row r="16" spans="1:12" x14ac:dyDescent="0.3">
      <c r="A16" s="34" t="s">
        <v>69</v>
      </c>
      <c r="B16" s="34" t="s">
        <v>45</v>
      </c>
      <c r="C16" s="34" t="s">
        <v>36</v>
      </c>
      <c r="D16" s="38">
        <v>35505</v>
      </c>
      <c r="E16" s="39">
        <f t="shared" ca="1" si="0"/>
        <v>23</v>
      </c>
      <c r="G16" s="41">
        <v>47460</v>
      </c>
      <c r="H16" s="42">
        <v>5</v>
      </c>
    </row>
    <row r="17" spans="1:8" x14ac:dyDescent="0.3">
      <c r="A17" s="34" t="s">
        <v>70</v>
      </c>
      <c r="B17" s="34" t="s">
        <v>40</v>
      </c>
      <c r="C17" s="34" t="s">
        <v>46</v>
      </c>
      <c r="D17" s="38">
        <v>38775</v>
      </c>
      <c r="E17" s="39">
        <f t="shared" ca="1" si="0"/>
        <v>14</v>
      </c>
      <c r="F17" s="40" t="s">
        <v>42</v>
      </c>
      <c r="G17" s="41">
        <v>41988</v>
      </c>
      <c r="H17" s="42">
        <v>3</v>
      </c>
    </row>
    <row r="18" spans="1:8" x14ac:dyDescent="0.3">
      <c r="A18" s="34" t="s">
        <v>71</v>
      </c>
      <c r="B18" s="34" t="s">
        <v>72</v>
      </c>
      <c r="C18" s="34" t="s">
        <v>46</v>
      </c>
      <c r="D18" s="38">
        <v>35018</v>
      </c>
      <c r="E18" s="39">
        <f t="shared" ca="1" si="0"/>
        <v>24</v>
      </c>
      <c r="F18" s="40" t="s">
        <v>61</v>
      </c>
      <c r="G18" s="41">
        <v>90180</v>
      </c>
      <c r="H18" s="42">
        <v>1</v>
      </c>
    </row>
    <row r="19" spans="1:8" x14ac:dyDescent="0.3">
      <c r="A19" s="34" t="s">
        <v>73</v>
      </c>
      <c r="B19" s="34" t="s">
        <v>74</v>
      </c>
      <c r="C19" s="34" t="s">
        <v>36</v>
      </c>
      <c r="D19" s="38">
        <v>35145</v>
      </c>
      <c r="E19" s="39">
        <f t="shared" ca="1" si="0"/>
        <v>24</v>
      </c>
      <c r="G19" s="41">
        <v>38364</v>
      </c>
      <c r="H19" s="42">
        <v>5</v>
      </c>
    </row>
    <row r="20" spans="1:8" x14ac:dyDescent="0.3">
      <c r="A20" s="34" t="s">
        <v>75</v>
      </c>
      <c r="B20" s="34" t="s">
        <v>45</v>
      </c>
      <c r="C20" s="34" t="s">
        <v>36</v>
      </c>
      <c r="D20" s="38">
        <v>35040</v>
      </c>
      <c r="E20" s="39">
        <f t="shared" ca="1" si="0"/>
        <v>24</v>
      </c>
      <c r="G20" s="41">
        <v>107568</v>
      </c>
      <c r="H20" s="42">
        <v>4</v>
      </c>
    </row>
    <row r="21" spans="1:8" x14ac:dyDescent="0.3">
      <c r="A21" s="34" t="s">
        <v>76</v>
      </c>
      <c r="B21" s="34" t="s">
        <v>35</v>
      </c>
      <c r="C21" s="34" t="s">
        <v>41</v>
      </c>
      <c r="D21" s="38">
        <v>35535</v>
      </c>
      <c r="E21" s="39">
        <f t="shared" ca="1" si="0"/>
        <v>23</v>
      </c>
      <c r="F21" s="40" t="s">
        <v>51</v>
      </c>
      <c r="G21" s="41">
        <v>25188</v>
      </c>
      <c r="H21" s="42">
        <v>4</v>
      </c>
    </row>
    <row r="22" spans="1:8" x14ac:dyDescent="0.3">
      <c r="A22" s="34" t="s">
        <v>77</v>
      </c>
      <c r="B22" s="34" t="s">
        <v>40</v>
      </c>
      <c r="C22" s="34" t="s">
        <v>36</v>
      </c>
      <c r="D22" s="38">
        <v>35053</v>
      </c>
      <c r="E22" s="39">
        <f t="shared" ca="1" si="0"/>
        <v>24</v>
      </c>
      <c r="G22" s="41">
        <v>42288</v>
      </c>
      <c r="H22" s="42">
        <v>3</v>
      </c>
    </row>
    <row r="23" spans="1:8" x14ac:dyDescent="0.3">
      <c r="A23" s="34" t="s">
        <v>79</v>
      </c>
      <c r="B23" s="34" t="s">
        <v>58</v>
      </c>
      <c r="C23" s="34" t="s">
        <v>46</v>
      </c>
      <c r="D23" s="38">
        <v>34928</v>
      </c>
      <c r="E23" s="39">
        <f t="shared" ca="1" si="0"/>
        <v>25</v>
      </c>
      <c r="F23" s="40" t="s">
        <v>42</v>
      </c>
      <c r="G23" s="41">
        <v>75696</v>
      </c>
      <c r="H23" s="42">
        <v>5</v>
      </c>
    </row>
    <row r="24" spans="1:8" x14ac:dyDescent="0.3">
      <c r="A24" s="34" t="s">
        <v>80</v>
      </c>
      <c r="B24" s="34" t="s">
        <v>35</v>
      </c>
      <c r="C24" s="34" t="s">
        <v>36</v>
      </c>
      <c r="D24" s="38">
        <v>40201</v>
      </c>
      <c r="E24" s="39">
        <f t="shared" ca="1" si="0"/>
        <v>10</v>
      </c>
      <c r="G24" s="41">
        <v>103116</v>
      </c>
      <c r="H24" s="42">
        <v>2</v>
      </c>
    </row>
    <row r="25" spans="1:8" x14ac:dyDescent="0.3">
      <c r="A25" s="34" t="s">
        <v>81</v>
      </c>
      <c r="B25" s="34" t="s">
        <v>67</v>
      </c>
      <c r="C25" s="34" t="s">
        <v>46</v>
      </c>
      <c r="D25" s="38">
        <v>34863</v>
      </c>
      <c r="E25" s="39">
        <f t="shared" ca="1" si="0"/>
        <v>25</v>
      </c>
      <c r="F25" s="40" t="s">
        <v>61</v>
      </c>
      <c r="G25" s="41">
        <v>46932</v>
      </c>
      <c r="H25" s="42">
        <v>5</v>
      </c>
    </row>
    <row r="26" spans="1:8" x14ac:dyDescent="0.3">
      <c r="A26" s="34" t="s">
        <v>82</v>
      </c>
      <c r="B26" s="34" t="s">
        <v>83</v>
      </c>
      <c r="C26" s="34" t="s">
        <v>46</v>
      </c>
      <c r="D26" s="38">
        <v>34977</v>
      </c>
      <c r="E26" s="39">
        <f t="shared" ca="1" si="0"/>
        <v>24</v>
      </c>
      <c r="F26" s="40" t="s">
        <v>42</v>
      </c>
      <c r="G26" s="41">
        <v>104736</v>
      </c>
      <c r="H26" s="42">
        <v>4</v>
      </c>
    </row>
    <row r="27" spans="1:8" x14ac:dyDescent="0.3">
      <c r="A27" s="34" t="s">
        <v>84</v>
      </c>
      <c r="B27" s="34" t="s">
        <v>58</v>
      </c>
      <c r="C27" s="34" t="s">
        <v>46</v>
      </c>
      <c r="D27" s="38">
        <v>35031</v>
      </c>
      <c r="E27" s="39">
        <f t="shared" ca="1" si="0"/>
        <v>24</v>
      </c>
      <c r="F27" s="40" t="s">
        <v>61</v>
      </c>
      <c r="G27" s="41">
        <v>89436</v>
      </c>
      <c r="H27" s="42">
        <v>5</v>
      </c>
    </row>
    <row r="28" spans="1:8" x14ac:dyDescent="0.3">
      <c r="A28" s="34" t="s">
        <v>85</v>
      </c>
      <c r="B28" s="34" t="s">
        <v>86</v>
      </c>
      <c r="C28" s="34" t="s">
        <v>46</v>
      </c>
      <c r="D28" s="38">
        <v>35089</v>
      </c>
      <c r="E28" s="39">
        <f t="shared" ca="1" si="0"/>
        <v>24</v>
      </c>
      <c r="F28" s="40" t="s">
        <v>56</v>
      </c>
      <c r="G28" s="41">
        <v>79716</v>
      </c>
      <c r="H28" s="42">
        <v>2</v>
      </c>
    </row>
    <row r="29" spans="1:8" x14ac:dyDescent="0.3">
      <c r="A29" s="34" t="s">
        <v>87</v>
      </c>
      <c r="B29" s="34" t="s">
        <v>86</v>
      </c>
      <c r="C29" s="34" t="s">
        <v>46</v>
      </c>
      <c r="D29" s="38">
        <v>35497</v>
      </c>
      <c r="E29" s="39">
        <f t="shared" ca="1" si="0"/>
        <v>23</v>
      </c>
      <c r="F29" s="40" t="s">
        <v>42</v>
      </c>
      <c r="G29" s="41">
        <v>42360</v>
      </c>
      <c r="H29" s="42">
        <v>5</v>
      </c>
    </row>
    <row r="30" spans="1:8" x14ac:dyDescent="0.3">
      <c r="A30" s="34" t="s">
        <v>88</v>
      </c>
      <c r="B30" s="34" t="s">
        <v>86</v>
      </c>
      <c r="C30" s="34" t="s">
        <v>41</v>
      </c>
      <c r="D30" s="38">
        <v>34967</v>
      </c>
      <c r="E30" s="39">
        <f t="shared" ca="1" si="0"/>
        <v>24</v>
      </c>
      <c r="F30" s="40" t="s">
        <v>42</v>
      </c>
      <c r="G30" s="41">
        <v>56052</v>
      </c>
      <c r="H30" s="42">
        <v>3</v>
      </c>
    </row>
    <row r="31" spans="1:8" x14ac:dyDescent="0.3">
      <c r="A31" s="34" t="s">
        <v>89</v>
      </c>
      <c r="B31" s="34" t="s">
        <v>74</v>
      </c>
      <c r="C31" s="34" t="s">
        <v>46</v>
      </c>
      <c r="D31" s="38">
        <v>35063</v>
      </c>
      <c r="E31" s="39">
        <f t="shared" ca="1" si="0"/>
        <v>24</v>
      </c>
      <c r="F31" s="40" t="s">
        <v>64</v>
      </c>
      <c r="G31" s="41">
        <v>38832</v>
      </c>
      <c r="H31" s="42">
        <v>4</v>
      </c>
    </row>
    <row r="32" spans="1:8" x14ac:dyDescent="0.3">
      <c r="A32" s="34" t="s">
        <v>90</v>
      </c>
      <c r="B32" s="34" t="s">
        <v>55</v>
      </c>
      <c r="C32" s="34" t="s">
        <v>36</v>
      </c>
      <c r="D32" s="38">
        <v>35558</v>
      </c>
      <c r="E32" s="39">
        <f t="shared" ca="1" si="0"/>
        <v>23</v>
      </c>
      <c r="G32" s="41">
        <v>89364</v>
      </c>
      <c r="H32" s="42">
        <v>3</v>
      </c>
    </row>
    <row r="33" spans="1:8" x14ac:dyDescent="0.3">
      <c r="A33" s="34" t="s">
        <v>91</v>
      </c>
      <c r="B33" s="34" t="s">
        <v>83</v>
      </c>
      <c r="C33" s="34" t="s">
        <v>46</v>
      </c>
      <c r="D33" s="38">
        <v>35066</v>
      </c>
      <c r="E33" s="39">
        <f t="shared" ca="1" si="0"/>
        <v>24</v>
      </c>
      <c r="F33" s="40" t="s">
        <v>61</v>
      </c>
      <c r="G33" s="41">
        <v>32616</v>
      </c>
      <c r="H33" s="42">
        <v>4</v>
      </c>
    </row>
    <row r="34" spans="1:8" x14ac:dyDescent="0.3">
      <c r="A34" s="34" t="s">
        <v>92</v>
      </c>
      <c r="B34" s="34" t="s">
        <v>40</v>
      </c>
      <c r="C34" s="34" t="s">
        <v>46</v>
      </c>
      <c r="D34" s="38">
        <v>34896</v>
      </c>
      <c r="E34" s="39">
        <f t="shared" ca="1" si="0"/>
        <v>25</v>
      </c>
      <c r="F34" s="40" t="s">
        <v>61</v>
      </c>
      <c r="G34" s="41">
        <v>103968</v>
      </c>
      <c r="H34" s="42">
        <v>3</v>
      </c>
    </row>
    <row r="35" spans="1:8" x14ac:dyDescent="0.3">
      <c r="A35" s="34" t="s">
        <v>93</v>
      </c>
      <c r="B35" s="34" t="s">
        <v>55</v>
      </c>
      <c r="C35" s="34" t="s">
        <v>46</v>
      </c>
      <c r="D35" s="38">
        <v>35603</v>
      </c>
      <c r="E35" s="39">
        <f t="shared" ca="1" si="0"/>
        <v>23</v>
      </c>
      <c r="F35" s="40" t="s">
        <v>61</v>
      </c>
      <c r="G35" s="41">
        <v>58560</v>
      </c>
      <c r="H35" s="42">
        <v>4</v>
      </c>
    </row>
    <row r="36" spans="1:8" x14ac:dyDescent="0.3">
      <c r="A36" s="34" t="s">
        <v>94</v>
      </c>
      <c r="B36" s="34" t="s">
        <v>55</v>
      </c>
      <c r="C36" s="34" t="s">
        <v>46</v>
      </c>
      <c r="D36" s="38">
        <v>39667</v>
      </c>
      <c r="E36" s="39">
        <f t="shared" ca="1" si="0"/>
        <v>12</v>
      </c>
      <c r="F36" s="40" t="s">
        <v>42</v>
      </c>
      <c r="G36" s="41">
        <v>78300</v>
      </c>
      <c r="H36" s="42">
        <v>2</v>
      </c>
    </row>
    <row r="37" spans="1:8" x14ac:dyDescent="0.3">
      <c r="A37" s="34" t="s">
        <v>95</v>
      </c>
      <c r="B37" s="34" t="s">
        <v>55</v>
      </c>
      <c r="C37" s="34" t="s">
        <v>46</v>
      </c>
      <c r="D37" s="38">
        <v>35763</v>
      </c>
      <c r="E37" s="39">
        <f t="shared" ca="1" si="0"/>
        <v>22</v>
      </c>
      <c r="F37" s="40" t="s">
        <v>42</v>
      </c>
      <c r="G37" s="41">
        <v>57132</v>
      </c>
      <c r="H37" s="42">
        <v>4</v>
      </c>
    </row>
    <row r="38" spans="1:8" x14ac:dyDescent="0.3">
      <c r="A38" s="34" t="s">
        <v>96</v>
      </c>
      <c r="B38" s="34" t="s">
        <v>55</v>
      </c>
      <c r="C38" s="34" t="s">
        <v>46</v>
      </c>
      <c r="D38" s="38">
        <v>35401</v>
      </c>
      <c r="E38" s="39">
        <f t="shared" ca="1" si="0"/>
        <v>23</v>
      </c>
      <c r="F38" s="40" t="s">
        <v>51</v>
      </c>
      <c r="G38" s="41">
        <v>103848</v>
      </c>
      <c r="H38" s="42">
        <v>4</v>
      </c>
    </row>
    <row r="39" spans="1:8" x14ac:dyDescent="0.3">
      <c r="A39" s="34" t="s">
        <v>97</v>
      </c>
      <c r="B39" s="34" t="s">
        <v>98</v>
      </c>
      <c r="C39" s="34" t="s">
        <v>46</v>
      </c>
      <c r="D39" s="38">
        <v>35286</v>
      </c>
      <c r="E39" s="39">
        <f t="shared" ca="1" si="0"/>
        <v>24</v>
      </c>
      <c r="F39" s="40" t="s">
        <v>42</v>
      </c>
      <c r="G39" s="41">
        <v>51360</v>
      </c>
      <c r="H39" s="42">
        <v>5</v>
      </c>
    </row>
    <row r="40" spans="1:8" x14ac:dyDescent="0.3">
      <c r="A40" s="34" t="s">
        <v>99</v>
      </c>
      <c r="B40" s="34" t="s">
        <v>45</v>
      </c>
      <c r="C40" s="34" t="s">
        <v>36</v>
      </c>
      <c r="D40" s="38">
        <v>35175</v>
      </c>
      <c r="E40" s="39">
        <f t="shared" ca="1" si="0"/>
        <v>24</v>
      </c>
      <c r="G40" s="41">
        <v>85560</v>
      </c>
      <c r="H40" s="42">
        <v>5</v>
      </c>
    </row>
    <row r="41" spans="1:8" x14ac:dyDescent="0.3">
      <c r="A41" s="34" t="s">
        <v>100</v>
      </c>
      <c r="B41" s="34" t="s">
        <v>35</v>
      </c>
      <c r="C41" s="34" t="s">
        <v>41</v>
      </c>
      <c r="D41" s="38">
        <v>35777</v>
      </c>
      <c r="E41" s="39">
        <f t="shared" ca="1" si="0"/>
        <v>22</v>
      </c>
      <c r="F41" s="40" t="s">
        <v>64</v>
      </c>
      <c r="G41" s="41">
        <v>56820</v>
      </c>
      <c r="H41" s="42">
        <v>1</v>
      </c>
    </row>
    <row r="42" spans="1:8" x14ac:dyDescent="0.3">
      <c r="A42" s="34" t="s">
        <v>101</v>
      </c>
      <c r="B42" s="34" t="s">
        <v>86</v>
      </c>
      <c r="C42" s="34" t="s">
        <v>41</v>
      </c>
      <c r="D42" s="38">
        <v>35335</v>
      </c>
      <c r="E42" s="39">
        <f t="shared" ca="1" si="0"/>
        <v>23</v>
      </c>
      <c r="F42" s="40" t="s">
        <v>61</v>
      </c>
      <c r="G42" s="41">
        <v>58602</v>
      </c>
      <c r="H42" s="42">
        <v>5</v>
      </c>
    </row>
    <row r="43" spans="1:8" x14ac:dyDescent="0.3">
      <c r="A43" s="34" t="s">
        <v>102</v>
      </c>
      <c r="B43" s="34" t="s">
        <v>86</v>
      </c>
      <c r="C43" s="34" t="s">
        <v>46</v>
      </c>
      <c r="D43" s="38">
        <v>35103</v>
      </c>
      <c r="E43" s="39">
        <f t="shared" ca="1" si="0"/>
        <v>24</v>
      </c>
      <c r="F43" s="40" t="s">
        <v>42</v>
      </c>
      <c r="G43" s="41">
        <v>82896</v>
      </c>
      <c r="H43" s="42">
        <v>3</v>
      </c>
    </row>
    <row r="44" spans="1:8" x14ac:dyDescent="0.3">
      <c r="A44" s="34" t="s">
        <v>103</v>
      </c>
      <c r="B44" s="34" t="s">
        <v>55</v>
      </c>
      <c r="C44" s="34" t="s">
        <v>46</v>
      </c>
      <c r="D44" s="38">
        <v>35205</v>
      </c>
      <c r="E44" s="39">
        <f t="shared" ca="1" si="0"/>
        <v>24</v>
      </c>
      <c r="F44" s="40" t="s">
        <v>56</v>
      </c>
      <c r="G44" s="41">
        <v>37512</v>
      </c>
      <c r="H44" s="42">
        <v>5</v>
      </c>
    </row>
    <row r="45" spans="1:8" x14ac:dyDescent="0.3">
      <c r="A45" s="34" t="s">
        <v>104</v>
      </c>
      <c r="B45" s="34" t="s">
        <v>40</v>
      </c>
      <c r="C45" s="34" t="s">
        <v>46</v>
      </c>
      <c r="D45" s="38">
        <v>35815</v>
      </c>
      <c r="E45" s="39">
        <f t="shared" ca="1" si="0"/>
        <v>22</v>
      </c>
      <c r="F45" s="40" t="s">
        <v>56</v>
      </c>
      <c r="G45" s="41">
        <v>75336</v>
      </c>
      <c r="H45" s="42">
        <v>3</v>
      </c>
    </row>
    <row r="46" spans="1:8" x14ac:dyDescent="0.3">
      <c r="A46" s="34" t="s">
        <v>105</v>
      </c>
      <c r="B46" s="34" t="s">
        <v>83</v>
      </c>
      <c r="C46" s="34" t="s">
        <v>106</v>
      </c>
      <c r="D46" s="38">
        <v>34897</v>
      </c>
      <c r="E46" s="39">
        <f t="shared" ca="1" si="0"/>
        <v>25</v>
      </c>
      <c r="G46" s="41">
        <v>22200</v>
      </c>
      <c r="H46" s="42">
        <v>5</v>
      </c>
    </row>
    <row r="47" spans="1:8" x14ac:dyDescent="0.3">
      <c r="A47" s="34" t="s">
        <v>107</v>
      </c>
      <c r="B47" s="34" t="s">
        <v>40</v>
      </c>
      <c r="C47" s="34" t="s">
        <v>46</v>
      </c>
      <c r="D47" s="38">
        <v>35185</v>
      </c>
      <c r="E47" s="39">
        <f t="shared" ca="1" si="0"/>
        <v>24</v>
      </c>
      <c r="F47" s="40" t="s">
        <v>61</v>
      </c>
      <c r="G47" s="41">
        <v>83412</v>
      </c>
      <c r="H47" s="42">
        <v>5</v>
      </c>
    </row>
    <row r="48" spans="1:8" x14ac:dyDescent="0.3">
      <c r="A48" s="34" t="s">
        <v>108</v>
      </c>
      <c r="B48" s="34" t="s">
        <v>109</v>
      </c>
      <c r="C48" s="34" t="s">
        <v>46</v>
      </c>
      <c r="D48" s="38">
        <v>35186</v>
      </c>
      <c r="E48" s="39">
        <f t="shared" ca="1" si="0"/>
        <v>24</v>
      </c>
      <c r="F48" s="40" t="s">
        <v>42</v>
      </c>
      <c r="G48" s="41">
        <v>64644</v>
      </c>
      <c r="H48" s="42">
        <v>2</v>
      </c>
    </row>
    <row r="49" spans="1:8" x14ac:dyDescent="0.3">
      <c r="A49" s="34" t="s">
        <v>110</v>
      </c>
      <c r="B49" s="34" t="s">
        <v>40</v>
      </c>
      <c r="C49" s="34" t="s">
        <v>46</v>
      </c>
      <c r="D49" s="38">
        <v>35256</v>
      </c>
      <c r="E49" s="39">
        <f t="shared" ca="1" si="0"/>
        <v>24</v>
      </c>
      <c r="F49" s="40" t="s">
        <v>64</v>
      </c>
      <c r="G49" s="41">
        <v>48312</v>
      </c>
      <c r="H49" s="42">
        <v>5</v>
      </c>
    </row>
    <row r="50" spans="1:8" x14ac:dyDescent="0.3">
      <c r="A50" s="34" t="s">
        <v>111</v>
      </c>
      <c r="B50" s="34" t="s">
        <v>83</v>
      </c>
      <c r="C50" s="34" t="s">
        <v>41</v>
      </c>
      <c r="D50" s="38">
        <v>35837</v>
      </c>
      <c r="E50" s="39">
        <f t="shared" ca="1" si="0"/>
        <v>22</v>
      </c>
      <c r="F50" s="40" t="s">
        <v>61</v>
      </c>
      <c r="G50" s="41">
        <v>42336</v>
      </c>
      <c r="H50" s="42">
        <v>3</v>
      </c>
    </row>
    <row r="51" spans="1:8" x14ac:dyDescent="0.3">
      <c r="A51" s="34" t="s">
        <v>112</v>
      </c>
      <c r="B51" s="34" t="s">
        <v>83</v>
      </c>
      <c r="C51" s="34" t="s">
        <v>36</v>
      </c>
      <c r="D51" s="38">
        <v>35311</v>
      </c>
      <c r="E51" s="39">
        <f t="shared" ca="1" si="0"/>
        <v>24</v>
      </c>
      <c r="G51" s="41">
        <v>89688</v>
      </c>
      <c r="H51" s="42">
        <v>5</v>
      </c>
    </row>
    <row r="52" spans="1:8" x14ac:dyDescent="0.3">
      <c r="A52" s="34" t="s">
        <v>113</v>
      </c>
      <c r="B52" s="34" t="s">
        <v>35</v>
      </c>
      <c r="C52" s="34" t="s">
        <v>46</v>
      </c>
      <c r="D52" s="38">
        <v>35238</v>
      </c>
      <c r="E52" s="39">
        <f t="shared" ca="1" si="0"/>
        <v>24</v>
      </c>
      <c r="F52" s="40" t="s">
        <v>61</v>
      </c>
      <c r="G52" s="41">
        <v>35052</v>
      </c>
      <c r="H52" s="42">
        <v>5</v>
      </c>
    </row>
    <row r="53" spans="1:8" x14ac:dyDescent="0.3">
      <c r="A53" s="34" t="s">
        <v>114</v>
      </c>
      <c r="B53" s="34" t="s">
        <v>40</v>
      </c>
      <c r="C53" s="34" t="s">
        <v>36</v>
      </c>
      <c r="D53" s="38">
        <v>41231</v>
      </c>
      <c r="E53" s="39">
        <f t="shared" ca="1" si="0"/>
        <v>7</v>
      </c>
      <c r="G53" s="41">
        <v>58908</v>
      </c>
      <c r="H53" s="42">
        <v>4</v>
      </c>
    </row>
    <row r="54" spans="1:8" x14ac:dyDescent="0.3">
      <c r="A54" s="34" t="s">
        <v>115</v>
      </c>
      <c r="B54" s="34" t="s">
        <v>86</v>
      </c>
      <c r="C54" s="34" t="s">
        <v>41</v>
      </c>
      <c r="D54" s="38">
        <v>41231</v>
      </c>
      <c r="E54" s="39">
        <f t="shared" ca="1" si="0"/>
        <v>7</v>
      </c>
      <c r="F54" s="40" t="s">
        <v>51</v>
      </c>
      <c r="G54" s="41">
        <v>49938</v>
      </c>
      <c r="H54" s="42">
        <v>1</v>
      </c>
    </row>
    <row r="55" spans="1:8" x14ac:dyDescent="0.3">
      <c r="A55" s="34" t="s">
        <v>116</v>
      </c>
      <c r="B55" s="34" t="s">
        <v>40</v>
      </c>
      <c r="C55" s="34" t="s">
        <v>46</v>
      </c>
      <c r="D55" s="38">
        <v>40181</v>
      </c>
      <c r="E55" s="39">
        <f t="shared" ca="1" si="0"/>
        <v>10</v>
      </c>
      <c r="F55" s="40" t="s">
        <v>61</v>
      </c>
      <c r="G55" s="41">
        <v>95256</v>
      </c>
      <c r="H55" s="42">
        <v>5</v>
      </c>
    </row>
    <row r="56" spans="1:8" x14ac:dyDescent="0.3">
      <c r="A56" s="34" t="s">
        <v>117</v>
      </c>
      <c r="B56" s="34" t="s">
        <v>67</v>
      </c>
      <c r="C56" s="34" t="s">
        <v>36</v>
      </c>
      <c r="D56" s="38">
        <v>35359</v>
      </c>
      <c r="E56" s="39">
        <f t="shared" ca="1" si="0"/>
        <v>23</v>
      </c>
      <c r="G56" s="41">
        <v>90120</v>
      </c>
      <c r="H56" s="42">
        <v>4</v>
      </c>
    </row>
    <row r="57" spans="1:8" x14ac:dyDescent="0.3">
      <c r="A57" s="34" t="s">
        <v>118</v>
      </c>
      <c r="B57" s="34" t="s">
        <v>86</v>
      </c>
      <c r="C57" s="34" t="s">
        <v>46</v>
      </c>
      <c r="D57" s="38">
        <v>35244</v>
      </c>
      <c r="E57" s="39">
        <f t="shared" ca="1" si="0"/>
        <v>24</v>
      </c>
      <c r="F57" s="40" t="s">
        <v>42</v>
      </c>
      <c r="G57" s="41">
        <v>87773</v>
      </c>
      <c r="H57" s="42">
        <v>5</v>
      </c>
    </row>
    <row r="58" spans="1:8" x14ac:dyDescent="0.3">
      <c r="A58" s="34" t="s">
        <v>119</v>
      </c>
      <c r="B58" s="34" t="s">
        <v>86</v>
      </c>
      <c r="C58" s="34" t="s">
        <v>36</v>
      </c>
      <c r="D58" s="38">
        <v>35852</v>
      </c>
      <c r="E58" s="39">
        <f t="shared" ca="1" si="0"/>
        <v>22</v>
      </c>
      <c r="G58" s="41">
        <v>50208</v>
      </c>
      <c r="H58" s="42">
        <v>2</v>
      </c>
    </row>
    <row r="59" spans="1:8" x14ac:dyDescent="0.3">
      <c r="A59" s="34" t="s">
        <v>120</v>
      </c>
      <c r="B59" s="34" t="s">
        <v>55</v>
      </c>
      <c r="C59" s="34" t="s">
        <v>46</v>
      </c>
      <c r="D59" s="38">
        <v>35933</v>
      </c>
      <c r="E59" s="39">
        <f t="shared" ca="1" si="0"/>
        <v>22</v>
      </c>
      <c r="F59" s="40" t="s">
        <v>61</v>
      </c>
      <c r="G59" s="41">
        <v>27480</v>
      </c>
      <c r="H59" s="42">
        <v>1</v>
      </c>
    </row>
    <row r="60" spans="1:8" x14ac:dyDescent="0.3">
      <c r="A60" s="34" t="s">
        <v>121</v>
      </c>
      <c r="B60" s="34" t="s">
        <v>45</v>
      </c>
      <c r="C60" s="34" t="s">
        <v>46</v>
      </c>
      <c r="D60" s="38">
        <v>35332</v>
      </c>
      <c r="E60" s="39">
        <f t="shared" ca="1" si="0"/>
        <v>23</v>
      </c>
      <c r="F60" s="40" t="s">
        <v>56</v>
      </c>
      <c r="G60" s="41">
        <v>50424</v>
      </c>
      <c r="H60" s="42">
        <v>5</v>
      </c>
    </row>
    <row r="61" spans="1:8" x14ac:dyDescent="0.3">
      <c r="A61" s="34" t="s">
        <v>122</v>
      </c>
      <c r="B61" s="34" t="s">
        <v>45</v>
      </c>
      <c r="C61" s="34" t="s">
        <v>36</v>
      </c>
      <c r="D61" s="38">
        <v>35388</v>
      </c>
      <c r="E61" s="39">
        <f t="shared" ca="1" si="0"/>
        <v>23</v>
      </c>
      <c r="G61" s="41">
        <v>27624</v>
      </c>
      <c r="H61" s="42">
        <v>4</v>
      </c>
    </row>
    <row r="62" spans="1:8" x14ac:dyDescent="0.3">
      <c r="A62" s="34" t="s">
        <v>123</v>
      </c>
      <c r="B62" s="34" t="s">
        <v>55</v>
      </c>
      <c r="C62" s="34" t="s">
        <v>46</v>
      </c>
      <c r="D62" s="38">
        <v>35294</v>
      </c>
      <c r="E62" s="39">
        <f t="shared" ca="1" si="0"/>
        <v>24</v>
      </c>
      <c r="F62" s="40" t="s">
        <v>51</v>
      </c>
      <c r="G62" s="41">
        <v>90936</v>
      </c>
      <c r="H62" s="42">
        <v>2</v>
      </c>
    </row>
    <row r="63" spans="1:8" x14ac:dyDescent="0.3">
      <c r="A63" s="34" t="s">
        <v>124</v>
      </c>
      <c r="B63" s="34" t="s">
        <v>45</v>
      </c>
      <c r="C63" s="34" t="s">
        <v>46</v>
      </c>
      <c r="D63" s="38">
        <v>35404</v>
      </c>
      <c r="E63" s="39">
        <f t="shared" ca="1" si="0"/>
        <v>23</v>
      </c>
      <c r="F63" s="40" t="s">
        <v>61</v>
      </c>
      <c r="G63" s="41">
        <v>74880</v>
      </c>
      <c r="H63" s="42">
        <v>4</v>
      </c>
    </row>
    <row r="64" spans="1:8" x14ac:dyDescent="0.3">
      <c r="A64" s="34" t="s">
        <v>125</v>
      </c>
      <c r="B64" s="34" t="s">
        <v>83</v>
      </c>
      <c r="C64" s="34" t="s">
        <v>36</v>
      </c>
      <c r="D64" s="38">
        <v>35299</v>
      </c>
      <c r="E64" s="39">
        <f t="shared" ca="1" si="0"/>
        <v>24</v>
      </c>
      <c r="G64" s="41">
        <v>77268</v>
      </c>
      <c r="H64" s="42">
        <v>2</v>
      </c>
    </row>
    <row r="65" spans="1:8" x14ac:dyDescent="0.3">
      <c r="A65" s="34" t="s">
        <v>126</v>
      </c>
      <c r="B65" s="34" t="s">
        <v>86</v>
      </c>
      <c r="C65" s="34" t="s">
        <v>36</v>
      </c>
      <c r="D65" s="38">
        <v>35197</v>
      </c>
      <c r="E65" s="39">
        <f t="shared" ca="1" si="0"/>
        <v>24</v>
      </c>
      <c r="G65" s="41">
        <v>49128</v>
      </c>
      <c r="H65" s="42">
        <v>2</v>
      </c>
    </row>
    <row r="66" spans="1:8" x14ac:dyDescent="0.3">
      <c r="A66" s="34" t="s">
        <v>127</v>
      </c>
      <c r="B66" s="34" t="s">
        <v>128</v>
      </c>
      <c r="C66" s="34" t="s">
        <v>46</v>
      </c>
      <c r="D66" s="38">
        <v>34901</v>
      </c>
      <c r="E66" s="39">
        <f t="shared" ref="E66:E129" ca="1" si="1">DATEDIF(D66,TODAY(),"Y")</f>
        <v>25</v>
      </c>
      <c r="F66" s="40" t="s">
        <v>61</v>
      </c>
      <c r="G66" s="41">
        <v>88128</v>
      </c>
      <c r="H66" s="42">
        <v>1</v>
      </c>
    </row>
    <row r="67" spans="1:8" x14ac:dyDescent="0.3">
      <c r="A67" s="34" t="s">
        <v>129</v>
      </c>
      <c r="B67" s="34" t="s">
        <v>40</v>
      </c>
      <c r="C67" s="34" t="s">
        <v>36</v>
      </c>
      <c r="D67" s="38">
        <v>35469</v>
      </c>
      <c r="E67" s="39">
        <f t="shared" ca="1" si="1"/>
        <v>23</v>
      </c>
      <c r="G67" s="41">
        <v>51588</v>
      </c>
      <c r="H67" s="42">
        <v>4</v>
      </c>
    </row>
    <row r="68" spans="1:8" x14ac:dyDescent="0.3">
      <c r="A68" s="34" t="s">
        <v>130</v>
      </c>
      <c r="B68" s="34" t="s">
        <v>35</v>
      </c>
      <c r="C68" s="34" t="s">
        <v>36</v>
      </c>
      <c r="D68" s="38">
        <v>35279</v>
      </c>
      <c r="E68" s="39">
        <f t="shared" ca="1" si="1"/>
        <v>24</v>
      </c>
      <c r="G68" s="41">
        <v>63972</v>
      </c>
      <c r="H68" s="42">
        <v>5</v>
      </c>
    </row>
    <row r="69" spans="1:8" x14ac:dyDescent="0.3">
      <c r="A69" s="34" t="s">
        <v>131</v>
      </c>
      <c r="B69" s="34" t="s">
        <v>86</v>
      </c>
      <c r="C69" s="34" t="s">
        <v>36</v>
      </c>
      <c r="D69" s="38">
        <v>35462</v>
      </c>
      <c r="E69" s="39">
        <f t="shared" ca="1" si="1"/>
        <v>23</v>
      </c>
      <c r="G69" s="41">
        <v>63528</v>
      </c>
      <c r="H69" s="42">
        <v>4</v>
      </c>
    </row>
    <row r="70" spans="1:8" x14ac:dyDescent="0.3">
      <c r="A70" s="34" t="s">
        <v>132</v>
      </c>
      <c r="B70" s="34" t="s">
        <v>40</v>
      </c>
      <c r="C70" s="34" t="s">
        <v>41</v>
      </c>
      <c r="D70" s="38">
        <v>35029</v>
      </c>
      <c r="E70" s="39">
        <f t="shared" ca="1" si="1"/>
        <v>24</v>
      </c>
      <c r="F70" s="40" t="s">
        <v>64</v>
      </c>
      <c r="G70" s="41">
        <v>55326</v>
      </c>
      <c r="H70" s="42">
        <v>5</v>
      </c>
    </row>
    <row r="71" spans="1:8" x14ac:dyDescent="0.3">
      <c r="A71" s="34" t="s">
        <v>133</v>
      </c>
      <c r="B71" s="34" t="s">
        <v>134</v>
      </c>
      <c r="C71" s="34" t="s">
        <v>46</v>
      </c>
      <c r="D71" s="38">
        <v>35310</v>
      </c>
      <c r="E71" s="39">
        <f t="shared" ca="1" si="1"/>
        <v>24</v>
      </c>
      <c r="F71" s="40" t="s">
        <v>61</v>
      </c>
      <c r="G71" s="41">
        <v>49128</v>
      </c>
      <c r="H71" s="42">
        <v>3</v>
      </c>
    </row>
    <row r="72" spans="1:8" x14ac:dyDescent="0.3">
      <c r="A72" s="34" t="s">
        <v>135</v>
      </c>
      <c r="B72" s="34" t="s">
        <v>83</v>
      </c>
      <c r="C72" s="34" t="s">
        <v>36</v>
      </c>
      <c r="D72" s="38">
        <v>35189</v>
      </c>
      <c r="E72" s="39">
        <f t="shared" ca="1" si="1"/>
        <v>24</v>
      </c>
      <c r="G72" s="41">
        <v>107172</v>
      </c>
      <c r="H72" s="42">
        <v>5</v>
      </c>
    </row>
    <row r="73" spans="1:8" x14ac:dyDescent="0.3">
      <c r="A73" s="34" t="s">
        <v>136</v>
      </c>
      <c r="B73" s="34" t="s">
        <v>35</v>
      </c>
      <c r="C73" s="34" t="s">
        <v>46</v>
      </c>
      <c r="D73" s="38">
        <v>35935</v>
      </c>
      <c r="E73" s="39">
        <f t="shared" ca="1" si="1"/>
        <v>22</v>
      </c>
      <c r="F73" s="40" t="s">
        <v>61</v>
      </c>
      <c r="G73" s="41">
        <v>82164</v>
      </c>
      <c r="H73" s="42">
        <v>4</v>
      </c>
    </row>
    <row r="74" spans="1:8" x14ac:dyDescent="0.3">
      <c r="A74" s="34" t="s">
        <v>137</v>
      </c>
      <c r="B74" s="34" t="s">
        <v>86</v>
      </c>
      <c r="C74" s="34" t="s">
        <v>36</v>
      </c>
      <c r="D74" s="38">
        <v>35208</v>
      </c>
      <c r="E74" s="39">
        <f t="shared" ca="1" si="1"/>
        <v>24</v>
      </c>
      <c r="G74" s="41">
        <v>86196</v>
      </c>
      <c r="H74" s="42">
        <v>3</v>
      </c>
    </row>
    <row r="75" spans="1:8" x14ac:dyDescent="0.3">
      <c r="A75" s="34" t="s">
        <v>138</v>
      </c>
      <c r="B75" s="34" t="s">
        <v>83</v>
      </c>
      <c r="C75" s="34" t="s">
        <v>46</v>
      </c>
      <c r="D75" s="38">
        <v>35530</v>
      </c>
      <c r="E75" s="39">
        <f t="shared" ca="1" si="1"/>
        <v>23</v>
      </c>
      <c r="F75" s="40" t="s">
        <v>51</v>
      </c>
      <c r="G75" s="41">
        <v>93096</v>
      </c>
      <c r="H75" s="42">
        <v>3</v>
      </c>
    </row>
    <row r="76" spans="1:8" x14ac:dyDescent="0.3">
      <c r="A76" s="34" t="s">
        <v>139</v>
      </c>
      <c r="B76" s="34" t="s">
        <v>83</v>
      </c>
      <c r="C76" s="34" t="s">
        <v>46</v>
      </c>
      <c r="D76" s="38">
        <v>35947</v>
      </c>
      <c r="E76" s="39">
        <f t="shared" ca="1" si="1"/>
        <v>22</v>
      </c>
      <c r="F76" s="40" t="s">
        <v>51</v>
      </c>
      <c r="G76" s="41">
        <v>92820</v>
      </c>
      <c r="H76" s="42">
        <v>5</v>
      </c>
    </row>
    <row r="77" spans="1:8" x14ac:dyDescent="0.3">
      <c r="A77" s="34" t="s">
        <v>140</v>
      </c>
      <c r="B77" s="34" t="s">
        <v>141</v>
      </c>
      <c r="C77" s="34" t="s">
        <v>36</v>
      </c>
      <c r="D77" s="38">
        <v>35231</v>
      </c>
      <c r="E77" s="39">
        <f t="shared" ca="1" si="1"/>
        <v>24</v>
      </c>
      <c r="G77" s="41">
        <v>71220</v>
      </c>
      <c r="H77" s="42">
        <v>5</v>
      </c>
    </row>
    <row r="78" spans="1:8" x14ac:dyDescent="0.3">
      <c r="A78" s="34" t="s">
        <v>142</v>
      </c>
      <c r="B78" s="34" t="s">
        <v>35</v>
      </c>
      <c r="C78" s="34" t="s">
        <v>46</v>
      </c>
      <c r="D78" s="38">
        <v>35290</v>
      </c>
      <c r="E78" s="39">
        <f t="shared" ca="1" si="1"/>
        <v>24</v>
      </c>
      <c r="F78" s="40" t="s">
        <v>42</v>
      </c>
      <c r="G78" s="41">
        <v>54132</v>
      </c>
      <c r="H78" s="42">
        <v>2</v>
      </c>
    </row>
    <row r="79" spans="1:8" x14ac:dyDescent="0.3">
      <c r="A79" s="34" t="s">
        <v>143</v>
      </c>
      <c r="B79" s="34" t="s">
        <v>45</v>
      </c>
      <c r="C79" s="34" t="s">
        <v>41</v>
      </c>
      <c r="D79" s="38">
        <v>35346</v>
      </c>
      <c r="E79" s="39">
        <f t="shared" ca="1" si="1"/>
        <v>23</v>
      </c>
      <c r="F79" s="40" t="s">
        <v>61</v>
      </c>
      <c r="G79" s="41">
        <v>14172</v>
      </c>
      <c r="H79" s="42">
        <v>1</v>
      </c>
    </row>
    <row r="80" spans="1:8" x14ac:dyDescent="0.3">
      <c r="A80" s="34" t="s">
        <v>144</v>
      </c>
      <c r="B80" s="34" t="s">
        <v>40</v>
      </c>
      <c r="C80" s="34" t="s">
        <v>46</v>
      </c>
      <c r="D80" s="38">
        <v>35949</v>
      </c>
      <c r="E80" s="39">
        <f t="shared" ca="1" si="1"/>
        <v>22</v>
      </c>
      <c r="F80" s="40" t="s">
        <v>51</v>
      </c>
      <c r="G80" s="41">
        <v>30828</v>
      </c>
      <c r="H80" s="42">
        <v>2</v>
      </c>
    </row>
    <row r="81" spans="1:8" x14ac:dyDescent="0.3">
      <c r="A81" s="34" t="s">
        <v>145</v>
      </c>
      <c r="B81" s="34" t="s">
        <v>86</v>
      </c>
      <c r="C81" s="34" t="s">
        <v>36</v>
      </c>
      <c r="D81" s="38">
        <v>35495</v>
      </c>
      <c r="E81" s="39">
        <f t="shared" ca="1" si="1"/>
        <v>23</v>
      </c>
      <c r="G81" s="41">
        <v>69120</v>
      </c>
      <c r="H81" s="42">
        <v>3</v>
      </c>
    </row>
    <row r="82" spans="1:8" x14ac:dyDescent="0.3">
      <c r="A82" s="34" t="s">
        <v>146</v>
      </c>
      <c r="B82" s="34" t="s">
        <v>83</v>
      </c>
      <c r="C82" s="34" t="s">
        <v>36</v>
      </c>
      <c r="D82" s="38">
        <v>36049</v>
      </c>
      <c r="E82" s="39">
        <f t="shared" ca="1" si="1"/>
        <v>22</v>
      </c>
      <c r="G82" s="41">
        <v>99684</v>
      </c>
      <c r="H82" s="42">
        <v>3</v>
      </c>
    </row>
    <row r="83" spans="1:8" x14ac:dyDescent="0.3">
      <c r="A83" s="34" t="s">
        <v>147</v>
      </c>
      <c r="B83" s="34" t="s">
        <v>45</v>
      </c>
      <c r="C83" s="34" t="s">
        <v>36</v>
      </c>
      <c r="D83" s="38">
        <v>36188</v>
      </c>
      <c r="E83" s="39">
        <f t="shared" ca="1" si="1"/>
        <v>21</v>
      </c>
      <c r="G83" s="41">
        <v>67980</v>
      </c>
      <c r="H83" s="42">
        <v>1</v>
      </c>
    </row>
    <row r="84" spans="1:8" x14ac:dyDescent="0.3">
      <c r="A84" s="34" t="s">
        <v>148</v>
      </c>
      <c r="B84" s="34" t="s">
        <v>86</v>
      </c>
      <c r="C84" s="34" t="s">
        <v>46</v>
      </c>
      <c r="D84" s="38">
        <v>35357</v>
      </c>
      <c r="E84" s="39">
        <f t="shared" ca="1" si="1"/>
        <v>23</v>
      </c>
      <c r="F84" s="40" t="s">
        <v>56</v>
      </c>
      <c r="G84" s="41">
        <v>75684</v>
      </c>
      <c r="H84" s="42">
        <v>1</v>
      </c>
    </row>
    <row r="85" spans="1:8" x14ac:dyDescent="0.3">
      <c r="A85" s="34" t="s">
        <v>149</v>
      </c>
      <c r="B85" s="34" t="s">
        <v>35</v>
      </c>
      <c r="C85" s="34" t="s">
        <v>36</v>
      </c>
      <c r="D85" s="38">
        <v>35465</v>
      </c>
      <c r="E85" s="39">
        <f t="shared" ca="1" si="1"/>
        <v>23</v>
      </c>
      <c r="G85" s="41">
        <v>25896</v>
      </c>
      <c r="H85" s="42">
        <v>3</v>
      </c>
    </row>
    <row r="86" spans="1:8" x14ac:dyDescent="0.3">
      <c r="A86" s="34" t="s">
        <v>150</v>
      </c>
      <c r="B86" s="34" t="s">
        <v>40</v>
      </c>
      <c r="C86" s="34" t="s">
        <v>106</v>
      </c>
      <c r="D86" s="38">
        <v>35191</v>
      </c>
      <c r="E86" s="39">
        <f t="shared" ca="1" si="1"/>
        <v>24</v>
      </c>
      <c r="G86" s="41">
        <v>34522</v>
      </c>
      <c r="H86" s="42">
        <v>3</v>
      </c>
    </row>
    <row r="87" spans="1:8" x14ac:dyDescent="0.3">
      <c r="A87" s="34" t="s">
        <v>151</v>
      </c>
      <c r="B87" s="34" t="s">
        <v>40</v>
      </c>
      <c r="C87" s="34" t="s">
        <v>46</v>
      </c>
      <c r="D87" s="38">
        <v>35787</v>
      </c>
      <c r="E87" s="39">
        <f t="shared" ca="1" si="1"/>
        <v>22</v>
      </c>
      <c r="F87" s="40" t="s">
        <v>61</v>
      </c>
      <c r="G87" s="41">
        <v>103584</v>
      </c>
      <c r="H87" s="42">
        <v>4</v>
      </c>
    </row>
    <row r="88" spans="1:8" x14ac:dyDescent="0.3">
      <c r="A88" s="34" t="s">
        <v>152</v>
      </c>
      <c r="B88" s="34" t="s">
        <v>86</v>
      </c>
      <c r="C88" s="34" t="s">
        <v>106</v>
      </c>
      <c r="D88" s="38">
        <v>35573</v>
      </c>
      <c r="E88" s="39">
        <f t="shared" ca="1" si="1"/>
        <v>23</v>
      </c>
      <c r="G88" s="41">
        <v>45134</v>
      </c>
      <c r="H88" s="42">
        <v>4</v>
      </c>
    </row>
    <row r="89" spans="1:8" x14ac:dyDescent="0.3">
      <c r="A89" s="34" t="s">
        <v>153</v>
      </c>
      <c r="B89" s="34" t="s">
        <v>83</v>
      </c>
      <c r="C89" s="34" t="s">
        <v>46</v>
      </c>
      <c r="D89" s="38">
        <v>35362</v>
      </c>
      <c r="E89" s="39">
        <f t="shared" ca="1" si="1"/>
        <v>23</v>
      </c>
      <c r="F89" s="40" t="s">
        <v>56</v>
      </c>
      <c r="G89" s="41">
        <v>103056</v>
      </c>
      <c r="H89" s="42">
        <v>3</v>
      </c>
    </row>
    <row r="90" spans="1:8" x14ac:dyDescent="0.3">
      <c r="A90" s="34" t="s">
        <v>154</v>
      </c>
      <c r="B90" s="34" t="s">
        <v>58</v>
      </c>
      <c r="C90" s="34" t="s">
        <v>41</v>
      </c>
      <c r="D90" s="38">
        <v>35422</v>
      </c>
      <c r="E90" s="39">
        <f t="shared" ca="1" si="1"/>
        <v>23</v>
      </c>
      <c r="F90" s="40" t="s">
        <v>64</v>
      </c>
      <c r="G90" s="41">
        <v>57312</v>
      </c>
      <c r="H90" s="42">
        <v>3</v>
      </c>
    </row>
    <row r="91" spans="1:8" x14ac:dyDescent="0.3">
      <c r="A91" s="34" t="s">
        <v>155</v>
      </c>
      <c r="B91" s="34" t="s">
        <v>83</v>
      </c>
      <c r="C91" s="34" t="s">
        <v>41</v>
      </c>
      <c r="D91" s="38">
        <v>35636</v>
      </c>
      <c r="E91" s="39">
        <f t="shared" ca="1" si="1"/>
        <v>23</v>
      </c>
      <c r="F91" s="40" t="s">
        <v>51</v>
      </c>
      <c r="G91" s="41">
        <v>58098</v>
      </c>
      <c r="H91" s="42">
        <v>4</v>
      </c>
    </row>
    <row r="92" spans="1:8" x14ac:dyDescent="0.3">
      <c r="A92" s="34" t="s">
        <v>156</v>
      </c>
      <c r="B92" s="34" t="s">
        <v>40</v>
      </c>
      <c r="C92" s="34" t="s">
        <v>36</v>
      </c>
      <c r="D92" s="38">
        <v>35442</v>
      </c>
      <c r="E92" s="39">
        <f t="shared" ca="1" si="1"/>
        <v>23</v>
      </c>
      <c r="G92" s="41">
        <v>74976</v>
      </c>
      <c r="H92" s="42">
        <v>5</v>
      </c>
    </row>
    <row r="93" spans="1:8" x14ac:dyDescent="0.3">
      <c r="A93" s="34" t="s">
        <v>157</v>
      </c>
      <c r="B93" s="34" t="s">
        <v>86</v>
      </c>
      <c r="C93" s="34" t="s">
        <v>106</v>
      </c>
      <c r="D93" s="38">
        <v>34942</v>
      </c>
      <c r="E93" s="39">
        <f t="shared" ca="1" si="1"/>
        <v>25</v>
      </c>
      <c r="G93" s="41">
        <v>35011</v>
      </c>
      <c r="H93" s="42">
        <v>3</v>
      </c>
    </row>
    <row r="94" spans="1:8" x14ac:dyDescent="0.3">
      <c r="A94" s="34" t="s">
        <v>158</v>
      </c>
      <c r="B94" s="34" t="s">
        <v>35</v>
      </c>
      <c r="C94" s="34" t="s">
        <v>41</v>
      </c>
      <c r="D94" s="38">
        <v>35390</v>
      </c>
      <c r="E94" s="39">
        <f t="shared" ca="1" si="1"/>
        <v>23</v>
      </c>
      <c r="F94" s="40" t="s">
        <v>42</v>
      </c>
      <c r="G94" s="41">
        <v>31062</v>
      </c>
      <c r="H94" s="42">
        <v>5</v>
      </c>
    </row>
    <row r="95" spans="1:8" x14ac:dyDescent="0.3">
      <c r="A95" s="34" t="s">
        <v>159</v>
      </c>
      <c r="B95" s="34" t="s">
        <v>35</v>
      </c>
      <c r="C95" s="34" t="s">
        <v>106</v>
      </c>
      <c r="D95" s="38">
        <v>36209</v>
      </c>
      <c r="E95" s="39">
        <f t="shared" ca="1" si="1"/>
        <v>21</v>
      </c>
      <c r="G95" s="41">
        <v>40210</v>
      </c>
      <c r="H95" s="42">
        <v>4</v>
      </c>
    </row>
    <row r="96" spans="1:8" x14ac:dyDescent="0.3">
      <c r="A96" s="34" t="s">
        <v>160</v>
      </c>
      <c r="B96" s="34" t="s">
        <v>40</v>
      </c>
      <c r="C96" s="34" t="s">
        <v>46</v>
      </c>
      <c r="D96" s="38">
        <v>35590</v>
      </c>
      <c r="E96" s="39">
        <f t="shared" ca="1" si="1"/>
        <v>23</v>
      </c>
      <c r="F96" s="40" t="s">
        <v>42</v>
      </c>
      <c r="G96" s="41">
        <v>94452</v>
      </c>
      <c r="H96" s="42">
        <v>2</v>
      </c>
    </row>
    <row r="97" spans="1:8" x14ac:dyDescent="0.3">
      <c r="A97" s="34" t="s">
        <v>161</v>
      </c>
      <c r="B97" s="34" t="s">
        <v>86</v>
      </c>
      <c r="C97" s="34" t="s">
        <v>46</v>
      </c>
      <c r="D97" s="38">
        <v>36267</v>
      </c>
      <c r="E97" s="39">
        <f t="shared" ca="1" si="1"/>
        <v>21</v>
      </c>
      <c r="F97" s="40" t="s">
        <v>64</v>
      </c>
      <c r="G97" s="41">
        <v>82452</v>
      </c>
      <c r="H97" s="42">
        <v>4</v>
      </c>
    </row>
    <row r="98" spans="1:8" x14ac:dyDescent="0.3">
      <c r="A98" s="34" t="s">
        <v>162</v>
      </c>
      <c r="B98" s="34" t="s">
        <v>40</v>
      </c>
      <c r="C98" s="34" t="s">
        <v>41</v>
      </c>
      <c r="D98" s="38">
        <v>35493</v>
      </c>
      <c r="E98" s="39">
        <f t="shared" ca="1" si="1"/>
        <v>23</v>
      </c>
      <c r="F98" s="40" t="s">
        <v>51</v>
      </c>
      <c r="G98" s="41">
        <v>33252</v>
      </c>
      <c r="H98" s="42">
        <v>3</v>
      </c>
    </row>
    <row r="99" spans="1:8" x14ac:dyDescent="0.3">
      <c r="A99" s="34" t="s">
        <v>163</v>
      </c>
      <c r="B99" s="34" t="s">
        <v>86</v>
      </c>
      <c r="C99" s="34" t="s">
        <v>106</v>
      </c>
      <c r="D99" s="38">
        <v>36325</v>
      </c>
      <c r="E99" s="39">
        <f t="shared" ca="1" si="1"/>
        <v>21</v>
      </c>
      <c r="G99" s="41">
        <v>10670</v>
      </c>
      <c r="H99" s="42">
        <v>1</v>
      </c>
    </row>
    <row r="100" spans="1:8" x14ac:dyDescent="0.3">
      <c r="A100" s="34" t="s">
        <v>164</v>
      </c>
      <c r="B100" s="34" t="s">
        <v>86</v>
      </c>
      <c r="C100" s="34" t="s">
        <v>46</v>
      </c>
      <c r="D100" s="38">
        <v>37113</v>
      </c>
      <c r="E100" s="39">
        <f t="shared" ca="1" si="1"/>
        <v>19</v>
      </c>
      <c r="F100" s="40" t="s">
        <v>61</v>
      </c>
      <c r="G100" s="41">
        <v>42720</v>
      </c>
      <c r="H100" s="42">
        <v>5</v>
      </c>
    </row>
    <row r="101" spans="1:8" x14ac:dyDescent="0.3">
      <c r="A101" s="34" t="s">
        <v>165</v>
      </c>
      <c r="B101" s="34" t="s">
        <v>45</v>
      </c>
      <c r="C101" s="34" t="s">
        <v>41</v>
      </c>
      <c r="D101" s="38">
        <v>37113</v>
      </c>
      <c r="E101" s="39">
        <f t="shared" ca="1" si="1"/>
        <v>19</v>
      </c>
      <c r="F101" s="40" t="s">
        <v>42</v>
      </c>
      <c r="G101" s="41">
        <v>12840</v>
      </c>
      <c r="H101" s="42">
        <v>4</v>
      </c>
    </row>
    <row r="102" spans="1:8" x14ac:dyDescent="0.3">
      <c r="A102" s="34" t="s">
        <v>166</v>
      </c>
      <c r="B102" s="34" t="s">
        <v>134</v>
      </c>
      <c r="C102" s="34" t="s">
        <v>41</v>
      </c>
      <c r="D102" s="38">
        <v>36367</v>
      </c>
      <c r="E102" s="39">
        <f t="shared" ca="1" si="1"/>
        <v>21</v>
      </c>
      <c r="F102" s="40" t="s">
        <v>64</v>
      </c>
      <c r="G102" s="41">
        <v>19218</v>
      </c>
      <c r="H102" s="42">
        <v>3</v>
      </c>
    </row>
    <row r="103" spans="1:8" x14ac:dyDescent="0.3">
      <c r="A103" s="34" t="s">
        <v>167</v>
      </c>
      <c r="B103" s="34" t="s">
        <v>35</v>
      </c>
      <c r="C103" s="34" t="s">
        <v>46</v>
      </c>
      <c r="D103" s="38">
        <v>36455</v>
      </c>
      <c r="E103" s="39">
        <f t="shared" ca="1" si="1"/>
        <v>20</v>
      </c>
      <c r="F103" s="40" t="s">
        <v>61</v>
      </c>
      <c r="G103" s="41">
        <v>83040</v>
      </c>
      <c r="H103" s="42">
        <v>4</v>
      </c>
    </row>
    <row r="104" spans="1:8" x14ac:dyDescent="0.3">
      <c r="A104" s="34" t="s">
        <v>168</v>
      </c>
      <c r="B104" s="34" t="s">
        <v>83</v>
      </c>
      <c r="C104" s="34" t="s">
        <v>36</v>
      </c>
      <c r="D104" s="38">
        <v>35455</v>
      </c>
      <c r="E104" s="39">
        <f t="shared" ca="1" si="1"/>
        <v>23</v>
      </c>
      <c r="G104" s="41">
        <v>95352</v>
      </c>
      <c r="H104" s="42">
        <v>5</v>
      </c>
    </row>
    <row r="105" spans="1:8" x14ac:dyDescent="0.3">
      <c r="A105" s="34" t="s">
        <v>169</v>
      </c>
      <c r="B105" s="34" t="s">
        <v>170</v>
      </c>
      <c r="C105" s="34" t="s">
        <v>106</v>
      </c>
      <c r="D105" s="38">
        <v>36569</v>
      </c>
      <c r="E105" s="39">
        <f t="shared" ca="1" si="1"/>
        <v>20</v>
      </c>
      <c r="G105" s="41">
        <v>22853</v>
      </c>
      <c r="H105" s="42">
        <v>1</v>
      </c>
    </row>
    <row r="106" spans="1:8" x14ac:dyDescent="0.3">
      <c r="A106" s="34" t="s">
        <v>171</v>
      </c>
      <c r="B106" s="34" t="s">
        <v>74</v>
      </c>
      <c r="C106" s="34" t="s">
        <v>46</v>
      </c>
      <c r="D106" s="38">
        <v>35604</v>
      </c>
      <c r="E106" s="39">
        <f t="shared" ca="1" si="1"/>
        <v>23</v>
      </c>
      <c r="F106" s="40" t="s">
        <v>42</v>
      </c>
      <c r="G106" s="41">
        <v>55608</v>
      </c>
      <c r="H106" s="42">
        <v>5</v>
      </c>
    </row>
    <row r="107" spans="1:8" x14ac:dyDescent="0.3">
      <c r="A107" s="34" t="s">
        <v>172</v>
      </c>
      <c r="B107" s="34" t="s">
        <v>86</v>
      </c>
      <c r="C107" s="34" t="s">
        <v>46</v>
      </c>
      <c r="D107" s="38">
        <v>35733</v>
      </c>
      <c r="E107" s="39">
        <f t="shared" ca="1" si="1"/>
        <v>22</v>
      </c>
      <c r="F107" s="40" t="s">
        <v>42</v>
      </c>
      <c r="G107" s="41">
        <v>27996</v>
      </c>
      <c r="H107" s="42">
        <v>4</v>
      </c>
    </row>
    <row r="108" spans="1:8" x14ac:dyDescent="0.3">
      <c r="A108" s="34" t="s">
        <v>173</v>
      </c>
      <c r="B108" s="34" t="s">
        <v>174</v>
      </c>
      <c r="C108" s="34" t="s">
        <v>46</v>
      </c>
      <c r="D108" s="38">
        <v>35674</v>
      </c>
      <c r="E108" s="39">
        <f t="shared" ca="1" si="1"/>
        <v>23</v>
      </c>
      <c r="F108" s="40" t="s">
        <v>42</v>
      </c>
      <c r="G108" s="41">
        <v>73596</v>
      </c>
      <c r="H108" s="42">
        <v>1</v>
      </c>
    </row>
    <row r="109" spans="1:8" x14ac:dyDescent="0.3">
      <c r="A109" s="34" t="s">
        <v>175</v>
      </c>
      <c r="B109" s="34" t="s">
        <v>35</v>
      </c>
      <c r="C109" s="34" t="s">
        <v>46</v>
      </c>
      <c r="D109" s="38">
        <v>35705</v>
      </c>
      <c r="E109" s="39">
        <f t="shared" ca="1" si="1"/>
        <v>22</v>
      </c>
      <c r="F109" s="40" t="s">
        <v>56</v>
      </c>
      <c r="G109" s="41">
        <v>94740</v>
      </c>
      <c r="H109" s="42">
        <v>1</v>
      </c>
    </row>
    <row r="110" spans="1:8" x14ac:dyDescent="0.3">
      <c r="A110" s="34" t="s">
        <v>176</v>
      </c>
      <c r="B110" s="34" t="s">
        <v>72</v>
      </c>
      <c r="C110" s="34" t="s">
        <v>46</v>
      </c>
      <c r="D110" s="38">
        <v>35074</v>
      </c>
      <c r="E110" s="39">
        <f t="shared" ca="1" si="1"/>
        <v>24</v>
      </c>
      <c r="F110" s="40" t="s">
        <v>61</v>
      </c>
      <c r="G110" s="41">
        <v>95712</v>
      </c>
      <c r="H110" s="42">
        <v>5</v>
      </c>
    </row>
    <row r="111" spans="1:8" x14ac:dyDescent="0.3">
      <c r="A111" s="34" t="s">
        <v>177</v>
      </c>
      <c r="B111" s="34" t="s">
        <v>58</v>
      </c>
      <c r="C111" s="34" t="s">
        <v>46</v>
      </c>
      <c r="D111" s="38">
        <v>38353</v>
      </c>
      <c r="E111" s="39">
        <f t="shared" ca="1" si="1"/>
        <v>15</v>
      </c>
      <c r="F111" s="40" t="s">
        <v>64</v>
      </c>
      <c r="G111" s="41">
        <v>90444</v>
      </c>
      <c r="H111" s="42">
        <v>2</v>
      </c>
    </row>
    <row r="112" spans="1:8" x14ac:dyDescent="0.3">
      <c r="A112" s="34" t="s">
        <v>178</v>
      </c>
      <c r="B112" s="34" t="s">
        <v>141</v>
      </c>
      <c r="C112" s="34" t="s">
        <v>46</v>
      </c>
      <c r="D112" s="38">
        <v>35525</v>
      </c>
      <c r="E112" s="39">
        <f t="shared" ca="1" si="1"/>
        <v>23</v>
      </c>
      <c r="F112" s="40" t="s">
        <v>61</v>
      </c>
      <c r="G112" s="41">
        <v>43956</v>
      </c>
      <c r="H112" s="42">
        <v>4</v>
      </c>
    </row>
    <row r="113" spans="1:8" x14ac:dyDescent="0.3">
      <c r="A113" s="34" t="s">
        <v>179</v>
      </c>
      <c r="B113" s="34" t="s">
        <v>35</v>
      </c>
      <c r="C113" s="34" t="s">
        <v>46</v>
      </c>
      <c r="D113" s="38">
        <v>36665</v>
      </c>
      <c r="E113" s="39">
        <f t="shared" ca="1" si="1"/>
        <v>20</v>
      </c>
      <c r="F113" s="40" t="s">
        <v>42</v>
      </c>
      <c r="G113" s="41">
        <v>80888</v>
      </c>
      <c r="H113" s="42">
        <v>5</v>
      </c>
    </row>
    <row r="114" spans="1:8" x14ac:dyDescent="0.3">
      <c r="A114" s="34" t="s">
        <v>180</v>
      </c>
      <c r="B114" s="34" t="s">
        <v>40</v>
      </c>
      <c r="C114" s="34" t="s">
        <v>36</v>
      </c>
      <c r="D114" s="38">
        <v>35698</v>
      </c>
      <c r="E114" s="39">
        <f t="shared" ca="1" si="1"/>
        <v>22</v>
      </c>
      <c r="G114" s="41">
        <v>90660</v>
      </c>
      <c r="H114" s="42">
        <v>3</v>
      </c>
    </row>
    <row r="115" spans="1:8" x14ac:dyDescent="0.3">
      <c r="A115" s="34" t="s">
        <v>181</v>
      </c>
      <c r="B115" s="34" t="s">
        <v>67</v>
      </c>
      <c r="C115" s="34" t="s">
        <v>46</v>
      </c>
      <c r="D115" s="38">
        <v>35794</v>
      </c>
      <c r="E115" s="39">
        <f t="shared" ca="1" si="1"/>
        <v>22</v>
      </c>
      <c r="F115" s="40" t="s">
        <v>64</v>
      </c>
      <c r="G115" s="41">
        <v>74616</v>
      </c>
      <c r="H115" s="42">
        <v>2</v>
      </c>
    </row>
    <row r="116" spans="1:8" x14ac:dyDescent="0.3">
      <c r="A116" s="34" t="s">
        <v>182</v>
      </c>
      <c r="B116" s="34" t="s">
        <v>40</v>
      </c>
      <c r="C116" s="34" t="s">
        <v>41</v>
      </c>
      <c r="D116" s="38">
        <v>35741</v>
      </c>
      <c r="E116" s="39">
        <f t="shared" ca="1" si="1"/>
        <v>22</v>
      </c>
      <c r="F116" s="40" t="s">
        <v>61</v>
      </c>
      <c r="G116" s="41">
        <v>59454</v>
      </c>
      <c r="H116" s="42">
        <v>2</v>
      </c>
    </row>
    <row r="117" spans="1:8" x14ac:dyDescent="0.3">
      <c r="A117" s="34" t="s">
        <v>183</v>
      </c>
      <c r="B117" s="34" t="s">
        <v>58</v>
      </c>
      <c r="C117" s="34" t="s">
        <v>106</v>
      </c>
      <c r="D117" s="38">
        <v>35570</v>
      </c>
      <c r="E117" s="39">
        <f t="shared" ca="1" si="1"/>
        <v>23</v>
      </c>
      <c r="G117" s="41">
        <v>11016</v>
      </c>
      <c r="H117" s="42">
        <v>3</v>
      </c>
    </row>
    <row r="118" spans="1:8" x14ac:dyDescent="0.3">
      <c r="A118" s="34" t="s">
        <v>184</v>
      </c>
      <c r="B118" s="34" t="s">
        <v>45</v>
      </c>
      <c r="C118" s="34" t="s">
        <v>46</v>
      </c>
      <c r="D118" s="38">
        <v>36755</v>
      </c>
      <c r="E118" s="39">
        <f t="shared" ca="1" si="1"/>
        <v>20</v>
      </c>
      <c r="F118" s="40" t="s">
        <v>61</v>
      </c>
      <c r="G118" s="41">
        <v>60684</v>
      </c>
      <c r="H118" s="42">
        <v>4</v>
      </c>
    </row>
    <row r="119" spans="1:8" x14ac:dyDescent="0.3">
      <c r="A119" s="34" t="s">
        <v>185</v>
      </c>
      <c r="B119" s="34" t="s">
        <v>86</v>
      </c>
      <c r="C119" s="34" t="s">
        <v>36</v>
      </c>
      <c r="D119" s="38">
        <v>35845</v>
      </c>
      <c r="E119" s="39">
        <f t="shared" ca="1" si="1"/>
        <v>22</v>
      </c>
      <c r="G119" s="41">
        <v>88788</v>
      </c>
      <c r="H119" s="42">
        <v>3</v>
      </c>
    </row>
    <row r="120" spans="1:8" x14ac:dyDescent="0.3">
      <c r="A120" s="34" t="s">
        <v>186</v>
      </c>
      <c r="B120" s="34" t="s">
        <v>86</v>
      </c>
      <c r="C120" s="34" t="s">
        <v>46</v>
      </c>
      <c r="D120" s="38">
        <v>37179</v>
      </c>
      <c r="E120" s="39">
        <f t="shared" ca="1" si="1"/>
        <v>18</v>
      </c>
      <c r="F120" s="40" t="s">
        <v>42</v>
      </c>
      <c r="G120" s="41">
        <v>80460</v>
      </c>
      <c r="H120" s="42">
        <v>4</v>
      </c>
    </row>
    <row r="121" spans="1:8" x14ac:dyDescent="0.3">
      <c r="A121" s="34" t="s">
        <v>187</v>
      </c>
      <c r="B121" s="34" t="s">
        <v>40</v>
      </c>
      <c r="C121" s="34" t="s">
        <v>106</v>
      </c>
      <c r="D121" s="38">
        <v>35688</v>
      </c>
      <c r="E121" s="39">
        <f t="shared" ca="1" si="1"/>
        <v>22</v>
      </c>
      <c r="G121" s="41">
        <v>39043</v>
      </c>
      <c r="H121" s="42">
        <v>2</v>
      </c>
    </row>
    <row r="122" spans="1:8" x14ac:dyDescent="0.3">
      <c r="A122" s="34" t="s">
        <v>188</v>
      </c>
      <c r="B122" s="34" t="s">
        <v>83</v>
      </c>
      <c r="C122" s="34" t="s">
        <v>106</v>
      </c>
      <c r="D122" s="38">
        <v>35805</v>
      </c>
      <c r="E122" s="39">
        <f t="shared" ca="1" si="1"/>
        <v>22</v>
      </c>
      <c r="G122" s="41">
        <v>39667</v>
      </c>
      <c r="H122" s="42">
        <v>5</v>
      </c>
    </row>
    <row r="123" spans="1:8" x14ac:dyDescent="0.3">
      <c r="A123" s="34" t="s">
        <v>189</v>
      </c>
      <c r="B123" s="34" t="s">
        <v>86</v>
      </c>
      <c r="C123" s="34" t="s">
        <v>46</v>
      </c>
      <c r="D123" s="38">
        <v>34855</v>
      </c>
      <c r="E123" s="39">
        <f t="shared" ca="1" si="1"/>
        <v>25</v>
      </c>
      <c r="F123" s="40" t="s">
        <v>61</v>
      </c>
      <c r="G123" s="41">
        <v>94284</v>
      </c>
      <c r="H123" s="42">
        <v>1</v>
      </c>
    </row>
    <row r="124" spans="1:8" x14ac:dyDescent="0.3">
      <c r="A124" s="34" t="s">
        <v>190</v>
      </c>
      <c r="B124" s="34" t="s">
        <v>86</v>
      </c>
      <c r="C124" s="34" t="s">
        <v>46</v>
      </c>
      <c r="D124" s="38">
        <v>35812</v>
      </c>
      <c r="E124" s="39">
        <f t="shared" ca="1" si="1"/>
        <v>22</v>
      </c>
      <c r="F124" s="40" t="s">
        <v>42</v>
      </c>
      <c r="G124" s="41">
        <v>107688</v>
      </c>
      <c r="H124" s="42">
        <v>5</v>
      </c>
    </row>
    <row r="125" spans="1:8" x14ac:dyDescent="0.3">
      <c r="A125" s="34" t="s">
        <v>191</v>
      </c>
      <c r="B125" s="34" t="s">
        <v>86</v>
      </c>
      <c r="C125" s="34" t="s">
        <v>36</v>
      </c>
      <c r="D125" s="38">
        <v>35362</v>
      </c>
      <c r="E125" s="39">
        <f t="shared" ca="1" si="1"/>
        <v>23</v>
      </c>
      <c r="G125" s="41">
        <v>54060</v>
      </c>
      <c r="H125" s="42">
        <v>1</v>
      </c>
    </row>
    <row r="126" spans="1:8" x14ac:dyDescent="0.3">
      <c r="A126" s="34" t="s">
        <v>192</v>
      </c>
      <c r="B126" s="34" t="s">
        <v>40</v>
      </c>
      <c r="C126" s="34" t="s">
        <v>46</v>
      </c>
      <c r="D126" s="38">
        <v>35169</v>
      </c>
      <c r="E126" s="39">
        <f t="shared" ca="1" si="1"/>
        <v>24</v>
      </c>
      <c r="F126" s="40" t="s">
        <v>56</v>
      </c>
      <c r="G126" s="41">
        <v>57936</v>
      </c>
      <c r="H126" s="42">
        <v>4</v>
      </c>
    </row>
    <row r="127" spans="1:8" x14ac:dyDescent="0.3">
      <c r="A127" s="34" t="s">
        <v>193</v>
      </c>
      <c r="B127" s="34" t="s">
        <v>83</v>
      </c>
      <c r="C127" s="34" t="s">
        <v>106</v>
      </c>
      <c r="D127" s="38">
        <v>35758</v>
      </c>
      <c r="E127" s="39">
        <f t="shared" ca="1" si="1"/>
        <v>22</v>
      </c>
      <c r="G127" s="41">
        <v>17482</v>
      </c>
      <c r="H127" s="42">
        <v>3</v>
      </c>
    </row>
    <row r="128" spans="1:8" x14ac:dyDescent="0.3">
      <c r="A128" s="34" t="s">
        <v>194</v>
      </c>
      <c r="B128" s="34" t="s">
        <v>55</v>
      </c>
      <c r="C128" s="34" t="s">
        <v>46</v>
      </c>
      <c r="D128" s="38">
        <v>35761</v>
      </c>
      <c r="E128" s="39">
        <f t="shared" ca="1" si="1"/>
        <v>22</v>
      </c>
      <c r="F128" s="40" t="s">
        <v>42</v>
      </c>
      <c r="G128" s="41">
        <v>52152</v>
      </c>
      <c r="H128" s="42">
        <v>5</v>
      </c>
    </row>
    <row r="129" spans="1:8" x14ac:dyDescent="0.3">
      <c r="A129" s="34" t="s">
        <v>195</v>
      </c>
      <c r="B129" s="34" t="s">
        <v>196</v>
      </c>
      <c r="C129" s="34" t="s">
        <v>46</v>
      </c>
      <c r="D129" s="38">
        <v>35679</v>
      </c>
      <c r="E129" s="39">
        <f t="shared" ca="1" si="1"/>
        <v>23</v>
      </c>
      <c r="F129" s="40" t="s">
        <v>51</v>
      </c>
      <c r="G129" s="41">
        <v>31812</v>
      </c>
      <c r="H129" s="42">
        <v>1</v>
      </c>
    </row>
    <row r="130" spans="1:8" x14ac:dyDescent="0.3">
      <c r="A130" s="34" t="s">
        <v>197</v>
      </c>
      <c r="B130" s="34" t="s">
        <v>86</v>
      </c>
      <c r="C130" s="34" t="s">
        <v>46</v>
      </c>
      <c r="D130" s="38">
        <v>35944</v>
      </c>
      <c r="E130" s="39">
        <f t="shared" ref="E130:E193" ca="1" si="2">DATEDIF(D130,TODAY(),"Y")</f>
        <v>22</v>
      </c>
      <c r="F130" s="40" t="s">
        <v>51</v>
      </c>
      <c r="G130" s="41">
        <v>45312</v>
      </c>
      <c r="H130" s="42">
        <v>2</v>
      </c>
    </row>
    <row r="131" spans="1:8" x14ac:dyDescent="0.3">
      <c r="A131" s="34" t="s">
        <v>198</v>
      </c>
      <c r="B131" s="34" t="s">
        <v>45</v>
      </c>
      <c r="C131" s="34" t="s">
        <v>46</v>
      </c>
      <c r="D131" s="38">
        <v>35404</v>
      </c>
      <c r="E131" s="39">
        <f t="shared" ca="1" si="2"/>
        <v>23</v>
      </c>
      <c r="F131" s="40" t="s">
        <v>61</v>
      </c>
      <c r="G131" s="41">
        <v>75924</v>
      </c>
      <c r="H131" s="42">
        <v>1</v>
      </c>
    </row>
    <row r="132" spans="1:8" x14ac:dyDescent="0.3">
      <c r="A132" s="34" t="s">
        <v>199</v>
      </c>
      <c r="B132" s="34" t="s">
        <v>40</v>
      </c>
      <c r="C132" s="34" t="s">
        <v>36</v>
      </c>
      <c r="D132" s="38">
        <v>35656</v>
      </c>
      <c r="E132" s="39">
        <f t="shared" ca="1" si="2"/>
        <v>23</v>
      </c>
      <c r="G132" s="41">
        <v>70954</v>
      </c>
      <c r="H132" s="42">
        <v>4</v>
      </c>
    </row>
    <row r="133" spans="1:8" x14ac:dyDescent="0.3">
      <c r="A133" s="34" t="s">
        <v>200</v>
      </c>
      <c r="B133" s="34" t="s">
        <v>86</v>
      </c>
      <c r="C133" s="34" t="s">
        <v>36</v>
      </c>
      <c r="D133" s="38">
        <v>36905</v>
      </c>
      <c r="E133" s="39">
        <f t="shared" ca="1" si="2"/>
        <v>19</v>
      </c>
      <c r="G133" s="41">
        <v>59436</v>
      </c>
      <c r="H133" s="42">
        <v>2</v>
      </c>
    </row>
    <row r="134" spans="1:8" x14ac:dyDescent="0.3">
      <c r="A134" s="34" t="s">
        <v>201</v>
      </c>
      <c r="B134" s="34" t="s">
        <v>196</v>
      </c>
      <c r="C134" s="34" t="s">
        <v>46</v>
      </c>
      <c r="D134" s="38">
        <v>36804</v>
      </c>
      <c r="E134" s="39">
        <f t="shared" ca="1" si="2"/>
        <v>19</v>
      </c>
      <c r="F134" s="40" t="s">
        <v>61</v>
      </c>
      <c r="G134" s="41">
        <v>59832</v>
      </c>
      <c r="H134" s="42">
        <v>2</v>
      </c>
    </row>
    <row r="135" spans="1:8" x14ac:dyDescent="0.3">
      <c r="A135" s="34" t="s">
        <v>202</v>
      </c>
      <c r="B135" s="34" t="s">
        <v>45</v>
      </c>
      <c r="C135" s="34" t="s">
        <v>36</v>
      </c>
      <c r="D135" s="38">
        <v>35762</v>
      </c>
      <c r="E135" s="39">
        <f t="shared" ca="1" si="2"/>
        <v>22</v>
      </c>
      <c r="G135" s="41">
        <v>103176</v>
      </c>
      <c r="H135" s="42">
        <v>2</v>
      </c>
    </row>
    <row r="136" spans="1:8" x14ac:dyDescent="0.3">
      <c r="A136" s="34" t="s">
        <v>203</v>
      </c>
      <c r="B136" s="34" t="s">
        <v>174</v>
      </c>
      <c r="C136" s="34" t="s">
        <v>36</v>
      </c>
      <c r="D136" s="38">
        <v>36808</v>
      </c>
      <c r="E136" s="39">
        <f t="shared" ca="1" si="2"/>
        <v>19</v>
      </c>
      <c r="G136" s="41">
        <v>104364</v>
      </c>
      <c r="H136" s="42">
        <v>4</v>
      </c>
    </row>
    <row r="137" spans="1:8" x14ac:dyDescent="0.3">
      <c r="A137" s="34" t="s">
        <v>204</v>
      </c>
      <c r="B137" s="34" t="s">
        <v>83</v>
      </c>
      <c r="C137" s="34" t="s">
        <v>46</v>
      </c>
      <c r="D137" s="38">
        <v>35479</v>
      </c>
      <c r="E137" s="39">
        <f t="shared" ca="1" si="2"/>
        <v>23</v>
      </c>
      <c r="F137" s="40" t="s">
        <v>61</v>
      </c>
      <c r="G137" s="41">
        <v>49104</v>
      </c>
      <c r="H137" s="42">
        <v>4</v>
      </c>
    </row>
    <row r="138" spans="1:8" x14ac:dyDescent="0.3">
      <c r="A138" s="34" t="s">
        <v>205</v>
      </c>
      <c r="B138" s="34" t="s">
        <v>86</v>
      </c>
      <c r="C138" s="34" t="s">
        <v>46</v>
      </c>
      <c r="D138" s="38">
        <v>35486</v>
      </c>
      <c r="E138" s="39">
        <f t="shared" ca="1" si="2"/>
        <v>23</v>
      </c>
      <c r="F138" s="40" t="s">
        <v>42</v>
      </c>
      <c r="G138" s="41">
        <v>31428</v>
      </c>
      <c r="H138" s="42">
        <v>5</v>
      </c>
    </row>
    <row r="139" spans="1:8" x14ac:dyDescent="0.3">
      <c r="A139" s="34" t="s">
        <v>206</v>
      </c>
      <c r="B139" s="34" t="s">
        <v>40</v>
      </c>
      <c r="C139" s="34" t="s">
        <v>46</v>
      </c>
      <c r="D139" s="38">
        <v>36940</v>
      </c>
      <c r="E139" s="39">
        <f t="shared" ca="1" si="2"/>
        <v>19</v>
      </c>
      <c r="F139" s="40" t="s">
        <v>61</v>
      </c>
      <c r="G139" s="41">
        <v>55668</v>
      </c>
      <c r="H139" s="42">
        <v>5</v>
      </c>
    </row>
    <row r="140" spans="1:8" x14ac:dyDescent="0.3">
      <c r="A140" s="34" t="s">
        <v>207</v>
      </c>
      <c r="B140" s="34" t="s">
        <v>55</v>
      </c>
      <c r="C140" s="34" t="s">
        <v>41</v>
      </c>
      <c r="D140" s="38">
        <v>35420</v>
      </c>
      <c r="E140" s="39">
        <f t="shared" ca="1" si="2"/>
        <v>23</v>
      </c>
      <c r="F140" s="40" t="s">
        <v>42</v>
      </c>
      <c r="G140" s="41">
        <v>57246</v>
      </c>
      <c r="H140" s="42">
        <v>5</v>
      </c>
    </row>
    <row r="141" spans="1:8" x14ac:dyDescent="0.3">
      <c r="A141" s="34" t="s">
        <v>208</v>
      </c>
      <c r="B141" s="34" t="s">
        <v>40</v>
      </c>
      <c r="C141" s="34" t="s">
        <v>36</v>
      </c>
      <c r="D141" s="38">
        <v>36085</v>
      </c>
      <c r="E141" s="39">
        <f t="shared" ca="1" si="2"/>
        <v>21</v>
      </c>
      <c r="G141" s="41">
        <v>76332</v>
      </c>
      <c r="H141" s="42">
        <v>5</v>
      </c>
    </row>
    <row r="142" spans="1:8" x14ac:dyDescent="0.3">
      <c r="A142" s="34" t="s">
        <v>209</v>
      </c>
      <c r="B142" s="34" t="s">
        <v>86</v>
      </c>
      <c r="C142" s="34" t="s">
        <v>36</v>
      </c>
      <c r="D142" s="38">
        <v>35707</v>
      </c>
      <c r="E142" s="39">
        <f t="shared" ca="1" si="2"/>
        <v>22</v>
      </c>
      <c r="G142" s="41">
        <v>75972</v>
      </c>
      <c r="H142" s="42">
        <v>3</v>
      </c>
    </row>
    <row r="143" spans="1:8" x14ac:dyDescent="0.3">
      <c r="A143" s="34" t="s">
        <v>210</v>
      </c>
      <c r="B143" s="34" t="s">
        <v>86</v>
      </c>
      <c r="C143" s="34" t="s">
        <v>46</v>
      </c>
      <c r="D143" s="38">
        <v>35707</v>
      </c>
      <c r="E143" s="39">
        <f t="shared" ca="1" si="2"/>
        <v>22</v>
      </c>
      <c r="F143" s="40" t="s">
        <v>51</v>
      </c>
      <c r="G143" s="41">
        <v>42552</v>
      </c>
      <c r="H143" s="42">
        <v>5</v>
      </c>
    </row>
    <row r="144" spans="1:8" x14ac:dyDescent="0.3">
      <c r="A144" s="34" t="s">
        <v>211</v>
      </c>
      <c r="B144" s="34" t="s">
        <v>86</v>
      </c>
      <c r="C144" s="34" t="s">
        <v>41</v>
      </c>
      <c r="D144" s="38">
        <v>35733</v>
      </c>
      <c r="E144" s="39">
        <f t="shared" ca="1" si="2"/>
        <v>22</v>
      </c>
      <c r="F144" s="40" t="s">
        <v>42</v>
      </c>
      <c r="G144" s="41">
        <v>57828</v>
      </c>
      <c r="H144" s="42">
        <v>1</v>
      </c>
    </row>
    <row r="145" spans="1:8" x14ac:dyDescent="0.3">
      <c r="A145" s="34" t="s">
        <v>212</v>
      </c>
      <c r="B145" s="34" t="s">
        <v>35</v>
      </c>
      <c r="C145" s="34" t="s">
        <v>46</v>
      </c>
      <c r="D145" s="38">
        <v>35765</v>
      </c>
      <c r="E145" s="39">
        <f t="shared" ca="1" si="2"/>
        <v>22</v>
      </c>
      <c r="F145" s="40" t="s">
        <v>56</v>
      </c>
      <c r="G145" s="41">
        <v>55056</v>
      </c>
      <c r="H145" s="42">
        <v>5</v>
      </c>
    </row>
    <row r="146" spans="1:8" x14ac:dyDescent="0.3">
      <c r="A146" s="34" t="s">
        <v>213</v>
      </c>
      <c r="B146" s="34" t="s">
        <v>86</v>
      </c>
      <c r="C146" s="34" t="s">
        <v>46</v>
      </c>
      <c r="D146" s="38">
        <v>35933</v>
      </c>
      <c r="E146" s="39">
        <f t="shared" ca="1" si="2"/>
        <v>22</v>
      </c>
      <c r="F146" s="40" t="s">
        <v>56</v>
      </c>
      <c r="G146" s="41">
        <v>84024</v>
      </c>
      <c r="H146" s="42">
        <v>3</v>
      </c>
    </row>
    <row r="147" spans="1:8" x14ac:dyDescent="0.3">
      <c r="A147" s="34" t="s">
        <v>214</v>
      </c>
      <c r="B147" s="34" t="s">
        <v>40</v>
      </c>
      <c r="C147" s="34" t="s">
        <v>36</v>
      </c>
      <c r="D147" s="38">
        <v>35789</v>
      </c>
      <c r="E147" s="39">
        <f t="shared" ca="1" si="2"/>
        <v>22</v>
      </c>
      <c r="G147" s="41">
        <v>92563</v>
      </c>
      <c r="H147" s="42">
        <v>5</v>
      </c>
    </row>
    <row r="148" spans="1:8" x14ac:dyDescent="0.3">
      <c r="A148" s="34" t="s">
        <v>215</v>
      </c>
      <c r="B148" s="34" t="s">
        <v>72</v>
      </c>
      <c r="C148" s="34" t="s">
        <v>46</v>
      </c>
      <c r="D148" s="38">
        <v>35950</v>
      </c>
      <c r="E148" s="39">
        <f t="shared" ca="1" si="2"/>
        <v>22</v>
      </c>
      <c r="F148" s="40" t="s">
        <v>51</v>
      </c>
      <c r="G148" s="41">
        <v>45204</v>
      </c>
      <c r="H148" s="42">
        <v>3</v>
      </c>
    </row>
    <row r="149" spans="1:8" x14ac:dyDescent="0.3">
      <c r="A149" s="34" t="s">
        <v>216</v>
      </c>
      <c r="B149" s="34" t="s">
        <v>67</v>
      </c>
      <c r="C149" s="34" t="s">
        <v>36</v>
      </c>
      <c r="D149" s="38">
        <v>36258</v>
      </c>
      <c r="E149" s="39">
        <f t="shared" ca="1" si="2"/>
        <v>21</v>
      </c>
      <c r="G149" s="41">
        <v>88824</v>
      </c>
      <c r="H149" s="42">
        <v>2</v>
      </c>
    </row>
    <row r="150" spans="1:8" x14ac:dyDescent="0.3">
      <c r="A150" s="34" t="s">
        <v>217</v>
      </c>
      <c r="B150" s="34" t="s">
        <v>55</v>
      </c>
      <c r="C150" s="34" t="s">
        <v>46</v>
      </c>
      <c r="D150" s="38">
        <v>36192</v>
      </c>
      <c r="E150" s="39">
        <f t="shared" ca="1" si="2"/>
        <v>21</v>
      </c>
      <c r="F150" s="40" t="s">
        <v>64</v>
      </c>
      <c r="G150" s="41">
        <v>59724</v>
      </c>
      <c r="H150" s="42">
        <v>1</v>
      </c>
    </row>
    <row r="151" spans="1:8" x14ac:dyDescent="0.3">
      <c r="A151" s="34" t="s">
        <v>218</v>
      </c>
      <c r="B151" s="34" t="s">
        <v>40</v>
      </c>
      <c r="C151" s="34" t="s">
        <v>41</v>
      </c>
      <c r="D151" s="38">
        <v>35426</v>
      </c>
      <c r="E151" s="39">
        <f t="shared" ca="1" si="2"/>
        <v>23</v>
      </c>
      <c r="F151" s="40" t="s">
        <v>61</v>
      </c>
      <c r="G151" s="41">
        <v>23922</v>
      </c>
      <c r="H151" s="42">
        <v>1</v>
      </c>
    </row>
    <row r="152" spans="1:8" x14ac:dyDescent="0.3">
      <c r="A152" s="34" t="s">
        <v>219</v>
      </c>
      <c r="B152" s="34" t="s">
        <v>40</v>
      </c>
      <c r="C152" s="34" t="s">
        <v>36</v>
      </c>
      <c r="D152" s="38">
        <v>36332</v>
      </c>
      <c r="E152" s="39">
        <f t="shared" ca="1" si="2"/>
        <v>21</v>
      </c>
      <c r="G152" s="41">
        <v>103248</v>
      </c>
      <c r="H152" s="42">
        <v>5</v>
      </c>
    </row>
    <row r="153" spans="1:8" x14ac:dyDescent="0.3">
      <c r="A153" s="34" t="s">
        <v>220</v>
      </c>
      <c r="B153" s="34" t="s">
        <v>45</v>
      </c>
      <c r="C153" s="34" t="s">
        <v>46</v>
      </c>
      <c r="D153" s="38">
        <v>35826</v>
      </c>
      <c r="E153" s="39">
        <f t="shared" ca="1" si="2"/>
        <v>22</v>
      </c>
      <c r="F153" s="40" t="s">
        <v>61</v>
      </c>
      <c r="G153" s="41">
        <v>56808</v>
      </c>
      <c r="H153" s="42">
        <v>2</v>
      </c>
    </row>
    <row r="154" spans="1:8" x14ac:dyDescent="0.3">
      <c r="A154" s="34" t="s">
        <v>221</v>
      </c>
      <c r="B154" s="34" t="s">
        <v>35</v>
      </c>
      <c r="C154" s="34" t="s">
        <v>46</v>
      </c>
      <c r="D154" s="38">
        <v>35870</v>
      </c>
      <c r="E154" s="39">
        <f t="shared" ca="1" si="2"/>
        <v>22</v>
      </c>
      <c r="F154" s="40" t="s">
        <v>42</v>
      </c>
      <c r="G154" s="41">
        <v>80424</v>
      </c>
      <c r="H154" s="42">
        <v>1</v>
      </c>
    </row>
    <row r="155" spans="1:8" x14ac:dyDescent="0.3">
      <c r="A155" s="34" t="s">
        <v>222</v>
      </c>
      <c r="B155" s="34" t="s">
        <v>174</v>
      </c>
      <c r="C155" s="34" t="s">
        <v>46</v>
      </c>
      <c r="D155" s="38">
        <v>35910</v>
      </c>
      <c r="E155" s="39">
        <f t="shared" ca="1" si="2"/>
        <v>22</v>
      </c>
      <c r="F155" s="40" t="s">
        <v>61</v>
      </c>
      <c r="G155" s="41">
        <v>96144</v>
      </c>
      <c r="H155" s="42">
        <v>4</v>
      </c>
    </row>
    <row r="156" spans="1:8" x14ac:dyDescent="0.3">
      <c r="A156" s="34" t="s">
        <v>223</v>
      </c>
      <c r="B156" s="34" t="s">
        <v>55</v>
      </c>
      <c r="C156" s="34" t="s">
        <v>36</v>
      </c>
      <c r="D156" s="38">
        <v>36934</v>
      </c>
      <c r="E156" s="39">
        <f t="shared" ca="1" si="2"/>
        <v>19</v>
      </c>
      <c r="G156" s="41">
        <v>34800</v>
      </c>
      <c r="H156" s="42">
        <v>5</v>
      </c>
    </row>
    <row r="157" spans="1:8" x14ac:dyDescent="0.3">
      <c r="A157" s="34" t="s">
        <v>224</v>
      </c>
      <c r="B157" s="34" t="s">
        <v>58</v>
      </c>
      <c r="C157" s="34" t="s">
        <v>106</v>
      </c>
      <c r="D157" s="38">
        <v>35919</v>
      </c>
      <c r="E157" s="39">
        <f t="shared" ca="1" si="2"/>
        <v>22</v>
      </c>
      <c r="G157" s="41">
        <v>40214</v>
      </c>
      <c r="H157" s="42">
        <v>4</v>
      </c>
    </row>
    <row r="158" spans="1:8" x14ac:dyDescent="0.3">
      <c r="A158" s="34" t="s">
        <v>225</v>
      </c>
      <c r="B158" s="34" t="s">
        <v>86</v>
      </c>
      <c r="C158" s="34" t="s">
        <v>46</v>
      </c>
      <c r="D158" s="38">
        <v>35953</v>
      </c>
      <c r="E158" s="39">
        <f t="shared" ca="1" si="2"/>
        <v>22</v>
      </c>
      <c r="F158" s="40" t="s">
        <v>42</v>
      </c>
      <c r="G158" s="41">
        <v>29652</v>
      </c>
      <c r="H158" s="42">
        <v>2</v>
      </c>
    </row>
    <row r="159" spans="1:8" x14ac:dyDescent="0.3">
      <c r="A159" s="34" t="s">
        <v>226</v>
      </c>
      <c r="B159" s="34" t="s">
        <v>74</v>
      </c>
      <c r="C159" s="34" t="s">
        <v>36</v>
      </c>
      <c r="D159" s="38">
        <v>38857</v>
      </c>
      <c r="E159" s="39">
        <f t="shared" ca="1" si="2"/>
        <v>14</v>
      </c>
      <c r="G159" s="41">
        <v>48672</v>
      </c>
      <c r="H159" s="42">
        <v>5</v>
      </c>
    </row>
    <row r="160" spans="1:8" x14ac:dyDescent="0.3">
      <c r="A160" s="34" t="s">
        <v>227</v>
      </c>
      <c r="B160" s="34" t="s">
        <v>83</v>
      </c>
      <c r="C160" s="34" t="s">
        <v>46</v>
      </c>
      <c r="D160" s="38">
        <v>36969</v>
      </c>
      <c r="E160" s="39">
        <f t="shared" ca="1" si="2"/>
        <v>19</v>
      </c>
      <c r="F160" s="40" t="s">
        <v>42</v>
      </c>
      <c r="G160" s="41">
        <v>86004</v>
      </c>
      <c r="H160" s="42">
        <v>4</v>
      </c>
    </row>
    <row r="161" spans="1:8" x14ac:dyDescent="0.3">
      <c r="A161" s="34" t="s">
        <v>228</v>
      </c>
      <c r="B161" s="34" t="s">
        <v>83</v>
      </c>
      <c r="C161" s="34" t="s">
        <v>46</v>
      </c>
      <c r="D161" s="38">
        <v>36435</v>
      </c>
      <c r="E161" s="39">
        <f t="shared" ca="1" si="2"/>
        <v>20</v>
      </c>
      <c r="F161" s="40" t="s">
        <v>51</v>
      </c>
      <c r="G161" s="41">
        <v>75348</v>
      </c>
      <c r="H161" s="42">
        <v>2</v>
      </c>
    </row>
    <row r="162" spans="1:8" x14ac:dyDescent="0.3">
      <c r="A162" s="34" t="s">
        <v>229</v>
      </c>
      <c r="B162" s="34" t="s">
        <v>134</v>
      </c>
      <c r="C162" s="34" t="s">
        <v>106</v>
      </c>
      <c r="D162" s="38">
        <v>37233</v>
      </c>
      <c r="E162" s="39">
        <f t="shared" ca="1" si="2"/>
        <v>18</v>
      </c>
      <c r="G162" s="41">
        <v>39878</v>
      </c>
      <c r="H162" s="42">
        <v>4</v>
      </c>
    </row>
    <row r="163" spans="1:8" x14ac:dyDescent="0.3">
      <c r="A163" s="34" t="s">
        <v>230</v>
      </c>
      <c r="B163" s="34" t="s">
        <v>58</v>
      </c>
      <c r="C163" s="34" t="s">
        <v>36</v>
      </c>
      <c r="D163" s="38">
        <v>36006</v>
      </c>
      <c r="E163" s="39">
        <f t="shared" ca="1" si="2"/>
        <v>22</v>
      </c>
      <c r="G163" s="41">
        <v>101160</v>
      </c>
      <c r="H163" s="42">
        <v>1</v>
      </c>
    </row>
    <row r="164" spans="1:8" x14ac:dyDescent="0.3">
      <c r="A164" s="34" t="s">
        <v>231</v>
      </c>
      <c r="B164" s="34" t="s">
        <v>40</v>
      </c>
      <c r="C164" s="34" t="s">
        <v>46</v>
      </c>
      <c r="D164" s="38">
        <v>36972</v>
      </c>
      <c r="E164" s="39">
        <f t="shared" ca="1" si="2"/>
        <v>19</v>
      </c>
      <c r="F164" s="40" t="s">
        <v>61</v>
      </c>
      <c r="G164" s="41">
        <v>38028</v>
      </c>
      <c r="H164" s="42">
        <v>4</v>
      </c>
    </row>
    <row r="165" spans="1:8" x14ac:dyDescent="0.3">
      <c r="A165" s="34" t="s">
        <v>232</v>
      </c>
      <c r="B165" s="34" t="s">
        <v>72</v>
      </c>
      <c r="C165" s="34" t="s">
        <v>36</v>
      </c>
      <c r="D165" s="38">
        <v>35397</v>
      </c>
      <c r="E165" s="39">
        <f t="shared" ca="1" si="2"/>
        <v>23</v>
      </c>
      <c r="G165" s="41">
        <v>92028</v>
      </c>
      <c r="H165" s="42">
        <v>3</v>
      </c>
    </row>
    <row r="166" spans="1:8" x14ac:dyDescent="0.3">
      <c r="A166" s="34" t="s">
        <v>233</v>
      </c>
      <c r="B166" s="34" t="s">
        <v>74</v>
      </c>
      <c r="C166" s="34" t="s">
        <v>46</v>
      </c>
      <c r="D166" s="38">
        <v>35945</v>
      </c>
      <c r="E166" s="39">
        <f t="shared" ca="1" si="2"/>
        <v>22</v>
      </c>
      <c r="F166" s="40" t="s">
        <v>51</v>
      </c>
      <c r="G166" s="41">
        <v>39168</v>
      </c>
      <c r="H166" s="42">
        <v>4</v>
      </c>
    </row>
    <row r="167" spans="1:8" x14ac:dyDescent="0.3">
      <c r="A167" s="34" t="s">
        <v>234</v>
      </c>
      <c r="B167" s="34" t="s">
        <v>86</v>
      </c>
      <c r="C167" s="34" t="s">
        <v>46</v>
      </c>
      <c r="D167" s="38">
        <v>35258</v>
      </c>
      <c r="E167" s="39">
        <f t="shared" ca="1" si="2"/>
        <v>24</v>
      </c>
      <c r="F167" s="40" t="s">
        <v>64</v>
      </c>
      <c r="G167" s="41">
        <v>72456</v>
      </c>
      <c r="H167" s="42">
        <v>4</v>
      </c>
    </row>
    <row r="168" spans="1:8" x14ac:dyDescent="0.3">
      <c r="A168" s="34" t="s">
        <v>235</v>
      </c>
      <c r="B168" s="34" t="s">
        <v>236</v>
      </c>
      <c r="C168" s="34" t="s">
        <v>106</v>
      </c>
      <c r="D168" s="38">
        <v>36973</v>
      </c>
      <c r="E168" s="39">
        <f t="shared" ca="1" si="2"/>
        <v>19</v>
      </c>
      <c r="F168" s="40" t="s">
        <v>42</v>
      </c>
      <c r="G168" s="41">
        <v>74232</v>
      </c>
      <c r="H168" s="42">
        <v>5</v>
      </c>
    </row>
    <row r="169" spans="1:8" x14ac:dyDescent="0.3">
      <c r="A169" s="34" t="s">
        <v>237</v>
      </c>
      <c r="B169" s="34" t="s">
        <v>74</v>
      </c>
      <c r="C169" s="34" t="s">
        <v>46</v>
      </c>
      <c r="D169" s="38">
        <v>36983</v>
      </c>
      <c r="E169" s="39">
        <f t="shared" ca="1" si="2"/>
        <v>19</v>
      </c>
      <c r="F169" s="40" t="s">
        <v>61</v>
      </c>
      <c r="G169" s="41">
        <v>77412</v>
      </c>
      <c r="H169" s="42">
        <v>3</v>
      </c>
    </row>
    <row r="170" spans="1:8" x14ac:dyDescent="0.3">
      <c r="A170" s="34" t="s">
        <v>238</v>
      </c>
      <c r="B170" s="34" t="s">
        <v>55</v>
      </c>
      <c r="C170" s="34" t="s">
        <v>46</v>
      </c>
      <c r="D170" s="38">
        <v>36262</v>
      </c>
      <c r="E170" s="39">
        <f t="shared" ca="1" si="2"/>
        <v>21</v>
      </c>
      <c r="F170" s="40" t="s">
        <v>64</v>
      </c>
      <c r="G170" s="41">
        <v>104196</v>
      </c>
      <c r="H170" s="42">
        <v>3</v>
      </c>
    </row>
    <row r="171" spans="1:8" x14ac:dyDescent="0.3">
      <c r="A171" s="34" t="s">
        <v>239</v>
      </c>
      <c r="B171" s="34" t="s">
        <v>128</v>
      </c>
      <c r="C171" s="34" t="s">
        <v>41</v>
      </c>
      <c r="D171" s="38">
        <v>36442</v>
      </c>
      <c r="E171" s="39">
        <f t="shared" ca="1" si="2"/>
        <v>20</v>
      </c>
      <c r="F171" s="40" t="s">
        <v>61</v>
      </c>
      <c r="G171" s="41">
        <v>13230</v>
      </c>
      <c r="H171" s="42">
        <v>1</v>
      </c>
    </row>
    <row r="172" spans="1:8" x14ac:dyDescent="0.3">
      <c r="A172" s="34" t="s">
        <v>240</v>
      </c>
      <c r="B172" s="34" t="s">
        <v>86</v>
      </c>
      <c r="C172" s="34" t="s">
        <v>36</v>
      </c>
      <c r="D172" s="38">
        <v>37095</v>
      </c>
      <c r="E172" s="39">
        <f t="shared" ca="1" si="2"/>
        <v>19</v>
      </c>
      <c r="G172" s="41">
        <v>107424</v>
      </c>
      <c r="H172" s="42">
        <v>5</v>
      </c>
    </row>
    <row r="173" spans="1:8" x14ac:dyDescent="0.3">
      <c r="A173" s="34" t="s">
        <v>241</v>
      </c>
      <c r="B173" s="34" t="s">
        <v>86</v>
      </c>
      <c r="C173" s="34" t="s">
        <v>41</v>
      </c>
      <c r="D173" s="38">
        <v>35266</v>
      </c>
      <c r="E173" s="39">
        <f t="shared" ca="1" si="2"/>
        <v>24</v>
      </c>
      <c r="F173" s="40" t="s">
        <v>56</v>
      </c>
      <c r="G173" s="41">
        <v>22674</v>
      </c>
      <c r="H173" s="42">
        <v>4</v>
      </c>
    </row>
    <row r="174" spans="1:8" x14ac:dyDescent="0.3">
      <c r="A174" s="34" t="s">
        <v>242</v>
      </c>
      <c r="B174" s="34" t="s">
        <v>86</v>
      </c>
      <c r="C174" s="34" t="s">
        <v>46</v>
      </c>
      <c r="D174" s="38">
        <v>36477</v>
      </c>
      <c r="E174" s="39">
        <f t="shared" ca="1" si="2"/>
        <v>20</v>
      </c>
      <c r="F174" s="40" t="s">
        <v>56</v>
      </c>
      <c r="G174" s="41">
        <v>91901</v>
      </c>
      <c r="H174" s="42">
        <v>1</v>
      </c>
    </row>
    <row r="175" spans="1:8" x14ac:dyDescent="0.3">
      <c r="A175" s="34" t="s">
        <v>243</v>
      </c>
      <c r="B175" s="34" t="s">
        <v>55</v>
      </c>
      <c r="C175" s="34" t="s">
        <v>36</v>
      </c>
      <c r="D175" s="38">
        <v>35595</v>
      </c>
      <c r="E175" s="39">
        <f t="shared" ca="1" si="2"/>
        <v>23</v>
      </c>
      <c r="G175" s="41">
        <v>98316</v>
      </c>
      <c r="H175" s="42">
        <v>5</v>
      </c>
    </row>
    <row r="176" spans="1:8" x14ac:dyDescent="0.3">
      <c r="A176" s="34" t="s">
        <v>244</v>
      </c>
      <c r="B176" s="34" t="s">
        <v>40</v>
      </c>
      <c r="C176" s="34" t="s">
        <v>46</v>
      </c>
      <c r="D176" s="38">
        <v>40539</v>
      </c>
      <c r="E176" s="39">
        <f t="shared" ca="1" si="2"/>
        <v>9</v>
      </c>
      <c r="F176" s="40" t="s">
        <v>42</v>
      </c>
      <c r="G176" s="41">
        <v>49656</v>
      </c>
      <c r="H176" s="42">
        <v>2</v>
      </c>
    </row>
    <row r="177" spans="1:8" x14ac:dyDescent="0.3">
      <c r="A177" s="34" t="s">
        <v>245</v>
      </c>
      <c r="B177" s="34" t="s">
        <v>35</v>
      </c>
      <c r="C177" s="34" t="s">
        <v>46</v>
      </c>
      <c r="D177" s="38">
        <v>35662</v>
      </c>
      <c r="E177" s="39">
        <f t="shared" ca="1" si="2"/>
        <v>23</v>
      </c>
      <c r="F177" s="40" t="s">
        <v>42</v>
      </c>
      <c r="G177" s="41">
        <v>46800</v>
      </c>
      <c r="H177" s="42">
        <v>3</v>
      </c>
    </row>
    <row r="178" spans="1:8" x14ac:dyDescent="0.3">
      <c r="A178" s="34" t="s">
        <v>246</v>
      </c>
      <c r="B178" s="34" t="s">
        <v>236</v>
      </c>
      <c r="C178" s="34" t="s">
        <v>36</v>
      </c>
      <c r="D178" s="38">
        <v>35549</v>
      </c>
      <c r="E178" s="39">
        <f t="shared" ca="1" si="2"/>
        <v>23</v>
      </c>
      <c r="F178" s="40" t="s">
        <v>51</v>
      </c>
      <c r="G178" s="41">
        <v>85428</v>
      </c>
      <c r="H178" s="42">
        <v>4</v>
      </c>
    </row>
    <row r="179" spans="1:8" x14ac:dyDescent="0.3">
      <c r="A179" s="34" t="s">
        <v>247</v>
      </c>
      <c r="B179" s="34" t="s">
        <v>40</v>
      </c>
      <c r="C179" s="34" t="s">
        <v>36</v>
      </c>
      <c r="D179" s="38">
        <v>35818</v>
      </c>
      <c r="E179" s="39">
        <f t="shared" ca="1" si="2"/>
        <v>22</v>
      </c>
      <c r="G179" s="41">
        <v>94308</v>
      </c>
      <c r="H179" s="42">
        <v>1</v>
      </c>
    </row>
    <row r="180" spans="1:8" x14ac:dyDescent="0.3">
      <c r="A180" s="34" t="s">
        <v>248</v>
      </c>
      <c r="B180" s="34" t="s">
        <v>55</v>
      </c>
      <c r="C180" s="34" t="s">
        <v>41</v>
      </c>
      <c r="D180" s="38">
        <v>35924</v>
      </c>
      <c r="E180" s="39">
        <f t="shared" ca="1" si="2"/>
        <v>22</v>
      </c>
      <c r="F180" s="40" t="s">
        <v>64</v>
      </c>
      <c r="G180" s="41">
        <v>19092</v>
      </c>
      <c r="H180" s="42">
        <v>3</v>
      </c>
    </row>
    <row r="181" spans="1:8" x14ac:dyDescent="0.3">
      <c r="A181" s="34" t="s">
        <v>249</v>
      </c>
      <c r="B181" s="34" t="s">
        <v>58</v>
      </c>
      <c r="C181" s="34" t="s">
        <v>46</v>
      </c>
      <c r="D181" s="38">
        <v>36185</v>
      </c>
      <c r="E181" s="39">
        <f t="shared" ca="1" si="2"/>
        <v>21</v>
      </c>
      <c r="F181" s="40" t="s">
        <v>56</v>
      </c>
      <c r="G181" s="41">
        <v>93540</v>
      </c>
      <c r="H181" s="42">
        <v>4</v>
      </c>
    </row>
    <row r="182" spans="1:8" x14ac:dyDescent="0.3">
      <c r="A182" s="34" t="s">
        <v>250</v>
      </c>
      <c r="B182" s="34" t="s">
        <v>45</v>
      </c>
      <c r="C182" s="34" t="s">
        <v>46</v>
      </c>
      <c r="D182" s="38">
        <v>37127</v>
      </c>
      <c r="E182" s="39">
        <f t="shared" ca="1" si="2"/>
        <v>19</v>
      </c>
      <c r="F182" s="40" t="s">
        <v>56</v>
      </c>
      <c r="G182" s="41">
        <v>88488</v>
      </c>
      <c r="H182" s="42">
        <v>4</v>
      </c>
    </row>
    <row r="183" spans="1:8" x14ac:dyDescent="0.3">
      <c r="A183" s="34" t="s">
        <v>251</v>
      </c>
      <c r="B183" s="34" t="s">
        <v>40</v>
      </c>
      <c r="C183" s="34" t="s">
        <v>46</v>
      </c>
      <c r="D183" s="38">
        <v>36510</v>
      </c>
      <c r="E183" s="39">
        <f t="shared" ca="1" si="2"/>
        <v>20</v>
      </c>
      <c r="F183" s="40" t="s">
        <v>51</v>
      </c>
      <c r="G183" s="41">
        <v>77736</v>
      </c>
      <c r="H183" s="42">
        <v>5</v>
      </c>
    </row>
    <row r="184" spans="1:8" x14ac:dyDescent="0.3">
      <c r="A184" s="34" t="s">
        <v>252</v>
      </c>
      <c r="B184" s="34" t="s">
        <v>86</v>
      </c>
      <c r="C184" s="34" t="s">
        <v>36</v>
      </c>
      <c r="D184" s="38">
        <v>37298</v>
      </c>
      <c r="E184" s="39">
        <f t="shared" ca="1" si="2"/>
        <v>18</v>
      </c>
      <c r="G184" s="41">
        <v>28572</v>
      </c>
      <c r="H184" s="42">
        <v>4</v>
      </c>
    </row>
    <row r="185" spans="1:8" x14ac:dyDescent="0.3">
      <c r="A185" s="34" t="s">
        <v>253</v>
      </c>
      <c r="B185" s="34" t="s">
        <v>40</v>
      </c>
      <c r="C185" s="34" t="s">
        <v>46</v>
      </c>
      <c r="D185" s="38">
        <v>35964</v>
      </c>
      <c r="E185" s="39">
        <f t="shared" ca="1" si="2"/>
        <v>22</v>
      </c>
      <c r="F185" s="40" t="s">
        <v>61</v>
      </c>
      <c r="G185" s="41">
        <v>27636</v>
      </c>
      <c r="H185" s="42">
        <v>4</v>
      </c>
    </row>
    <row r="186" spans="1:8" x14ac:dyDescent="0.3">
      <c r="A186" s="34" t="s">
        <v>254</v>
      </c>
      <c r="B186" s="34" t="s">
        <v>55</v>
      </c>
      <c r="C186" s="34" t="s">
        <v>46</v>
      </c>
      <c r="D186" s="38">
        <v>35665</v>
      </c>
      <c r="E186" s="39">
        <f t="shared" ca="1" si="2"/>
        <v>23</v>
      </c>
      <c r="F186" s="40" t="s">
        <v>42</v>
      </c>
      <c r="G186" s="41">
        <v>52980</v>
      </c>
      <c r="H186" s="42">
        <v>4</v>
      </c>
    </row>
    <row r="187" spans="1:8" x14ac:dyDescent="0.3">
      <c r="A187" s="34" t="s">
        <v>255</v>
      </c>
      <c r="B187" s="34" t="s">
        <v>67</v>
      </c>
      <c r="C187" s="34" t="s">
        <v>106</v>
      </c>
      <c r="D187" s="38">
        <v>36616</v>
      </c>
      <c r="E187" s="39">
        <f t="shared" ca="1" si="2"/>
        <v>20</v>
      </c>
      <c r="G187" s="41">
        <v>13253</v>
      </c>
      <c r="H187" s="42">
        <v>2</v>
      </c>
    </row>
    <row r="188" spans="1:8" x14ac:dyDescent="0.3">
      <c r="A188" s="34" t="s">
        <v>256</v>
      </c>
      <c r="B188" s="34" t="s">
        <v>35</v>
      </c>
      <c r="C188" s="34" t="s">
        <v>36</v>
      </c>
      <c r="D188" s="38">
        <v>37133</v>
      </c>
      <c r="E188" s="39">
        <f t="shared" ca="1" si="2"/>
        <v>19</v>
      </c>
      <c r="G188" s="41">
        <v>103320</v>
      </c>
      <c r="H188" s="42">
        <v>4</v>
      </c>
    </row>
    <row r="189" spans="1:8" x14ac:dyDescent="0.3">
      <c r="A189" s="34" t="s">
        <v>257</v>
      </c>
      <c r="B189" s="34" t="s">
        <v>74</v>
      </c>
      <c r="C189" s="34" t="s">
        <v>36</v>
      </c>
      <c r="D189" s="38">
        <v>35938</v>
      </c>
      <c r="E189" s="39">
        <f t="shared" ca="1" si="2"/>
        <v>22</v>
      </c>
      <c r="G189" s="41">
        <v>54852</v>
      </c>
      <c r="H189" s="42">
        <v>3</v>
      </c>
    </row>
    <row r="190" spans="1:8" x14ac:dyDescent="0.3">
      <c r="A190" s="34" t="s">
        <v>258</v>
      </c>
      <c r="B190" s="34" t="s">
        <v>35</v>
      </c>
      <c r="C190" s="34" t="s">
        <v>46</v>
      </c>
      <c r="D190" s="38">
        <v>37140</v>
      </c>
      <c r="E190" s="39">
        <f t="shared" ca="1" si="2"/>
        <v>19</v>
      </c>
      <c r="F190" s="40" t="s">
        <v>56</v>
      </c>
      <c r="G190" s="41">
        <v>75636</v>
      </c>
      <c r="H190" s="42">
        <v>1</v>
      </c>
    </row>
    <row r="191" spans="1:8" x14ac:dyDescent="0.3">
      <c r="A191" s="34" t="s">
        <v>259</v>
      </c>
      <c r="B191" s="34" t="s">
        <v>35</v>
      </c>
      <c r="C191" s="34" t="s">
        <v>106</v>
      </c>
      <c r="D191" s="38">
        <v>35838</v>
      </c>
      <c r="E191" s="39">
        <f t="shared" ca="1" si="2"/>
        <v>22</v>
      </c>
      <c r="G191" s="41">
        <v>44146</v>
      </c>
      <c r="H191" s="42">
        <v>4</v>
      </c>
    </row>
    <row r="192" spans="1:8" x14ac:dyDescent="0.3">
      <c r="A192" s="34" t="s">
        <v>260</v>
      </c>
      <c r="B192" s="34" t="s">
        <v>72</v>
      </c>
      <c r="C192" s="34" t="s">
        <v>106</v>
      </c>
      <c r="D192" s="38">
        <v>36780</v>
      </c>
      <c r="E192" s="39">
        <f t="shared" ca="1" si="2"/>
        <v>20</v>
      </c>
      <c r="G192" s="41">
        <v>12763</v>
      </c>
      <c r="H192" s="42">
        <v>4</v>
      </c>
    </row>
    <row r="193" spans="1:8" x14ac:dyDescent="0.3">
      <c r="A193" s="34" t="s">
        <v>261</v>
      </c>
      <c r="B193" s="34" t="s">
        <v>45</v>
      </c>
      <c r="C193" s="34" t="s">
        <v>46</v>
      </c>
      <c r="D193" s="38">
        <v>37144</v>
      </c>
      <c r="E193" s="39">
        <f t="shared" ca="1" si="2"/>
        <v>19</v>
      </c>
      <c r="F193" s="40" t="s">
        <v>56</v>
      </c>
      <c r="G193" s="41">
        <v>87240</v>
      </c>
      <c r="H193" s="42">
        <v>5</v>
      </c>
    </row>
    <row r="194" spans="1:8" x14ac:dyDescent="0.3">
      <c r="A194" s="34" t="s">
        <v>262</v>
      </c>
      <c r="B194" s="34" t="s">
        <v>45</v>
      </c>
      <c r="C194" s="34" t="s">
        <v>41</v>
      </c>
      <c r="D194" s="38">
        <v>36577</v>
      </c>
      <c r="E194" s="39">
        <f t="shared" ref="E194:E257" ca="1" si="3">DATEDIF(D194,TODAY(),"Y")</f>
        <v>20</v>
      </c>
      <c r="F194" s="40" t="s">
        <v>61</v>
      </c>
      <c r="G194" s="41">
        <v>37446</v>
      </c>
      <c r="H194" s="42">
        <v>2</v>
      </c>
    </row>
    <row r="195" spans="1:8" x14ac:dyDescent="0.3">
      <c r="A195" s="34" t="s">
        <v>263</v>
      </c>
      <c r="B195" s="34" t="s">
        <v>83</v>
      </c>
      <c r="C195" s="34" t="s">
        <v>46</v>
      </c>
      <c r="D195" s="38">
        <v>36069</v>
      </c>
      <c r="E195" s="39">
        <f t="shared" ca="1" si="3"/>
        <v>21</v>
      </c>
      <c r="F195" s="40" t="s">
        <v>61</v>
      </c>
      <c r="G195" s="41">
        <v>49788</v>
      </c>
      <c r="H195" s="42">
        <v>5</v>
      </c>
    </row>
    <row r="196" spans="1:8" x14ac:dyDescent="0.3">
      <c r="A196" s="34" t="s">
        <v>264</v>
      </c>
      <c r="B196" s="34" t="s">
        <v>134</v>
      </c>
      <c r="C196" s="34" t="s">
        <v>46</v>
      </c>
      <c r="D196" s="38">
        <v>35851</v>
      </c>
      <c r="E196" s="39">
        <f t="shared" ca="1" si="3"/>
        <v>22</v>
      </c>
      <c r="F196" s="40" t="s">
        <v>51</v>
      </c>
      <c r="G196" s="41">
        <v>53472</v>
      </c>
      <c r="H196" s="42">
        <v>2</v>
      </c>
    </row>
    <row r="197" spans="1:8" x14ac:dyDescent="0.3">
      <c r="A197" s="34" t="s">
        <v>265</v>
      </c>
      <c r="B197" s="34" t="s">
        <v>86</v>
      </c>
      <c r="C197" s="34" t="s">
        <v>46</v>
      </c>
      <c r="D197" s="38">
        <v>35943</v>
      </c>
      <c r="E197" s="39">
        <f t="shared" ca="1" si="3"/>
        <v>22</v>
      </c>
      <c r="F197" s="40" t="s">
        <v>61</v>
      </c>
      <c r="G197" s="41">
        <v>63528</v>
      </c>
      <c r="H197" s="42">
        <v>4</v>
      </c>
    </row>
    <row r="198" spans="1:8" x14ac:dyDescent="0.3">
      <c r="A198" s="34" t="s">
        <v>266</v>
      </c>
      <c r="B198" s="34" t="s">
        <v>45</v>
      </c>
      <c r="C198" s="34" t="s">
        <v>46</v>
      </c>
      <c r="D198" s="38">
        <v>36699</v>
      </c>
      <c r="E198" s="39">
        <f t="shared" ca="1" si="3"/>
        <v>20</v>
      </c>
      <c r="F198" s="40" t="s">
        <v>51</v>
      </c>
      <c r="G198" s="41">
        <v>65496</v>
      </c>
      <c r="H198" s="42">
        <v>4</v>
      </c>
    </row>
    <row r="199" spans="1:8" x14ac:dyDescent="0.3">
      <c r="A199" s="34" t="s">
        <v>267</v>
      </c>
      <c r="B199" s="34" t="s">
        <v>35</v>
      </c>
      <c r="C199" s="34" t="s">
        <v>36</v>
      </c>
      <c r="D199" s="38">
        <v>36129</v>
      </c>
      <c r="E199" s="39">
        <f t="shared" ca="1" si="3"/>
        <v>21</v>
      </c>
      <c r="G199" s="41">
        <v>70860</v>
      </c>
      <c r="H199" s="42">
        <v>4</v>
      </c>
    </row>
    <row r="200" spans="1:8" x14ac:dyDescent="0.3">
      <c r="A200" s="34" t="s">
        <v>268</v>
      </c>
      <c r="B200" s="34" t="s">
        <v>134</v>
      </c>
      <c r="C200" s="34" t="s">
        <v>46</v>
      </c>
      <c r="D200" s="38">
        <v>36773</v>
      </c>
      <c r="E200" s="39">
        <f t="shared" ca="1" si="3"/>
        <v>20</v>
      </c>
      <c r="F200" s="40" t="s">
        <v>61</v>
      </c>
      <c r="G200" s="41">
        <v>39120</v>
      </c>
      <c r="H200" s="42">
        <v>5</v>
      </c>
    </row>
    <row r="201" spans="1:8" x14ac:dyDescent="0.3">
      <c r="A201" s="34" t="s">
        <v>269</v>
      </c>
      <c r="B201" s="34" t="s">
        <v>270</v>
      </c>
      <c r="C201" s="34" t="s">
        <v>41</v>
      </c>
      <c r="D201" s="38">
        <v>37145</v>
      </c>
      <c r="E201" s="39">
        <f t="shared" ca="1" si="3"/>
        <v>19</v>
      </c>
      <c r="F201" s="40" t="s">
        <v>51</v>
      </c>
      <c r="G201" s="41">
        <v>55314</v>
      </c>
      <c r="H201" s="42">
        <v>3</v>
      </c>
    </row>
    <row r="202" spans="1:8" x14ac:dyDescent="0.3">
      <c r="A202" s="34" t="s">
        <v>271</v>
      </c>
      <c r="B202" s="34" t="s">
        <v>45</v>
      </c>
      <c r="C202" s="34" t="s">
        <v>46</v>
      </c>
      <c r="D202" s="38">
        <v>35607</v>
      </c>
      <c r="E202" s="39">
        <f t="shared" ca="1" si="3"/>
        <v>23</v>
      </c>
      <c r="F202" s="40" t="s">
        <v>56</v>
      </c>
      <c r="G202" s="41">
        <v>28272</v>
      </c>
      <c r="H202" s="42">
        <v>3</v>
      </c>
    </row>
    <row r="203" spans="1:8" x14ac:dyDescent="0.3">
      <c r="A203" s="34" t="s">
        <v>272</v>
      </c>
      <c r="B203" s="34" t="s">
        <v>35</v>
      </c>
      <c r="C203" s="34" t="s">
        <v>106</v>
      </c>
      <c r="D203" s="38">
        <v>36070</v>
      </c>
      <c r="E203" s="39">
        <f t="shared" ca="1" si="3"/>
        <v>21</v>
      </c>
      <c r="G203" s="41">
        <v>28430</v>
      </c>
      <c r="H203" s="42">
        <v>4</v>
      </c>
    </row>
    <row r="204" spans="1:8" x14ac:dyDescent="0.3">
      <c r="A204" s="34" t="s">
        <v>273</v>
      </c>
      <c r="B204" s="34" t="s">
        <v>128</v>
      </c>
      <c r="C204" s="34" t="s">
        <v>46</v>
      </c>
      <c r="D204" s="38">
        <v>35997</v>
      </c>
      <c r="E204" s="39">
        <f t="shared" ca="1" si="3"/>
        <v>22</v>
      </c>
      <c r="F204" s="40" t="s">
        <v>42</v>
      </c>
      <c r="G204" s="41">
        <v>40368</v>
      </c>
      <c r="H204" s="42">
        <v>3</v>
      </c>
    </row>
    <row r="205" spans="1:8" x14ac:dyDescent="0.3">
      <c r="A205" s="34" t="s">
        <v>274</v>
      </c>
      <c r="B205" s="34" t="s">
        <v>35</v>
      </c>
      <c r="C205" s="34" t="s">
        <v>36</v>
      </c>
      <c r="D205" s="38">
        <v>37163</v>
      </c>
      <c r="E205" s="39">
        <f t="shared" ca="1" si="3"/>
        <v>18</v>
      </c>
      <c r="G205" s="41">
        <v>55980</v>
      </c>
      <c r="H205" s="42">
        <v>2</v>
      </c>
    </row>
    <row r="206" spans="1:8" x14ac:dyDescent="0.3">
      <c r="A206" s="34" t="s">
        <v>275</v>
      </c>
      <c r="B206" s="34" t="s">
        <v>83</v>
      </c>
      <c r="C206" s="34" t="s">
        <v>41</v>
      </c>
      <c r="D206" s="38">
        <v>36209</v>
      </c>
      <c r="E206" s="39">
        <f t="shared" ca="1" si="3"/>
        <v>21</v>
      </c>
      <c r="F206" s="40" t="s">
        <v>64</v>
      </c>
      <c r="G206" s="41">
        <v>46704</v>
      </c>
      <c r="H206" s="42">
        <v>4</v>
      </c>
    </row>
    <row r="207" spans="1:8" x14ac:dyDescent="0.3">
      <c r="A207" s="34" t="s">
        <v>276</v>
      </c>
      <c r="B207" s="34" t="s">
        <v>74</v>
      </c>
      <c r="C207" s="34" t="s">
        <v>41</v>
      </c>
      <c r="D207" s="38">
        <v>36870</v>
      </c>
      <c r="E207" s="39">
        <f t="shared" ca="1" si="3"/>
        <v>19</v>
      </c>
      <c r="F207" s="40" t="s">
        <v>61</v>
      </c>
      <c r="G207" s="41">
        <v>47418</v>
      </c>
      <c r="H207" s="42">
        <v>5</v>
      </c>
    </row>
    <row r="208" spans="1:8" x14ac:dyDescent="0.3">
      <c r="A208" s="34" t="s">
        <v>277</v>
      </c>
      <c r="B208" s="34" t="s">
        <v>174</v>
      </c>
      <c r="C208" s="34" t="s">
        <v>36</v>
      </c>
      <c r="D208" s="38">
        <v>36539</v>
      </c>
      <c r="E208" s="39">
        <f t="shared" ca="1" si="3"/>
        <v>20</v>
      </c>
      <c r="G208" s="41">
        <v>42312</v>
      </c>
      <c r="H208" s="42">
        <v>2</v>
      </c>
    </row>
    <row r="209" spans="1:8" x14ac:dyDescent="0.3">
      <c r="A209" s="34" t="s">
        <v>278</v>
      </c>
      <c r="B209" s="34" t="s">
        <v>174</v>
      </c>
      <c r="C209" s="34" t="s">
        <v>46</v>
      </c>
      <c r="D209" s="38">
        <v>36545</v>
      </c>
      <c r="E209" s="39">
        <f t="shared" ca="1" si="3"/>
        <v>20</v>
      </c>
      <c r="F209" s="40" t="s">
        <v>51</v>
      </c>
      <c r="G209" s="41">
        <v>73380</v>
      </c>
      <c r="H209" s="42">
        <v>4</v>
      </c>
    </row>
    <row r="210" spans="1:8" x14ac:dyDescent="0.3">
      <c r="A210" s="34" t="s">
        <v>279</v>
      </c>
      <c r="B210" s="34" t="s">
        <v>74</v>
      </c>
      <c r="C210" s="34" t="s">
        <v>46</v>
      </c>
      <c r="D210" s="38">
        <v>36903</v>
      </c>
      <c r="E210" s="39">
        <f t="shared" ca="1" si="3"/>
        <v>19</v>
      </c>
      <c r="F210" s="40" t="s">
        <v>42</v>
      </c>
      <c r="G210" s="41">
        <v>68244</v>
      </c>
      <c r="H210" s="42">
        <v>1</v>
      </c>
    </row>
    <row r="211" spans="1:8" x14ac:dyDescent="0.3">
      <c r="A211" s="34" t="s">
        <v>280</v>
      </c>
      <c r="B211" s="34" t="s">
        <v>40</v>
      </c>
      <c r="C211" s="34" t="s">
        <v>36</v>
      </c>
      <c r="D211" s="38">
        <v>36318</v>
      </c>
      <c r="E211" s="39">
        <f t="shared" ca="1" si="3"/>
        <v>21</v>
      </c>
      <c r="G211" s="41">
        <v>28008</v>
      </c>
      <c r="H211" s="42">
        <v>4</v>
      </c>
    </row>
    <row r="212" spans="1:8" x14ac:dyDescent="0.3">
      <c r="A212" s="34" t="s">
        <v>281</v>
      </c>
      <c r="B212" s="34" t="s">
        <v>282</v>
      </c>
      <c r="C212" s="34" t="s">
        <v>46</v>
      </c>
      <c r="D212" s="38">
        <v>37235</v>
      </c>
      <c r="E212" s="39">
        <f t="shared" ca="1" si="3"/>
        <v>18</v>
      </c>
      <c r="F212" s="40" t="s">
        <v>42</v>
      </c>
      <c r="G212" s="41">
        <v>90072</v>
      </c>
      <c r="H212" s="42">
        <v>5</v>
      </c>
    </row>
    <row r="213" spans="1:8" x14ac:dyDescent="0.3">
      <c r="A213" s="34" t="s">
        <v>283</v>
      </c>
      <c r="B213" s="34" t="s">
        <v>86</v>
      </c>
      <c r="C213" s="34" t="s">
        <v>46</v>
      </c>
      <c r="D213" s="38">
        <v>37274</v>
      </c>
      <c r="E213" s="39">
        <f t="shared" ca="1" si="3"/>
        <v>18</v>
      </c>
      <c r="F213" s="40" t="s">
        <v>42</v>
      </c>
      <c r="G213" s="41">
        <v>37104</v>
      </c>
      <c r="H213" s="42">
        <v>5</v>
      </c>
    </row>
    <row r="214" spans="1:8" x14ac:dyDescent="0.3">
      <c r="A214" s="34" t="s">
        <v>284</v>
      </c>
      <c r="B214" s="34" t="s">
        <v>58</v>
      </c>
      <c r="C214" s="34" t="s">
        <v>46</v>
      </c>
      <c r="D214" s="38">
        <v>37295</v>
      </c>
      <c r="E214" s="39">
        <f t="shared" ca="1" si="3"/>
        <v>18</v>
      </c>
      <c r="F214" s="40" t="s">
        <v>61</v>
      </c>
      <c r="G214" s="41">
        <v>82224</v>
      </c>
      <c r="H214" s="42">
        <v>5</v>
      </c>
    </row>
    <row r="215" spans="1:8" x14ac:dyDescent="0.3">
      <c r="A215" s="34" t="s">
        <v>285</v>
      </c>
      <c r="B215" s="34" t="s">
        <v>40</v>
      </c>
      <c r="C215" s="34" t="s">
        <v>46</v>
      </c>
      <c r="D215" s="38">
        <v>36538</v>
      </c>
      <c r="E215" s="39">
        <f t="shared" ca="1" si="3"/>
        <v>20</v>
      </c>
      <c r="F215" s="40" t="s">
        <v>56</v>
      </c>
      <c r="G215" s="41">
        <v>55860</v>
      </c>
      <c r="H215" s="42">
        <v>4</v>
      </c>
    </row>
    <row r="216" spans="1:8" x14ac:dyDescent="0.3">
      <c r="A216" s="34" t="s">
        <v>286</v>
      </c>
      <c r="B216" s="34" t="s">
        <v>83</v>
      </c>
      <c r="C216" s="34" t="s">
        <v>41</v>
      </c>
      <c r="D216" s="38">
        <v>34944</v>
      </c>
      <c r="E216" s="39">
        <f t="shared" ca="1" si="3"/>
        <v>25</v>
      </c>
      <c r="F216" s="40" t="s">
        <v>64</v>
      </c>
      <c r="G216" s="41">
        <v>27042</v>
      </c>
      <c r="H216" s="42">
        <v>3</v>
      </c>
    </row>
    <row r="217" spans="1:8" x14ac:dyDescent="0.3">
      <c r="A217" s="34" t="s">
        <v>287</v>
      </c>
      <c r="B217" s="34" t="s">
        <v>35</v>
      </c>
      <c r="C217" s="34" t="s">
        <v>36</v>
      </c>
      <c r="D217" s="38">
        <v>37304</v>
      </c>
      <c r="E217" s="39">
        <f t="shared" ca="1" si="3"/>
        <v>18</v>
      </c>
      <c r="G217" s="41">
        <v>77508</v>
      </c>
      <c r="H217" s="42">
        <v>1</v>
      </c>
    </row>
    <row r="218" spans="1:8" x14ac:dyDescent="0.3">
      <c r="A218" s="34" t="s">
        <v>288</v>
      </c>
      <c r="B218" s="34" t="s">
        <v>40</v>
      </c>
      <c r="C218" s="34" t="s">
        <v>46</v>
      </c>
      <c r="D218" s="38">
        <v>36944</v>
      </c>
      <c r="E218" s="39">
        <f t="shared" ca="1" si="3"/>
        <v>19</v>
      </c>
      <c r="F218" s="40" t="s">
        <v>61</v>
      </c>
      <c r="G218" s="41">
        <v>27384</v>
      </c>
      <c r="H218" s="42">
        <v>5</v>
      </c>
    </row>
    <row r="219" spans="1:8" x14ac:dyDescent="0.3">
      <c r="A219" s="34" t="s">
        <v>289</v>
      </c>
      <c r="B219" s="34" t="s">
        <v>35</v>
      </c>
      <c r="C219" s="34" t="s">
        <v>106</v>
      </c>
      <c r="D219" s="38">
        <v>37310</v>
      </c>
      <c r="E219" s="39">
        <f t="shared" ca="1" si="3"/>
        <v>18</v>
      </c>
      <c r="G219" s="41">
        <v>31781</v>
      </c>
      <c r="H219" s="42">
        <v>5</v>
      </c>
    </row>
    <row r="220" spans="1:8" x14ac:dyDescent="0.3">
      <c r="A220" s="34" t="s">
        <v>290</v>
      </c>
      <c r="B220" s="34" t="s">
        <v>236</v>
      </c>
      <c r="C220" s="34" t="s">
        <v>36</v>
      </c>
      <c r="D220" s="38">
        <v>36878</v>
      </c>
      <c r="E220" s="39">
        <f t="shared" ca="1" si="3"/>
        <v>19</v>
      </c>
      <c r="F220" s="40" t="s">
        <v>42</v>
      </c>
      <c r="G220" s="41">
        <v>83292</v>
      </c>
      <c r="H220" s="42">
        <v>4</v>
      </c>
    </row>
    <row r="221" spans="1:8" x14ac:dyDescent="0.3">
      <c r="A221" s="34" t="s">
        <v>291</v>
      </c>
      <c r="B221" s="34" t="s">
        <v>58</v>
      </c>
      <c r="C221" s="34" t="s">
        <v>36</v>
      </c>
      <c r="D221" s="38">
        <v>36981</v>
      </c>
      <c r="E221" s="39">
        <f t="shared" ca="1" si="3"/>
        <v>19</v>
      </c>
      <c r="G221" s="41">
        <v>80052</v>
      </c>
      <c r="H221" s="42">
        <v>2</v>
      </c>
    </row>
    <row r="222" spans="1:8" x14ac:dyDescent="0.3">
      <c r="A222" s="34" t="s">
        <v>292</v>
      </c>
      <c r="B222" s="34" t="s">
        <v>35</v>
      </c>
      <c r="C222" s="34" t="s">
        <v>46</v>
      </c>
      <c r="D222" s="38">
        <v>36930</v>
      </c>
      <c r="E222" s="39">
        <f t="shared" ca="1" si="3"/>
        <v>19</v>
      </c>
      <c r="F222" s="40" t="s">
        <v>42</v>
      </c>
      <c r="G222" s="41">
        <v>80189</v>
      </c>
      <c r="H222" s="42">
        <v>2</v>
      </c>
    </row>
    <row r="223" spans="1:8" x14ac:dyDescent="0.3">
      <c r="A223" s="34" t="s">
        <v>293</v>
      </c>
      <c r="B223" s="34" t="s">
        <v>45</v>
      </c>
      <c r="C223" s="34" t="s">
        <v>36</v>
      </c>
      <c r="D223" s="38">
        <v>37313</v>
      </c>
      <c r="E223" s="39">
        <f t="shared" ca="1" si="3"/>
        <v>18</v>
      </c>
      <c r="G223" s="41">
        <v>69216</v>
      </c>
      <c r="H223" s="42">
        <v>4</v>
      </c>
    </row>
    <row r="224" spans="1:8" x14ac:dyDescent="0.3">
      <c r="A224" s="34" t="s">
        <v>294</v>
      </c>
      <c r="B224" s="34" t="s">
        <v>40</v>
      </c>
      <c r="C224" s="34" t="s">
        <v>46</v>
      </c>
      <c r="D224" s="38">
        <v>37373</v>
      </c>
      <c r="E224" s="39">
        <f t="shared" ca="1" si="3"/>
        <v>18</v>
      </c>
      <c r="F224" s="40" t="s">
        <v>42</v>
      </c>
      <c r="G224" s="41">
        <v>42552</v>
      </c>
      <c r="H224" s="42">
        <v>1</v>
      </c>
    </row>
    <row r="225" spans="1:8" x14ac:dyDescent="0.3">
      <c r="A225" s="34" t="s">
        <v>295</v>
      </c>
      <c r="B225" s="34" t="s">
        <v>40</v>
      </c>
      <c r="C225" s="34" t="s">
        <v>106</v>
      </c>
      <c r="D225" s="38">
        <v>35712</v>
      </c>
      <c r="E225" s="39">
        <f t="shared" ca="1" si="3"/>
        <v>22</v>
      </c>
      <c r="G225" s="41">
        <v>40502</v>
      </c>
      <c r="H225" s="42">
        <v>3</v>
      </c>
    </row>
    <row r="226" spans="1:8" x14ac:dyDescent="0.3">
      <c r="A226" s="34" t="s">
        <v>296</v>
      </c>
      <c r="B226" s="34" t="s">
        <v>83</v>
      </c>
      <c r="C226" s="34" t="s">
        <v>36</v>
      </c>
      <c r="D226" s="38">
        <v>35961</v>
      </c>
      <c r="E226" s="39">
        <f t="shared" ca="1" si="3"/>
        <v>22</v>
      </c>
      <c r="G226" s="41">
        <v>28272</v>
      </c>
      <c r="H226" s="42">
        <v>3</v>
      </c>
    </row>
    <row r="227" spans="1:8" x14ac:dyDescent="0.3">
      <c r="A227" s="34" t="s">
        <v>297</v>
      </c>
      <c r="B227" s="34" t="s">
        <v>86</v>
      </c>
      <c r="C227" s="34" t="s">
        <v>46</v>
      </c>
      <c r="D227" s="38">
        <v>35615</v>
      </c>
      <c r="E227" s="39">
        <f t="shared" ca="1" si="3"/>
        <v>23</v>
      </c>
      <c r="F227" s="40" t="s">
        <v>51</v>
      </c>
      <c r="G227" s="41">
        <v>53112</v>
      </c>
      <c r="H227" s="42">
        <v>1</v>
      </c>
    </row>
    <row r="228" spans="1:8" x14ac:dyDescent="0.3">
      <c r="A228" s="34" t="s">
        <v>298</v>
      </c>
      <c r="B228" s="34" t="s">
        <v>45</v>
      </c>
      <c r="C228" s="34" t="s">
        <v>46</v>
      </c>
      <c r="D228" s="38">
        <v>37966</v>
      </c>
      <c r="E228" s="39">
        <f t="shared" ca="1" si="3"/>
        <v>16</v>
      </c>
      <c r="F228" s="40" t="s">
        <v>42</v>
      </c>
      <c r="G228" s="41">
        <v>54000</v>
      </c>
      <c r="H228" s="42">
        <v>4</v>
      </c>
    </row>
    <row r="229" spans="1:8" x14ac:dyDescent="0.3">
      <c r="A229" s="34" t="s">
        <v>299</v>
      </c>
      <c r="B229" s="34" t="s">
        <v>74</v>
      </c>
      <c r="C229" s="34" t="s">
        <v>36</v>
      </c>
      <c r="D229" s="38">
        <v>35778</v>
      </c>
      <c r="E229" s="39">
        <f t="shared" ca="1" si="3"/>
        <v>22</v>
      </c>
      <c r="G229" s="41">
        <v>68304</v>
      </c>
      <c r="H229" s="42">
        <v>4</v>
      </c>
    </row>
    <row r="230" spans="1:8" x14ac:dyDescent="0.3">
      <c r="A230" s="34" t="s">
        <v>300</v>
      </c>
      <c r="B230" s="34" t="s">
        <v>196</v>
      </c>
      <c r="C230" s="34" t="s">
        <v>46</v>
      </c>
      <c r="D230" s="38">
        <v>38303</v>
      </c>
      <c r="E230" s="39">
        <f t="shared" ca="1" si="3"/>
        <v>15</v>
      </c>
      <c r="F230" s="40" t="s">
        <v>42</v>
      </c>
      <c r="G230" s="41">
        <v>81960</v>
      </c>
      <c r="H230" s="42">
        <v>5</v>
      </c>
    </row>
    <row r="231" spans="1:8" x14ac:dyDescent="0.3">
      <c r="A231" s="34" t="s">
        <v>301</v>
      </c>
      <c r="B231" s="34" t="s">
        <v>302</v>
      </c>
      <c r="C231" s="34" t="s">
        <v>36</v>
      </c>
      <c r="D231" s="38">
        <v>36991</v>
      </c>
      <c r="E231" s="39">
        <f t="shared" ca="1" si="3"/>
        <v>19</v>
      </c>
      <c r="G231" s="41">
        <v>86040</v>
      </c>
      <c r="H231" s="42">
        <v>2</v>
      </c>
    </row>
    <row r="232" spans="1:8" x14ac:dyDescent="0.3">
      <c r="A232" s="34" t="s">
        <v>303</v>
      </c>
      <c r="B232" s="34" t="s">
        <v>45</v>
      </c>
      <c r="C232" s="34" t="s">
        <v>106</v>
      </c>
      <c r="D232" s="38">
        <v>36555</v>
      </c>
      <c r="E232" s="39">
        <f t="shared" ca="1" si="3"/>
        <v>20</v>
      </c>
      <c r="G232" s="41">
        <v>20026</v>
      </c>
      <c r="H232" s="42">
        <v>3</v>
      </c>
    </row>
    <row r="233" spans="1:8" x14ac:dyDescent="0.3">
      <c r="A233" s="34" t="s">
        <v>304</v>
      </c>
      <c r="B233" s="34" t="s">
        <v>58</v>
      </c>
      <c r="C233" s="34" t="s">
        <v>46</v>
      </c>
      <c r="D233" s="38">
        <v>38457</v>
      </c>
      <c r="E233" s="39">
        <f t="shared" ca="1" si="3"/>
        <v>15</v>
      </c>
      <c r="F233" s="40" t="s">
        <v>64</v>
      </c>
      <c r="G233" s="41">
        <v>97056</v>
      </c>
      <c r="H233" s="42">
        <v>1</v>
      </c>
    </row>
    <row r="234" spans="1:8" x14ac:dyDescent="0.3">
      <c r="A234" s="34" t="s">
        <v>305</v>
      </c>
      <c r="B234" s="34" t="s">
        <v>174</v>
      </c>
      <c r="C234" s="34" t="s">
        <v>46</v>
      </c>
      <c r="D234" s="38">
        <v>37375</v>
      </c>
      <c r="E234" s="39">
        <f t="shared" ca="1" si="3"/>
        <v>18</v>
      </c>
      <c r="F234" s="40" t="s">
        <v>42</v>
      </c>
      <c r="G234" s="41">
        <v>45144</v>
      </c>
      <c r="H234" s="42">
        <v>5</v>
      </c>
    </row>
    <row r="235" spans="1:8" x14ac:dyDescent="0.3">
      <c r="A235" s="34" t="s">
        <v>306</v>
      </c>
      <c r="B235" s="34" t="s">
        <v>40</v>
      </c>
      <c r="C235" s="34" t="s">
        <v>36</v>
      </c>
      <c r="D235" s="38">
        <v>41172</v>
      </c>
      <c r="E235" s="39">
        <f t="shared" ca="1" si="3"/>
        <v>7</v>
      </c>
      <c r="G235" s="41">
        <v>96875</v>
      </c>
      <c r="H235" s="42">
        <v>3</v>
      </c>
    </row>
    <row r="236" spans="1:8" x14ac:dyDescent="0.3">
      <c r="A236" s="34" t="s">
        <v>307</v>
      </c>
      <c r="B236" s="34" t="s">
        <v>55</v>
      </c>
      <c r="C236" s="34" t="s">
        <v>41</v>
      </c>
      <c r="D236" s="38">
        <v>37165</v>
      </c>
      <c r="E236" s="39">
        <f t="shared" ca="1" si="3"/>
        <v>18</v>
      </c>
      <c r="F236" s="40" t="s">
        <v>42</v>
      </c>
      <c r="G236" s="41">
        <v>24048</v>
      </c>
      <c r="H236" s="42">
        <v>3</v>
      </c>
    </row>
    <row r="237" spans="1:8" x14ac:dyDescent="0.3">
      <c r="A237" s="34" t="s">
        <v>308</v>
      </c>
      <c r="B237" s="34" t="s">
        <v>45</v>
      </c>
      <c r="C237" s="34" t="s">
        <v>46</v>
      </c>
      <c r="D237" s="38">
        <v>37479</v>
      </c>
      <c r="E237" s="39">
        <f t="shared" ca="1" si="3"/>
        <v>18</v>
      </c>
      <c r="F237" s="40" t="s">
        <v>51</v>
      </c>
      <c r="G237" s="41">
        <v>70980</v>
      </c>
      <c r="H237" s="42">
        <v>4</v>
      </c>
    </row>
    <row r="238" spans="1:8" x14ac:dyDescent="0.3">
      <c r="A238" s="34" t="s">
        <v>309</v>
      </c>
      <c r="B238" s="34" t="s">
        <v>45</v>
      </c>
      <c r="C238" s="34" t="s">
        <v>46</v>
      </c>
      <c r="D238" s="38">
        <v>36935</v>
      </c>
      <c r="E238" s="39">
        <f t="shared" ca="1" si="3"/>
        <v>19</v>
      </c>
      <c r="F238" s="40" t="s">
        <v>61</v>
      </c>
      <c r="G238" s="41">
        <v>75226</v>
      </c>
      <c r="H238" s="42">
        <v>2</v>
      </c>
    </row>
    <row r="239" spans="1:8" x14ac:dyDescent="0.3">
      <c r="A239" s="34" t="s">
        <v>310</v>
      </c>
      <c r="B239" s="34" t="s">
        <v>86</v>
      </c>
      <c r="C239" s="34" t="s">
        <v>46</v>
      </c>
      <c r="D239" s="38">
        <v>36935</v>
      </c>
      <c r="E239" s="39">
        <f t="shared" ca="1" si="3"/>
        <v>19</v>
      </c>
      <c r="F239" s="40" t="s">
        <v>51</v>
      </c>
      <c r="G239" s="41">
        <v>47424</v>
      </c>
      <c r="H239" s="42">
        <v>5</v>
      </c>
    </row>
    <row r="240" spans="1:8" x14ac:dyDescent="0.3">
      <c r="A240" s="34" t="s">
        <v>311</v>
      </c>
      <c r="B240" s="34" t="s">
        <v>86</v>
      </c>
      <c r="C240" s="34" t="s">
        <v>46</v>
      </c>
      <c r="D240" s="38">
        <v>36454</v>
      </c>
      <c r="E240" s="39">
        <f t="shared" ca="1" si="3"/>
        <v>20</v>
      </c>
      <c r="F240" s="40" t="s">
        <v>51</v>
      </c>
      <c r="G240" s="41">
        <v>66540</v>
      </c>
      <c r="H240" s="42">
        <v>5</v>
      </c>
    </row>
    <row r="241" spans="1:8" x14ac:dyDescent="0.3">
      <c r="A241" s="34" t="s">
        <v>312</v>
      </c>
      <c r="B241" s="34" t="s">
        <v>35</v>
      </c>
      <c r="C241" s="34" t="s">
        <v>46</v>
      </c>
      <c r="D241" s="38">
        <v>37487</v>
      </c>
      <c r="E241" s="39">
        <f t="shared" ca="1" si="3"/>
        <v>18</v>
      </c>
      <c r="F241" s="40" t="s">
        <v>42</v>
      </c>
      <c r="G241" s="41">
        <v>84336</v>
      </c>
      <c r="H241" s="42">
        <v>3</v>
      </c>
    </row>
    <row r="242" spans="1:8" x14ac:dyDescent="0.3">
      <c r="A242" s="34" t="s">
        <v>313</v>
      </c>
      <c r="B242" s="34" t="s">
        <v>170</v>
      </c>
      <c r="C242" s="34" t="s">
        <v>36</v>
      </c>
      <c r="D242" s="38">
        <v>36507</v>
      </c>
      <c r="E242" s="39">
        <f t="shared" ca="1" si="3"/>
        <v>20</v>
      </c>
      <c r="G242" s="41">
        <v>77664</v>
      </c>
      <c r="H242" s="42">
        <v>5</v>
      </c>
    </row>
    <row r="243" spans="1:8" x14ac:dyDescent="0.3">
      <c r="A243" s="34" t="s">
        <v>314</v>
      </c>
      <c r="B243" s="34" t="s">
        <v>35</v>
      </c>
      <c r="C243" s="34" t="s">
        <v>106</v>
      </c>
      <c r="D243" s="38">
        <v>36609</v>
      </c>
      <c r="E243" s="39">
        <f t="shared" ca="1" si="3"/>
        <v>20</v>
      </c>
      <c r="G243" s="41">
        <v>15403</v>
      </c>
      <c r="H243" s="42">
        <v>5</v>
      </c>
    </row>
    <row r="244" spans="1:8" x14ac:dyDescent="0.3">
      <c r="A244" s="34" t="s">
        <v>315</v>
      </c>
      <c r="B244" s="34" t="s">
        <v>35</v>
      </c>
      <c r="C244" s="34" t="s">
        <v>46</v>
      </c>
      <c r="D244" s="38">
        <v>36953</v>
      </c>
      <c r="E244" s="39">
        <f t="shared" ca="1" si="3"/>
        <v>19</v>
      </c>
      <c r="F244" s="40" t="s">
        <v>64</v>
      </c>
      <c r="G244" s="41">
        <v>95532</v>
      </c>
      <c r="H244" s="42">
        <v>2</v>
      </c>
    </row>
    <row r="245" spans="1:8" x14ac:dyDescent="0.3">
      <c r="A245" s="34" t="s">
        <v>316</v>
      </c>
      <c r="B245" s="34" t="s">
        <v>72</v>
      </c>
      <c r="C245" s="34" t="s">
        <v>46</v>
      </c>
      <c r="D245" s="38">
        <v>37003</v>
      </c>
      <c r="E245" s="39">
        <f t="shared" ca="1" si="3"/>
        <v>19</v>
      </c>
      <c r="F245" s="40" t="s">
        <v>61</v>
      </c>
      <c r="G245" s="41">
        <v>59220</v>
      </c>
      <c r="H245" s="42">
        <v>4</v>
      </c>
    </row>
    <row r="246" spans="1:8" x14ac:dyDescent="0.3">
      <c r="A246" s="34" t="s">
        <v>317</v>
      </c>
      <c r="B246" s="34" t="s">
        <v>67</v>
      </c>
      <c r="C246" s="34" t="s">
        <v>36</v>
      </c>
      <c r="D246" s="38">
        <v>37070</v>
      </c>
      <c r="E246" s="39">
        <f t="shared" ca="1" si="3"/>
        <v>19</v>
      </c>
      <c r="G246" s="41">
        <v>103764</v>
      </c>
      <c r="H246" s="42">
        <v>4</v>
      </c>
    </row>
    <row r="247" spans="1:8" x14ac:dyDescent="0.3">
      <c r="A247" s="34" t="s">
        <v>318</v>
      </c>
      <c r="B247" s="34" t="s">
        <v>58</v>
      </c>
      <c r="C247" s="34" t="s">
        <v>36</v>
      </c>
      <c r="D247" s="38">
        <v>37085</v>
      </c>
      <c r="E247" s="39">
        <f t="shared" ca="1" si="3"/>
        <v>19</v>
      </c>
      <c r="G247" s="41">
        <v>36360</v>
      </c>
      <c r="H247" s="42">
        <v>1</v>
      </c>
    </row>
    <row r="248" spans="1:8" x14ac:dyDescent="0.3">
      <c r="A248" s="34" t="s">
        <v>319</v>
      </c>
      <c r="B248" s="34" t="s">
        <v>86</v>
      </c>
      <c r="C248" s="34" t="s">
        <v>36</v>
      </c>
      <c r="D248" s="38">
        <v>35895</v>
      </c>
      <c r="E248" s="39">
        <f t="shared" ca="1" si="3"/>
        <v>22</v>
      </c>
      <c r="G248" s="41">
        <v>71196</v>
      </c>
      <c r="H248" s="42">
        <v>4</v>
      </c>
    </row>
    <row r="249" spans="1:8" x14ac:dyDescent="0.3">
      <c r="A249" s="34" t="s">
        <v>320</v>
      </c>
      <c r="B249" s="34" t="s">
        <v>83</v>
      </c>
      <c r="C249" s="34" t="s">
        <v>36</v>
      </c>
      <c r="D249" s="38">
        <v>36744</v>
      </c>
      <c r="E249" s="39">
        <f t="shared" ca="1" si="3"/>
        <v>20</v>
      </c>
      <c r="G249" s="41">
        <v>74580</v>
      </c>
      <c r="H249" s="42">
        <v>4</v>
      </c>
    </row>
    <row r="250" spans="1:8" x14ac:dyDescent="0.3">
      <c r="A250" s="34" t="s">
        <v>321</v>
      </c>
      <c r="B250" s="34" t="s">
        <v>86</v>
      </c>
      <c r="C250" s="34" t="s">
        <v>36</v>
      </c>
      <c r="D250" s="38">
        <v>37498</v>
      </c>
      <c r="E250" s="39">
        <f t="shared" ca="1" si="3"/>
        <v>18</v>
      </c>
      <c r="G250" s="41">
        <v>30156</v>
      </c>
      <c r="H250" s="42">
        <v>5</v>
      </c>
    </row>
    <row r="251" spans="1:8" x14ac:dyDescent="0.3">
      <c r="A251" s="34" t="s">
        <v>322</v>
      </c>
      <c r="B251" s="34" t="s">
        <v>86</v>
      </c>
      <c r="C251" s="34" t="s">
        <v>36</v>
      </c>
      <c r="D251" s="38">
        <v>37039</v>
      </c>
      <c r="E251" s="39">
        <f t="shared" ca="1" si="3"/>
        <v>19</v>
      </c>
      <c r="G251" s="41">
        <v>77316</v>
      </c>
      <c r="H251" s="42">
        <v>4</v>
      </c>
    </row>
    <row r="252" spans="1:8" x14ac:dyDescent="0.3">
      <c r="A252" s="34" t="s">
        <v>323</v>
      </c>
      <c r="B252" s="34" t="s">
        <v>55</v>
      </c>
      <c r="C252" s="34" t="s">
        <v>46</v>
      </c>
      <c r="D252" s="38">
        <v>36584</v>
      </c>
      <c r="E252" s="39">
        <f t="shared" ca="1" si="3"/>
        <v>20</v>
      </c>
      <c r="F252" s="40" t="s">
        <v>61</v>
      </c>
      <c r="G252" s="41">
        <v>69072</v>
      </c>
      <c r="H252" s="42">
        <v>4</v>
      </c>
    </row>
    <row r="253" spans="1:8" x14ac:dyDescent="0.3">
      <c r="A253" s="34" t="s">
        <v>324</v>
      </c>
      <c r="B253" s="34" t="s">
        <v>134</v>
      </c>
      <c r="C253" s="34" t="s">
        <v>46</v>
      </c>
      <c r="D253" s="38">
        <v>36818</v>
      </c>
      <c r="E253" s="39">
        <f t="shared" ca="1" si="3"/>
        <v>19</v>
      </c>
      <c r="F253" s="40" t="s">
        <v>64</v>
      </c>
      <c r="G253" s="41">
        <v>42384</v>
      </c>
      <c r="H253" s="42">
        <v>3</v>
      </c>
    </row>
    <row r="254" spans="1:8" x14ac:dyDescent="0.3">
      <c r="A254" s="34" t="s">
        <v>325</v>
      </c>
      <c r="B254" s="34" t="s">
        <v>86</v>
      </c>
      <c r="C254" s="34" t="s">
        <v>36</v>
      </c>
      <c r="D254" s="38">
        <v>37585</v>
      </c>
      <c r="E254" s="39">
        <f t="shared" ca="1" si="3"/>
        <v>17</v>
      </c>
      <c r="G254" s="41">
        <v>68892</v>
      </c>
      <c r="H254" s="42">
        <v>2</v>
      </c>
    </row>
    <row r="255" spans="1:8" x14ac:dyDescent="0.3">
      <c r="A255" s="34" t="s">
        <v>326</v>
      </c>
      <c r="B255" s="34" t="s">
        <v>58</v>
      </c>
      <c r="C255" s="34" t="s">
        <v>106</v>
      </c>
      <c r="D255" s="38">
        <v>37591</v>
      </c>
      <c r="E255" s="39">
        <f t="shared" ca="1" si="3"/>
        <v>17</v>
      </c>
      <c r="G255" s="41">
        <v>25978</v>
      </c>
      <c r="H255" s="42">
        <v>2</v>
      </c>
    </row>
    <row r="256" spans="1:8" x14ac:dyDescent="0.3">
      <c r="A256" s="34" t="s">
        <v>327</v>
      </c>
      <c r="B256" s="34" t="s">
        <v>86</v>
      </c>
      <c r="C256" s="34" t="s">
        <v>46</v>
      </c>
      <c r="D256" s="38">
        <v>36836</v>
      </c>
      <c r="E256" s="39">
        <f t="shared" ca="1" si="3"/>
        <v>19</v>
      </c>
      <c r="F256" s="40" t="s">
        <v>61</v>
      </c>
      <c r="G256" s="41">
        <v>55464</v>
      </c>
      <c r="H256" s="42">
        <v>2</v>
      </c>
    </row>
    <row r="257" spans="1:8" x14ac:dyDescent="0.3">
      <c r="A257" s="34" t="s">
        <v>328</v>
      </c>
      <c r="B257" s="34" t="s">
        <v>58</v>
      </c>
      <c r="C257" s="34" t="s">
        <v>46</v>
      </c>
      <c r="D257" s="38">
        <v>36836</v>
      </c>
      <c r="E257" s="39">
        <f t="shared" ca="1" si="3"/>
        <v>19</v>
      </c>
      <c r="F257" s="40" t="s">
        <v>64</v>
      </c>
      <c r="G257" s="41">
        <v>80676</v>
      </c>
      <c r="H257" s="42">
        <v>4</v>
      </c>
    </row>
    <row r="258" spans="1:8" x14ac:dyDescent="0.3">
      <c r="A258" s="34" t="s">
        <v>329</v>
      </c>
      <c r="B258" s="34" t="s">
        <v>58</v>
      </c>
      <c r="C258" s="34" t="s">
        <v>41</v>
      </c>
      <c r="D258" s="38">
        <v>36659</v>
      </c>
      <c r="E258" s="39">
        <f t="shared" ref="E258:E321" ca="1" si="4">DATEDIF(D258,TODAY(),"Y")</f>
        <v>20</v>
      </c>
      <c r="F258" s="40" t="s">
        <v>61</v>
      </c>
      <c r="G258" s="41">
        <v>20310</v>
      </c>
      <c r="H258" s="42">
        <v>1</v>
      </c>
    </row>
    <row r="259" spans="1:8" x14ac:dyDescent="0.3">
      <c r="A259" s="34" t="s">
        <v>330</v>
      </c>
      <c r="B259" s="34" t="s">
        <v>55</v>
      </c>
      <c r="C259" s="34" t="s">
        <v>36</v>
      </c>
      <c r="D259" s="38">
        <v>37613</v>
      </c>
      <c r="E259" s="39">
        <f t="shared" ca="1" si="4"/>
        <v>17</v>
      </c>
      <c r="G259" s="41">
        <v>64644</v>
      </c>
      <c r="H259" s="42">
        <v>2</v>
      </c>
    </row>
    <row r="260" spans="1:8" x14ac:dyDescent="0.3">
      <c r="A260" s="34" t="s">
        <v>331</v>
      </c>
      <c r="B260" s="34" t="s">
        <v>86</v>
      </c>
      <c r="C260" s="34" t="s">
        <v>46</v>
      </c>
      <c r="D260" s="38">
        <v>36286</v>
      </c>
      <c r="E260" s="39">
        <f t="shared" ca="1" si="4"/>
        <v>21</v>
      </c>
      <c r="F260" s="40" t="s">
        <v>51</v>
      </c>
      <c r="G260" s="41">
        <v>76956</v>
      </c>
      <c r="H260" s="42">
        <v>1</v>
      </c>
    </row>
    <row r="261" spans="1:8" x14ac:dyDescent="0.3">
      <c r="A261" s="34" t="s">
        <v>332</v>
      </c>
      <c r="B261" s="34" t="s">
        <v>58</v>
      </c>
      <c r="C261" s="34" t="s">
        <v>36</v>
      </c>
      <c r="D261" s="38">
        <v>37614</v>
      </c>
      <c r="E261" s="39">
        <f t="shared" ca="1" si="4"/>
        <v>17</v>
      </c>
      <c r="G261" s="41">
        <v>47328</v>
      </c>
      <c r="H261" s="42">
        <v>4</v>
      </c>
    </row>
    <row r="262" spans="1:8" x14ac:dyDescent="0.3">
      <c r="A262" s="34" t="s">
        <v>333</v>
      </c>
      <c r="B262" s="34" t="s">
        <v>86</v>
      </c>
      <c r="C262" s="34" t="s">
        <v>36</v>
      </c>
      <c r="D262" s="38">
        <v>37312</v>
      </c>
      <c r="E262" s="39">
        <f t="shared" ca="1" si="4"/>
        <v>18</v>
      </c>
      <c r="G262" s="41">
        <v>79212</v>
      </c>
      <c r="H262" s="42">
        <v>2</v>
      </c>
    </row>
    <row r="263" spans="1:8" x14ac:dyDescent="0.3">
      <c r="A263" s="34" t="s">
        <v>334</v>
      </c>
      <c r="B263" s="34" t="s">
        <v>35</v>
      </c>
      <c r="C263" s="34" t="s">
        <v>36</v>
      </c>
      <c r="D263" s="38">
        <v>37231</v>
      </c>
      <c r="E263" s="39">
        <f t="shared" ca="1" si="4"/>
        <v>18</v>
      </c>
      <c r="G263" s="41">
        <v>66828</v>
      </c>
      <c r="H263" s="42">
        <v>2</v>
      </c>
    </row>
    <row r="264" spans="1:8" x14ac:dyDescent="0.3">
      <c r="A264" s="34" t="s">
        <v>335</v>
      </c>
      <c r="B264" s="34" t="s">
        <v>45</v>
      </c>
      <c r="C264" s="34" t="s">
        <v>36</v>
      </c>
      <c r="D264" s="38">
        <v>37289</v>
      </c>
      <c r="E264" s="39">
        <f t="shared" ca="1" si="4"/>
        <v>18</v>
      </c>
      <c r="G264" s="41">
        <v>95256</v>
      </c>
      <c r="H264" s="42">
        <v>1</v>
      </c>
    </row>
    <row r="265" spans="1:8" x14ac:dyDescent="0.3">
      <c r="A265" s="34" t="s">
        <v>336</v>
      </c>
      <c r="B265" s="34" t="s">
        <v>86</v>
      </c>
      <c r="C265" s="34" t="s">
        <v>41</v>
      </c>
      <c r="D265" s="38">
        <v>37325</v>
      </c>
      <c r="E265" s="39">
        <f t="shared" ca="1" si="4"/>
        <v>18</v>
      </c>
      <c r="F265" s="40" t="s">
        <v>61</v>
      </c>
      <c r="G265" s="41">
        <v>29352</v>
      </c>
      <c r="H265" s="42">
        <v>1</v>
      </c>
    </row>
    <row r="266" spans="1:8" x14ac:dyDescent="0.3">
      <c r="A266" s="34" t="s">
        <v>337</v>
      </c>
      <c r="B266" s="34" t="s">
        <v>45</v>
      </c>
      <c r="C266" s="34" t="s">
        <v>41</v>
      </c>
      <c r="D266" s="38">
        <v>37711</v>
      </c>
      <c r="E266" s="39">
        <f t="shared" ca="1" si="4"/>
        <v>17</v>
      </c>
      <c r="F266" s="40" t="s">
        <v>64</v>
      </c>
      <c r="G266" s="41">
        <v>15054</v>
      </c>
      <c r="H266" s="42">
        <v>4</v>
      </c>
    </row>
    <row r="267" spans="1:8" x14ac:dyDescent="0.3">
      <c r="A267" s="34" t="s">
        <v>338</v>
      </c>
      <c r="B267" s="34" t="s">
        <v>67</v>
      </c>
      <c r="C267" s="34" t="s">
        <v>106</v>
      </c>
      <c r="D267" s="38">
        <v>36401</v>
      </c>
      <c r="E267" s="39">
        <f t="shared" ca="1" si="4"/>
        <v>21</v>
      </c>
      <c r="G267" s="41">
        <v>42374</v>
      </c>
      <c r="H267" s="42">
        <v>3</v>
      </c>
    </row>
    <row r="268" spans="1:8" x14ac:dyDescent="0.3">
      <c r="A268" s="34" t="s">
        <v>339</v>
      </c>
      <c r="B268" s="34" t="s">
        <v>45</v>
      </c>
      <c r="C268" s="34" t="s">
        <v>46</v>
      </c>
      <c r="D268" s="38">
        <v>37140</v>
      </c>
      <c r="E268" s="39">
        <f t="shared" ca="1" si="4"/>
        <v>19</v>
      </c>
      <c r="F268" s="40" t="s">
        <v>56</v>
      </c>
      <c r="G268" s="41">
        <v>29208</v>
      </c>
      <c r="H268" s="42">
        <v>4</v>
      </c>
    </row>
    <row r="269" spans="1:8" x14ac:dyDescent="0.3">
      <c r="A269" s="34" t="s">
        <v>340</v>
      </c>
      <c r="B269" s="34" t="s">
        <v>74</v>
      </c>
      <c r="C269" s="34" t="s">
        <v>46</v>
      </c>
      <c r="D269" s="38">
        <v>35616</v>
      </c>
      <c r="E269" s="39">
        <f t="shared" ca="1" si="4"/>
        <v>23</v>
      </c>
      <c r="F269" s="40" t="s">
        <v>61</v>
      </c>
      <c r="G269" s="41">
        <v>26892</v>
      </c>
      <c r="H269" s="42">
        <v>4</v>
      </c>
    </row>
    <row r="270" spans="1:8" x14ac:dyDescent="0.3">
      <c r="A270" s="34" t="s">
        <v>341</v>
      </c>
      <c r="B270" s="34" t="s">
        <v>86</v>
      </c>
      <c r="C270" s="34" t="s">
        <v>36</v>
      </c>
      <c r="D270" s="38">
        <v>37716</v>
      </c>
      <c r="E270" s="39">
        <f t="shared" ca="1" si="4"/>
        <v>17</v>
      </c>
      <c r="G270" s="41">
        <v>106608</v>
      </c>
      <c r="H270" s="42">
        <v>5</v>
      </c>
    </row>
    <row r="271" spans="1:8" x14ac:dyDescent="0.3">
      <c r="A271" s="34" t="s">
        <v>342</v>
      </c>
      <c r="B271" s="34" t="s">
        <v>35</v>
      </c>
      <c r="C271" s="34" t="s">
        <v>36</v>
      </c>
      <c r="D271" s="38">
        <v>34963</v>
      </c>
      <c r="E271" s="39">
        <f t="shared" ca="1" si="4"/>
        <v>24</v>
      </c>
      <c r="G271" s="41">
        <v>107340</v>
      </c>
      <c r="H271" s="42">
        <v>2</v>
      </c>
    </row>
    <row r="272" spans="1:8" x14ac:dyDescent="0.3">
      <c r="A272" s="34" t="s">
        <v>343</v>
      </c>
      <c r="B272" s="34" t="s">
        <v>83</v>
      </c>
      <c r="C272" s="34" t="s">
        <v>46</v>
      </c>
      <c r="D272" s="38">
        <v>37508</v>
      </c>
      <c r="E272" s="39">
        <f t="shared" ca="1" si="4"/>
        <v>18</v>
      </c>
      <c r="F272" s="40" t="s">
        <v>61</v>
      </c>
      <c r="G272" s="41">
        <v>86340</v>
      </c>
      <c r="H272" s="42">
        <v>5</v>
      </c>
    </row>
    <row r="273" spans="1:8" x14ac:dyDescent="0.3">
      <c r="A273" s="34" t="s">
        <v>344</v>
      </c>
      <c r="B273" s="34" t="s">
        <v>86</v>
      </c>
      <c r="C273" s="34" t="s">
        <v>46</v>
      </c>
      <c r="D273" s="38">
        <v>37745</v>
      </c>
      <c r="E273" s="39">
        <f t="shared" ca="1" si="4"/>
        <v>17</v>
      </c>
      <c r="F273" s="40" t="s">
        <v>64</v>
      </c>
      <c r="G273" s="41">
        <v>46644</v>
      </c>
      <c r="H273" s="42">
        <v>2</v>
      </c>
    </row>
    <row r="274" spans="1:8" x14ac:dyDescent="0.3">
      <c r="A274" s="34" t="s">
        <v>345</v>
      </c>
      <c r="B274" s="34" t="s">
        <v>58</v>
      </c>
      <c r="C274" s="34" t="s">
        <v>46</v>
      </c>
      <c r="D274" s="38">
        <v>37722</v>
      </c>
      <c r="E274" s="39">
        <f t="shared" ca="1" si="4"/>
        <v>17</v>
      </c>
      <c r="F274" s="40" t="s">
        <v>64</v>
      </c>
      <c r="G274" s="41">
        <v>56292</v>
      </c>
      <c r="H274" s="42">
        <v>3</v>
      </c>
    </row>
    <row r="275" spans="1:8" x14ac:dyDescent="0.3">
      <c r="A275" s="34" t="s">
        <v>346</v>
      </c>
      <c r="B275" s="34" t="s">
        <v>86</v>
      </c>
      <c r="C275" s="34" t="s">
        <v>46</v>
      </c>
      <c r="D275" s="38">
        <v>37400</v>
      </c>
      <c r="E275" s="39">
        <f t="shared" ca="1" si="4"/>
        <v>18</v>
      </c>
      <c r="F275" s="40" t="s">
        <v>61</v>
      </c>
      <c r="G275" s="41">
        <v>72336</v>
      </c>
      <c r="H275" s="42">
        <v>1</v>
      </c>
    </row>
    <row r="276" spans="1:8" x14ac:dyDescent="0.3">
      <c r="A276" s="34" t="s">
        <v>347</v>
      </c>
      <c r="B276" s="34" t="s">
        <v>58</v>
      </c>
      <c r="C276" s="34" t="s">
        <v>46</v>
      </c>
      <c r="D276" s="38">
        <v>36921</v>
      </c>
      <c r="E276" s="39">
        <f t="shared" ca="1" si="4"/>
        <v>19</v>
      </c>
      <c r="F276" s="40" t="s">
        <v>61</v>
      </c>
      <c r="G276" s="41">
        <v>52296</v>
      </c>
      <c r="H276" s="42">
        <v>5</v>
      </c>
    </row>
    <row r="277" spans="1:8" x14ac:dyDescent="0.3">
      <c r="A277" s="34" t="s">
        <v>348</v>
      </c>
      <c r="B277" s="34" t="s">
        <v>58</v>
      </c>
      <c r="C277" s="34" t="s">
        <v>36</v>
      </c>
      <c r="D277" s="38">
        <v>36934</v>
      </c>
      <c r="E277" s="39">
        <f t="shared" ca="1" si="4"/>
        <v>19</v>
      </c>
      <c r="G277" s="41">
        <v>75996</v>
      </c>
      <c r="H277" s="42">
        <v>4</v>
      </c>
    </row>
    <row r="278" spans="1:8" x14ac:dyDescent="0.3">
      <c r="A278" s="34" t="s">
        <v>349</v>
      </c>
      <c r="B278" s="34" t="s">
        <v>86</v>
      </c>
      <c r="C278" s="34" t="s">
        <v>36</v>
      </c>
      <c r="D278" s="38">
        <v>36696</v>
      </c>
      <c r="E278" s="39">
        <f t="shared" ca="1" si="4"/>
        <v>20</v>
      </c>
      <c r="G278" s="41">
        <v>47160</v>
      </c>
      <c r="H278" s="42">
        <v>2</v>
      </c>
    </row>
    <row r="279" spans="1:8" x14ac:dyDescent="0.3">
      <c r="A279" s="34" t="s">
        <v>350</v>
      </c>
      <c r="B279" s="34" t="s">
        <v>45</v>
      </c>
      <c r="C279" s="34" t="s">
        <v>46</v>
      </c>
      <c r="D279" s="38">
        <v>37031</v>
      </c>
      <c r="E279" s="39">
        <f t="shared" ca="1" si="4"/>
        <v>19</v>
      </c>
      <c r="F279" s="40" t="s">
        <v>64</v>
      </c>
      <c r="G279" s="41">
        <v>103800</v>
      </c>
      <c r="H279" s="42">
        <v>1</v>
      </c>
    </row>
    <row r="280" spans="1:8" x14ac:dyDescent="0.3">
      <c r="A280" s="34" t="s">
        <v>351</v>
      </c>
      <c r="B280" s="34" t="s">
        <v>40</v>
      </c>
      <c r="C280" s="34" t="s">
        <v>46</v>
      </c>
      <c r="D280" s="38">
        <v>38827</v>
      </c>
      <c r="E280" s="39">
        <f t="shared" ca="1" si="4"/>
        <v>14</v>
      </c>
      <c r="F280" s="40" t="s">
        <v>42</v>
      </c>
      <c r="G280" s="41">
        <v>55692</v>
      </c>
      <c r="H280" s="42">
        <v>2</v>
      </c>
    </row>
    <row r="281" spans="1:8" x14ac:dyDescent="0.3">
      <c r="A281" s="34" t="s">
        <v>352</v>
      </c>
      <c r="B281" s="34" t="s">
        <v>35</v>
      </c>
      <c r="C281" s="34" t="s">
        <v>41</v>
      </c>
      <c r="D281" s="38">
        <v>37060</v>
      </c>
      <c r="E281" s="39">
        <f t="shared" ca="1" si="4"/>
        <v>19</v>
      </c>
      <c r="F281" s="40" t="s">
        <v>56</v>
      </c>
      <c r="G281" s="41">
        <v>34230</v>
      </c>
      <c r="H281" s="42">
        <v>4</v>
      </c>
    </row>
    <row r="282" spans="1:8" x14ac:dyDescent="0.3">
      <c r="A282" s="34" t="s">
        <v>353</v>
      </c>
      <c r="B282" s="34" t="s">
        <v>58</v>
      </c>
      <c r="C282" s="34" t="s">
        <v>41</v>
      </c>
      <c r="D282" s="38">
        <v>37756</v>
      </c>
      <c r="E282" s="39">
        <f t="shared" ca="1" si="4"/>
        <v>17</v>
      </c>
      <c r="F282" s="40" t="s">
        <v>61</v>
      </c>
      <c r="G282" s="41">
        <v>40572</v>
      </c>
      <c r="H282" s="42">
        <v>5</v>
      </c>
    </row>
    <row r="283" spans="1:8" x14ac:dyDescent="0.3">
      <c r="A283" s="34" t="s">
        <v>354</v>
      </c>
      <c r="B283" s="34" t="s">
        <v>55</v>
      </c>
      <c r="C283" s="34" t="s">
        <v>46</v>
      </c>
      <c r="D283" s="38">
        <v>38549</v>
      </c>
      <c r="E283" s="39">
        <f t="shared" ca="1" si="4"/>
        <v>15</v>
      </c>
      <c r="F283" s="40" t="s">
        <v>61</v>
      </c>
      <c r="G283" s="41">
        <v>58788</v>
      </c>
      <c r="H283" s="42">
        <v>5</v>
      </c>
    </row>
    <row r="284" spans="1:8" x14ac:dyDescent="0.3">
      <c r="A284" s="34" t="s">
        <v>355</v>
      </c>
      <c r="B284" s="34" t="s">
        <v>86</v>
      </c>
      <c r="C284" s="34" t="s">
        <v>36</v>
      </c>
      <c r="D284" s="38">
        <v>34970</v>
      </c>
      <c r="E284" s="39">
        <f t="shared" ca="1" si="4"/>
        <v>24</v>
      </c>
      <c r="G284" s="41">
        <v>95064</v>
      </c>
      <c r="H284" s="42">
        <v>4</v>
      </c>
    </row>
    <row r="285" spans="1:8" x14ac:dyDescent="0.3">
      <c r="A285" s="34" t="s">
        <v>356</v>
      </c>
      <c r="B285" s="34" t="s">
        <v>174</v>
      </c>
      <c r="C285" s="34" t="s">
        <v>36</v>
      </c>
      <c r="D285" s="38">
        <v>35630</v>
      </c>
      <c r="E285" s="39">
        <f t="shared" ca="1" si="4"/>
        <v>23</v>
      </c>
      <c r="G285" s="41">
        <v>88068</v>
      </c>
      <c r="H285" s="42">
        <v>2</v>
      </c>
    </row>
    <row r="286" spans="1:8" x14ac:dyDescent="0.3">
      <c r="A286" s="34" t="s">
        <v>357</v>
      </c>
      <c r="B286" s="34" t="s">
        <v>86</v>
      </c>
      <c r="C286" s="34" t="s">
        <v>46</v>
      </c>
      <c r="D286" s="38">
        <v>37477</v>
      </c>
      <c r="E286" s="39">
        <f t="shared" ca="1" si="4"/>
        <v>18</v>
      </c>
      <c r="F286" s="40" t="s">
        <v>56</v>
      </c>
      <c r="G286" s="41">
        <v>84912</v>
      </c>
      <c r="H286" s="42">
        <v>1</v>
      </c>
    </row>
    <row r="287" spans="1:8" x14ac:dyDescent="0.3">
      <c r="A287" s="34" t="s">
        <v>358</v>
      </c>
      <c r="B287" s="34" t="s">
        <v>40</v>
      </c>
      <c r="C287" s="34" t="s">
        <v>46</v>
      </c>
      <c r="D287" s="38">
        <v>35030</v>
      </c>
      <c r="E287" s="39">
        <f t="shared" ca="1" si="4"/>
        <v>24</v>
      </c>
      <c r="F287" s="40" t="s">
        <v>61</v>
      </c>
      <c r="G287" s="41">
        <v>53436</v>
      </c>
      <c r="H287" s="42">
        <v>2</v>
      </c>
    </row>
    <row r="288" spans="1:8" x14ac:dyDescent="0.3">
      <c r="A288" s="34" t="s">
        <v>359</v>
      </c>
      <c r="B288" s="34" t="s">
        <v>45</v>
      </c>
      <c r="C288" s="34" t="s">
        <v>36</v>
      </c>
      <c r="D288" s="38">
        <v>37301</v>
      </c>
      <c r="E288" s="39">
        <f t="shared" ca="1" si="4"/>
        <v>18</v>
      </c>
      <c r="G288" s="41">
        <v>43476</v>
      </c>
      <c r="H288" s="42">
        <v>2</v>
      </c>
    </row>
    <row r="289" spans="1:8" x14ac:dyDescent="0.3">
      <c r="A289" s="34" t="s">
        <v>360</v>
      </c>
      <c r="B289" s="34" t="s">
        <v>55</v>
      </c>
      <c r="C289" s="34" t="s">
        <v>46</v>
      </c>
      <c r="D289" s="38">
        <v>37483</v>
      </c>
      <c r="E289" s="39">
        <f t="shared" ca="1" si="4"/>
        <v>18</v>
      </c>
      <c r="F289" s="40" t="s">
        <v>56</v>
      </c>
      <c r="G289" s="41">
        <v>104544</v>
      </c>
      <c r="H289" s="42">
        <v>3</v>
      </c>
    </row>
    <row r="290" spans="1:8" x14ac:dyDescent="0.3">
      <c r="A290" s="34" t="s">
        <v>361</v>
      </c>
      <c r="B290" s="34" t="s">
        <v>134</v>
      </c>
      <c r="C290" s="34" t="s">
        <v>46</v>
      </c>
      <c r="D290" s="38">
        <v>36486</v>
      </c>
      <c r="E290" s="39">
        <f t="shared" ca="1" si="4"/>
        <v>20</v>
      </c>
      <c r="F290" s="40" t="s">
        <v>42</v>
      </c>
      <c r="G290" s="41">
        <v>53544</v>
      </c>
      <c r="H290" s="42">
        <v>5</v>
      </c>
    </row>
    <row r="291" spans="1:8" x14ac:dyDescent="0.3">
      <c r="A291" s="34" t="s">
        <v>362</v>
      </c>
      <c r="B291" s="34" t="s">
        <v>86</v>
      </c>
      <c r="C291" s="34" t="s">
        <v>36</v>
      </c>
      <c r="D291" s="38">
        <v>36521</v>
      </c>
      <c r="E291" s="39">
        <f t="shared" ca="1" si="4"/>
        <v>20</v>
      </c>
      <c r="G291" s="41">
        <v>73644</v>
      </c>
      <c r="H291" s="42">
        <v>3</v>
      </c>
    </row>
    <row r="292" spans="1:8" x14ac:dyDescent="0.3">
      <c r="A292" s="34" t="s">
        <v>363</v>
      </c>
      <c r="B292" s="34" t="s">
        <v>86</v>
      </c>
      <c r="C292" s="34" t="s">
        <v>36</v>
      </c>
      <c r="D292" s="38">
        <v>37353</v>
      </c>
      <c r="E292" s="39">
        <f t="shared" ca="1" si="4"/>
        <v>18</v>
      </c>
      <c r="G292" s="41">
        <v>81912</v>
      </c>
      <c r="H292" s="42">
        <v>5</v>
      </c>
    </row>
    <row r="293" spans="1:8" x14ac:dyDescent="0.3">
      <c r="A293" s="34" t="s">
        <v>364</v>
      </c>
      <c r="B293" s="34" t="s">
        <v>45</v>
      </c>
      <c r="C293" s="34" t="s">
        <v>36</v>
      </c>
      <c r="D293" s="38">
        <v>37766</v>
      </c>
      <c r="E293" s="39">
        <f t="shared" ca="1" si="4"/>
        <v>17</v>
      </c>
      <c r="G293" s="41">
        <v>61008</v>
      </c>
      <c r="H293" s="42">
        <v>4</v>
      </c>
    </row>
    <row r="294" spans="1:8" x14ac:dyDescent="0.3">
      <c r="A294" s="34" t="s">
        <v>365</v>
      </c>
      <c r="B294" s="34" t="s">
        <v>45</v>
      </c>
      <c r="C294" s="34" t="s">
        <v>41</v>
      </c>
      <c r="D294" s="38">
        <v>36731</v>
      </c>
      <c r="E294" s="39">
        <f t="shared" ca="1" si="4"/>
        <v>20</v>
      </c>
      <c r="F294" s="40" t="s">
        <v>42</v>
      </c>
      <c r="G294" s="41">
        <v>39480</v>
      </c>
      <c r="H294" s="42">
        <v>2</v>
      </c>
    </row>
    <row r="295" spans="1:8" x14ac:dyDescent="0.3">
      <c r="A295" s="34" t="s">
        <v>366</v>
      </c>
      <c r="B295" s="34" t="s">
        <v>83</v>
      </c>
      <c r="C295" s="34" t="s">
        <v>36</v>
      </c>
      <c r="D295" s="38">
        <v>36731</v>
      </c>
      <c r="E295" s="39">
        <f t="shared" ca="1" si="4"/>
        <v>20</v>
      </c>
      <c r="G295" s="41">
        <v>92316</v>
      </c>
      <c r="H295" s="42">
        <v>1</v>
      </c>
    </row>
    <row r="296" spans="1:8" x14ac:dyDescent="0.3">
      <c r="A296" s="34" t="s">
        <v>367</v>
      </c>
      <c r="B296" s="34" t="s">
        <v>55</v>
      </c>
      <c r="C296" s="34" t="s">
        <v>41</v>
      </c>
      <c r="D296" s="38">
        <v>36524</v>
      </c>
      <c r="E296" s="39">
        <f t="shared" ca="1" si="4"/>
        <v>20</v>
      </c>
      <c r="F296" s="40" t="s">
        <v>42</v>
      </c>
      <c r="G296" s="41">
        <v>32148</v>
      </c>
      <c r="H296" s="42">
        <v>2</v>
      </c>
    </row>
    <row r="297" spans="1:8" x14ac:dyDescent="0.3">
      <c r="A297" s="34" t="s">
        <v>368</v>
      </c>
      <c r="B297" s="34" t="s">
        <v>35</v>
      </c>
      <c r="C297" s="34" t="s">
        <v>46</v>
      </c>
      <c r="D297" s="38">
        <v>37776</v>
      </c>
      <c r="E297" s="39">
        <f t="shared" ca="1" si="4"/>
        <v>17</v>
      </c>
      <c r="F297" s="40" t="s">
        <v>42</v>
      </c>
      <c r="G297" s="41">
        <v>52320</v>
      </c>
      <c r="H297" s="42">
        <v>5</v>
      </c>
    </row>
    <row r="298" spans="1:8" x14ac:dyDescent="0.3">
      <c r="A298" s="34" t="s">
        <v>369</v>
      </c>
      <c r="B298" s="34" t="s">
        <v>86</v>
      </c>
      <c r="C298" s="34" t="s">
        <v>36</v>
      </c>
      <c r="D298" s="38">
        <v>36309</v>
      </c>
      <c r="E298" s="39">
        <f t="shared" ca="1" si="4"/>
        <v>21</v>
      </c>
      <c r="G298" s="41">
        <v>54924</v>
      </c>
      <c r="H298" s="42">
        <v>5</v>
      </c>
    </row>
    <row r="299" spans="1:8" x14ac:dyDescent="0.3">
      <c r="A299" s="34" t="s">
        <v>370</v>
      </c>
      <c r="B299" s="34" t="s">
        <v>58</v>
      </c>
      <c r="C299" s="34" t="s">
        <v>46</v>
      </c>
      <c r="D299" s="38">
        <v>36309</v>
      </c>
      <c r="E299" s="39">
        <f t="shared" ca="1" si="4"/>
        <v>21</v>
      </c>
      <c r="F299" s="40" t="s">
        <v>51</v>
      </c>
      <c r="G299" s="41">
        <v>93408</v>
      </c>
      <c r="H299" s="42">
        <v>2</v>
      </c>
    </row>
    <row r="300" spans="1:8" x14ac:dyDescent="0.3">
      <c r="A300" s="34" t="s">
        <v>371</v>
      </c>
      <c r="B300" s="34" t="s">
        <v>55</v>
      </c>
      <c r="C300" s="34" t="s">
        <v>36</v>
      </c>
      <c r="D300" s="38">
        <v>38033</v>
      </c>
      <c r="E300" s="39">
        <f t="shared" ca="1" si="4"/>
        <v>16</v>
      </c>
      <c r="G300" s="41">
        <v>76620</v>
      </c>
      <c r="H300" s="42">
        <v>2</v>
      </c>
    </row>
    <row r="301" spans="1:8" x14ac:dyDescent="0.3">
      <c r="A301" s="34" t="s">
        <v>372</v>
      </c>
      <c r="B301" s="34" t="s">
        <v>170</v>
      </c>
      <c r="C301" s="34" t="s">
        <v>36</v>
      </c>
      <c r="D301" s="38">
        <v>36685</v>
      </c>
      <c r="E301" s="39">
        <f t="shared" ca="1" si="4"/>
        <v>20</v>
      </c>
      <c r="G301" s="41">
        <v>72912</v>
      </c>
      <c r="H301" s="42">
        <v>2</v>
      </c>
    </row>
    <row r="302" spans="1:8" x14ac:dyDescent="0.3">
      <c r="A302" s="34" t="s">
        <v>373</v>
      </c>
      <c r="B302" s="34" t="s">
        <v>134</v>
      </c>
      <c r="C302" s="34" t="s">
        <v>46</v>
      </c>
      <c r="D302" s="38">
        <v>37157</v>
      </c>
      <c r="E302" s="39">
        <f t="shared" ca="1" si="4"/>
        <v>18</v>
      </c>
      <c r="F302" s="40" t="s">
        <v>42</v>
      </c>
      <c r="G302" s="41">
        <v>93264</v>
      </c>
      <c r="H302" s="42">
        <v>3</v>
      </c>
    </row>
    <row r="303" spans="1:8" x14ac:dyDescent="0.3">
      <c r="A303" s="34" t="s">
        <v>374</v>
      </c>
      <c r="B303" s="34" t="s">
        <v>86</v>
      </c>
      <c r="C303" s="34" t="s">
        <v>41</v>
      </c>
      <c r="D303" s="38">
        <v>37064</v>
      </c>
      <c r="E303" s="39">
        <f t="shared" ca="1" si="4"/>
        <v>19</v>
      </c>
      <c r="F303" s="40" t="s">
        <v>42</v>
      </c>
      <c r="G303" s="41">
        <v>20724</v>
      </c>
      <c r="H303" s="42">
        <v>5</v>
      </c>
    </row>
    <row r="304" spans="1:8" x14ac:dyDescent="0.3">
      <c r="A304" s="34" t="s">
        <v>375</v>
      </c>
      <c r="B304" s="34" t="s">
        <v>236</v>
      </c>
      <c r="C304" s="34" t="s">
        <v>106</v>
      </c>
      <c r="D304" s="38">
        <v>37186</v>
      </c>
      <c r="E304" s="39">
        <f t="shared" ca="1" si="4"/>
        <v>18</v>
      </c>
      <c r="F304" s="40" t="s">
        <v>61</v>
      </c>
      <c r="G304" s="41">
        <v>102156</v>
      </c>
      <c r="H304" s="42">
        <v>5</v>
      </c>
    </row>
    <row r="305" spans="1:8" x14ac:dyDescent="0.3">
      <c r="A305" s="34" t="s">
        <v>376</v>
      </c>
      <c r="B305" s="34" t="s">
        <v>35</v>
      </c>
      <c r="C305" s="34" t="s">
        <v>46</v>
      </c>
      <c r="D305" s="38">
        <v>37780</v>
      </c>
      <c r="E305" s="39">
        <f t="shared" ca="1" si="4"/>
        <v>17</v>
      </c>
      <c r="F305" s="40" t="s">
        <v>42</v>
      </c>
      <c r="G305" s="41">
        <v>98988</v>
      </c>
      <c r="H305" s="42">
        <v>5</v>
      </c>
    </row>
    <row r="306" spans="1:8" x14ac:dyDescent="0.3">
      <c r="A306" s="34" t="s">
        <v>377</v>
      </c>
      <c r="B306" s="34" t="s">
        <v>196</v>
      </c>
      <c r="C306" s="34" t="s">
        <v>41</v>
      </c>
      <c r="D306" s="38">
        <v>37781</v>
      </c>
      <c r="E306" s="39">
        <f t="shared" ca="1" si="4"/>
        <v>17</v>
      </c>
      <c r="F306" s="40" t="s">
        <v>42</v>
      </c>
      <c r="G306" s="41">
        <v>12624</v>
      </c>
      <c r="H306" s="42">
        <v>4</v>
      </c>
    </row>
    <row r="307" spans="1:8" x14ac:dyDescent="0.3">
      <c r="A307" s="34" t="s">
        <v>378</v>
      </c>
      <c r="B307" s="34" t="s">
        <v>86</v>
      </c>
      <c r="C307" s="34" t="s">
        <v>36</v>
      </c>
      <c r="D307" s="38">
        <v>37004</v>
      </c>
      <c r="E307" s="39">
        <f t="shared" ca="1" si="4"/>
        <v>19</v>
      </c>
      <c r="G307" s="41">
        <v>54504</v>
      </c>
      <c r="H307" s="42">
        <v>1</v>
      </c>
    </row>
    <row r="308" spans="1:8" x14ac:dyDescent="0.3">
      <c r="A308" s="34" t="s">
        <v>379</v>
      </c>
      <c r="B308" s="34" t="s">
        <v>109</v>
      </c>
      <c r="C308" s="34" t="s">
        <v>36</v>
      </c>
      <c r="D308" s="38">
        <v>38341</v>
      </c>
      <c r="E308" s="39">
        <f t="shared" ca="1" si="4"/>
        <v>15</v>
      </c>
      <c r="G308" s="41">
        <v>74268</v>
      </c>
      <c r="H308" s="42">
        <v>2</v>
      </c>
    </row>
    <row r="309" spans="1:8" x14ac:dyDescent="0.3">
      <c r="A309" s="34" t="s">
        <v>380</v>
      </c>
      <c r="B309" s="34" t="s">
        <v>40</v>
      </c>
      <c r="C309" s="34" t="s">
        <v>36</v>
      </c>
      <c r="D309" s="38">
        <v>37271</v>
      </c>
      <c r="E309" s="39">
        <f t="shared" ca="1" si="4"/>
        <v>18</v>
      </c>
      <c r="G309" s="41">
        <v>69000</v>
      </c>
      <c r="H309" s="42">
        <v>1</v>
      </c>
    </row>
    <row r="310" spans="1:8" x14ac:dyDescent="0.3">
      <c r="A310" s="34" t="s">
        <v>381</v>
      </c>
      <c r="B310" s="34" t="s">
        <v>45</v>
      </c>
      <c r="C310" s="34" t="s">
        <v>36</v>
      </c>
      <c r="D310" s="38">
        <v>37793</v>
      </c>
      <c r="E310" s="39">
        <f t="shared" ca="1" si="4"/>
        <v>17</v>
      </c>
      <c r="G310" s="41">
        <v>57024</v>
      </c>
      <c r="H310" s="42">
        <v>1</v>
      </c>
    </row>
    <row r="311" spans="1:8" x14ac:dyDescent="0.3">
      <c r="A311" s="34" t="s">
        <v>382</v>
      </c>
      <c r="B311" s="34" t="s">
        <v>45</v>
      </c>
      <c r="C311" s="34" t="s">
        <v>36</v>
      </c>
      <c r="D311" s="38">
        <v>36917</v>
      </c>
      <c r="E311" s="39">
        <f t="shared" ca="1" si="4"/>
        <v>19</v>
      </c>
      <c r="G311" s="41">
        <v>59436</v>
      </c>
      <c r="H311" s="42">
        <v>4</v>
      </c>
    </row>
    <row r="312" spans="1:8" x14ac:dyDescent="0.3">
      <c r="A312" s="34" t="s">
        <v>383</v>
      </c>
      <c r="B312" s="34" t="s">
        <v>86</v>
      </c>
      <c r="C312" s="34" t="s">
        <v>36</v>
      </c>
      <c r="D312" s="38">
        <v>37192</v>
      </c>
      <c r="E312" s="39">
        <f t="shared" ca="1" si="4"/>
        <v>18</v>
      </c>
      <c r="G312" s="41">
        <v>94224</v>
      </c>
      <c r="H312" s="42">
        <v>4</v>
      </c>
    </row>
    <row r="313" spans="1:8" x14ac:dyDescent="0.3">
      <c r="A313" s="34" t="s">
        <v>384</v>
      </c>
      <c r="B313" s="34" t="s">
        <v>40</v>
      </c>
      <c r="C313" s="34" t="s">
        <v>46</v>
      </c>
      <c r="D313" s="38">
        <v>37192</v>
      </c>
      <c r="E313" s="39">
        <f t="shared" ca="1" si="4"/>
        <v>18</v>
      </c>
      <c r="F313" s="40" t="s">
        <v>64</v>
      </c>
      <c r="G313" s="41">
        <v>72360</v>
      </c>
      <c r="H313" s="42">
        <v>2</v>
      </c>
    </row>
    <row r="314" spans="1:8" x14ac:dyDescent="0.3">
      <c r="A314" s="34" t="s">
        <v>385</v>
      </c>
      <c r="B314" s="34" t="s">
        <v>67</v>
      </c>
      <c r="C314" s="34" t="s">
        <v>41</v>
      </c>
      <c r="D314" s="38">
        <v>37123</v>
      </c>
      <c r="E314" s="39">
        <f t="shared" ca="1" si="4"/>
        <v>19</v>
      </c>
      <c r="F314" s="40" t="s">
        <v>61</v>
      </c>
      <c r="G314" s="41">
        <v>24600</v>
      </c>
      <c r="H314" s="42">
        <v>3</v>
      </c>
    </row>
    <row r="315" spans="1:8" x14ac:dyDescent="0.3">
      <c r="A315" s="34" t="s">
        <v>386</v>
      </c>
      <c r="B315" s="34" t="s">
        <v>35</v>
      </c>
      <c r="C315" s="34" t="s">
        <v>41</v>
      </c>
      <c r="D315" s="38">
        <v>39289</v>
      </c>
      <c r="E315" s="39">
        <f t="shared" ca="1" si="4"/>
        <v>13</v>
      </c>
      <c r="F315" s="40" t="s">
        <v>51</v>
      </c>
      <c r="G315" s="41">
        <v>47436</v>
      </c>
      <c r="H315" s="42">
        <v>5</v>
      </c>
    </row>
    <row r="316" spans="1:8" x14ac:dyDescent="0.3">
      <c r="A316" s="34" t="s">
        <v>387</v>
      </c>
      <c r="B316" s="34" t="s">
        <v>86</v>
      </c>
      <c r="C316" s="34" t="s">
        <v>46</v>
      </c>
      <c r="D316" s="38">
        <v>37795</v>
      </c>
      <c r="E316" s="39">
        <f t="shared" ca="1" si="4"/>
        <v>17</v>
      </c>
      <c r="F316" s="40" t="s">
        <v>61</v>
      </c>
      <c r="G316" s="41">
        <v>105312</v>
      </c>
      <c r="H316" s="42">
        <v>1</v>
      </c>
    </row>
    <row r="317" spans="1:8" x14ac:dyDescent="0.3">
      <c r="A317" s="34" t="s">
        <v>65</v>
      </c>
      <c r="B317" s="34" t="s">
        <v>45</v>
      </c>
      <c r="C317" s="34" t="s">
        <v>46</v>
      </c>
      <c r="D317" s="38">
        <v>37851</v>
      </c>
      <c r="E317" s="39">
        <f t="shared" ca="1" si="4"/>
        <v>17</v>
      </c>
      <c r="F317" s="40" t="s">
        <v>64</v>
      </c>
      <c r="G317" s="41">
        <v>35712</v>
      </c>
      <c r="H317" s="42">
        <v>2</v>
      </c>
    </row>
    <row r="318" spans="1:8" x14ac:dyDescent="0.3">
      <c r="A318" s="34" t="s">
        <v>388</v>
      </c>
      <c r="B318" s="34" t="s">
        <v>86</v>
      </c>
      <c r="C318" s="34" t="s">
        <v>46</v>
      </c>
      <c r="D318" s="38">
        <v>37851</v>
      </c>
      <c r="E318" s="39">
        <f t="shared" ca="1" si="4"/>
        <v>17</v>
      </c>
      <c r="F318" s="40" t="s">
        <v>42</v>
      </c>
      <c r="G318" s="41">
        <v>73596</v>
      </c>
      <c r="H318" s="42">
        <v>4</v>
      </c>
    </row>
    <row r="319" spans="1:8" x14ac:dyDescent="0.3">
      <c r="A319" s="34" t="s">
        <v>389</v>
      </c>
      <c r="B319" s="34" t="s">
        <v>40</v>
      </c>
      <c r="C319" s="34" t="s">
        <v>46</v>
      </c>
      <c r="D319" s="38">
        <v>37868</v>
      </c>
      <c r="E319" s="39">
        <f t="shared" ca="1" si="4"/>
        <v>17</v>
      </c>
      <c r="F319" s="40" t="s">
        <v>61</v>
      </c>
      <c r="G319" s="41">
        <v>29976</v>
      </c>
      <c r="H319" s="42">
        <v>3</v>
      </c>
    </row>
    <row r="320" spans="1:8" x14ac:dyDescent="0.3">
      <c r="A320" s="34" t="s">
        <v>390</v>
      </c>
      <c r="B320" s="34" t="s">
        <v>40</v>
      </c>
      <c r="C320" s="34" t="s">
        <v>36</v>
      </c>
      <c r="D320" s="38">
        <v>37605</v>
      </c>
      <c r="E320" s="39">
        <f t="shared" ca="1" si="4"/>
        <v>17</v>
      </c>
      <c r="G320" s="41">
        <v>73361</v>
      </c>
      <c r="H320" s="42">
        <v>4</v>
      </c>
    </row>
    <row r="321" spans="1:8" x14ac:dyDescent="0.3">
      <c r="A321" s="34" t="s">
        <v>391</v>
      </c>
      <c r="B321" s="34" t="s">
        <v>86</v>
      </c>
      <c r="C321" s="34" t="s">
        <v>46</v>
      </c>
      <c r="D321" s="38">
        <v>37235</v>
      </c>
      <c r="E321" s="39">
        <f t="shared" ca="1" si="4"/>
        <v>18</v>
      </c>
      <c r="F321" s="40" t="s">
        <v>56</v>
      </c>
      <c r="G321" s="41">
        <v>27192</v>
      </c>
      <c r="H321" s="42">
        <v>2</v>
      </c>
    </row>
    <row r="322" spans="1:8" x14ac:dyDescent="0.3">
      <c r="A322" s="34" t="s">
        <v>392</v>
      </c>
      <c r="B322" s="34" t="s">
        <v>74</v>
      </c>
      <c r="C322" s="34" t="s">
        <v>36</v>
      </c>
      <c r="D322" s="38">
        <v>37610</v>
      </c>
      <c r="E322" s="39">
        <f t="shared" ref="E322:E385" ca="1" si="5">DATEDIF(D322,TODAY(),"Y")</f>
        <v>17</v>
      </c>
      <c r="G322" s="41">
        <v>30144</v>
      </c>
      <c r="H322" s="42">
        <v>5</v>
      </c>
    </row>
    <row r="323" spans="1:8" x14ac:dyDescent="0.3">
      <c r="A323" s="34" t="s">
        <v>393</v>
      </c>
      <c r="B323" s="34" t="s">
        <v>74</v>
      </c>
      <c r="C323" s="34" t="s">
        <v>36</v>
      </c>
      <c r="D323" s="38">
        <v>37038</v>
      </c>
      <c r="E323" s="39">
        <f t="shared" ca="1" si="5"/>
        <v>19</v>
      </c>
      <c r="G323" s="41">
        <v>97284</v>
      </c>
      <c r="H323" s="42">
        <v>5</v>
      </c>
    </row>
    <row r="324" spans="1:8" x14ac:dyDescent="0.3">
      <c r="A324" s="34" t="s">
        <v>394</v>
      </c>
      <c r="B324" s="34" t="s">
        <v>40</v>
      </c>
      <c r="C324" s="34" t="s">
        <v>106</v>
      </c>
      <c r="D324" s="38">
        <v>37831</v>
      </c>
      <c r="E324" s="39">
        <f t="shared" ca="1" si="5"/>
        <v>17</v>
      </c>
      <c r="G324" s="41">
        <v>32333</v>
      </c>
      <c r="H324" s="42">
        <v>4</v>
      </c>
    </row>
    <row r="325" spans="1:8" x14ac:dyDescent="0.3">
      <c r="A325" s="34" t="s">
        <v>395</v>
      </c>
      <c r="B325" s="34" t="s">
        <v>174</v>
      </c>
      <c r="C325" s="34" t="s">
        <v>41</v>
      </c>
      <c r="D325" s="38">
        <v>37081</v>
      </c>
      <c r="E325" s="39">
        <f t="shared" ca="1" si="5"/>
        <v>19</v>
      </c>
      <c r="F325" s="40" t="s">
        <v>64</v>
      </c>
      <c r="G325" s="41">
        <v>51486</v>
      </c>
      <c r="H325" s="42">
        <v>1</v>
      </c>
    </row>
    <row r="326" spans="1:8" x14ac:dyDescent="0.3">
      <c r="A326" s="34" t="s">
        <v>396</v>
      </c>
      <c r="B326" s="34" t="s">
        <v>72</v>
      </c>
      <c r="C326" s="34" t="s">
        <v>46</v>
      </c>
      <c r="D326" s="38">
        <v>37885</v>
      </c>
      <c r="E326" s="39">
        <f t="shared" ca="1" si="5"/>
        <v>16</v>
      </c>
      <c r="F326" s="40" t="s">
        <v>64</v>
      </c>
      <c r="G326" s="41">
        <v>69948</v>
      </c>
      <c r="H326" s="42">
        <v>5</v>
      </c>
    </row>
    <row r="327" spans="1:8" x14ac:dyDescent="0.3">
      <c r="A327" s="34" t="s">
        <v>397</v>
      </c>
      <c r="B327" s="34" t="s">
        <v>45</v>
      </c>
      <c r="C327" s="34" t="s">
        <v>41</v>
      </c>
      <c r="D327" s="38">
        <v>35860</v>
      </c>
      <c r="E327" s="39">
        <f t="shared" ca="1" si="5"/>
        <v>22</v>
      </c>
      <c r="F327" s="40" t="s">
        <v>56</v>
      </c>
      <c r="G327" s="41">
        <v>54900</v>
      </c>
      <c r="H327" s="42">
        <v>5</v>
      </c>
    </row>
    <row r="328" spans="1:8" x14ac:dyDescent="0.3">
      <c r="A328" s="34" t="s">
        <v>398</v>
      </c>
      <c r="B328" s="34" t="s">
        <v>55</v>
      </c>
      <c r="C328" s="34" t="s">
        <v>46</v>
      </c>
      <c r="D328" s="38">
        <v>37248</v>
      </c>
      <c r="E328" s="39">
        <f t="shared" ca="1" si="5"/>
        <v>18</v>
      </c>
      <c r="F328" s="40" t="s">
        <v>64</v>
      </c>
      <c r="G328" s="41">
        <v>80304</v>
      </c>
      <c r="H328" s="42">
        <v>2</v>
      </c>
    </row>
    <row r="329" spans="1:8" x14ac:dyDescent="0.3">
      <c r="A329" s="34" t="s">
        <v>399</v>
      </c>
      <c r="B329" s="34" t="s">
        <v>141</v>
      </c>
      <c r="C329" s="34" t="s">
        <v>41</v>
      </c>
      <c r="D329" s="38">
        <v>37906</v>
      </c>
      <c r="E329" s="39">
        <f t="shared" ca="1" si="5"/>
        <v>16</v>
      </c>
      <c r="F329" s="40" t="s">
        <v>42</v>
      </c>
      <c r="G329" s="41">
        <v>55476</v>
      </c>
      <c r="H329" s="42">
        <v>2</v>
      </c>
    </row>
    <row r="330" spans="1:8" x14ac:dyDescent="0.3">
      <c r="A330" s="34" t="s">
        <v>400</v>
      </c>
      <c r="B330" s="34" t="s">
        <v>67</v>
      </c>
      <c r="C330" s="34" t="s">
        <v>36</v>
      </c>
      <c r="D330" s="38">
        <v>37961</v>
      </c>
      <c r="E330" s="39">
        <f t="shared" ca="1" si="5"/>
        <v>16</v>
      </c>
      <c r="G330" s="41">
        <v>65028</v>
      </c>
      <c r="H330" s="42">
        <v>4</v>
      </c>
    </row>
    <row r="331" spans="1:8" x14ac:dyDescent="0.3">
      <c r="A331" s="34" t="s">
        <v>401</v>
      </c>
      <c r="B331" s="34" t="s">
        <v>196</v>
      </c>
      <c r="C331" s="34" t="s">
        <v>41</v>
      </c>
      <c r="D331" s="38">
        <v>37066</v>
      </c>
      <c r="E331" s="39">
        <f t="shared" ca="1" si="5"/>
        <v>19</v>
      </c>
      <c r="F331" s="40" t="s">
        <v>42</v>
      </c>
      <c r="G331" s="41">
        <v>34350</v>
      </c>
      <c r="H331" s="42">
        <v>1</v>
      </c>
    </row>
    <row r="332" spans="1:8" x14ac:dyDescent="0.3">
      <c r="A332" s="34" t="s">
        <v>402</v>
      </c>
      <c r="B332" s="34" t="s">
        <v>128</v>
      </c>
      <c r="C332" s="34" t="s">
        <v>46</v>
      </c>
      <c r="D332" s="38">
        <v>37091</v>
      </c>
      <c r="E332" s="39">
        <f t="shared" ca="1" si="5"/>
        <v>19</v>
      </c>
      <c r="F332" s="40" t="s">
        <v>64</v>
      </c>
      <c r="G332" s="41">
        <v>57420</v>
      </c>
      <c r="H332" s="42">
        <v>1</v>
      </c>
    </row>
    <row r="333" spans="1:8" x14ac:dyDescent="0.3">
      <c r="A333" s="34" t="s">
        <v>403</v>
      </c>
      <c r="B333" s="34" t="s">
        <v>86</v>
      </c>
      <c r="C333" s="34" t="s">
        <v>46</v>
      </c>
      <c r="D333" s="38">
        <v>37982</v>
      </c>
      <c r="E333" s="39">
        <f t="shared" ca="1" si="5"/>
        <v>16</v>
      </c>
      <c r="F333" s="40" t="s">
        <v>42</v>
      </c>
      <c r="G333" s="41">
        <v>87686</v>
      </c>
      <c r="H333" s="42">
        <v>5</v>
      </c>
    </row>
    <row r="334" spans="1:8" x14ac:dyDescent="0.3">
      <c r="A334" s="34" t="s">
        <v>404</v>
      </c>
      <c r="B334" s="34" t="s">
        <v>58</v>
      </c>
      <c r="C334" s="34" t="s">
        <v>46</v>
      </c>
      <c r="D334" s="38">
        <v>37457</v>
      </c>
      <c r="E334" s="39">
        <f t="shared" ca="1" si="5"/>
        <v>18</v>
      </c>
      <c r="F334" s="40" t="s">
        <v>42</v>
      </c>
      <c r="G334" s="41">
        <v>103440</v>
      </c>
      <c r="H334" s="42">
        <v>3</v>
      </c>
    </row>
    <row r="335" spans="1:8" x14ac:dyDescent="0.3">
      <c r="A335" s="34" t="s">
        <v>405</v>
      </c>
      <c r="B335" s="34" t="s">
        <v>45</v>
      </c>
      <c r="C335" s="34" t="s">
        <v>46</v>
      </c>
      <c r="D335" s="38">
        <v>37302</v>
      </c>
      <c r="E335" s="39">
        <f t="shared" ca="1" si="5"/>
        <v>18</v>
      </c>
      <c r="F335" s="40" t="s">
        <v>61</v>
      </c>
      <c r="G335" s="41">
        <v>88596</v>
      </c>
      <c r="H335" s="42">
        <v>2</v>
      </c>
    </row>
    <row r="336" spans="1:8" x14ac:dyDescent="0.3">
      <c r="A336" s="34" t="s">
        <v>406</v>
      </c>
      <c r="B336" s="34" t="s">
        <v>40</v>
      </c>
      <c r="C336" s="34" t="s">
        <v>36</v>
      </c>
      <c r="D336" s="38">
        <v>35064</v>
      </c>
      <c r="E336" s="39">
        <f t="shared" ca="1" si="5"/>
        <v>24</v>
      </c>
      <c r="G336" s="41">
        <v>84360</v>
      </c>
      <c r="H336" s="42">
        <v>3</v>
      </c>
    </row>
    <row r="337" spans="1:8" x14ac:dyDescent="0.3">
      <c r="A337" s="34" t="s">
        <v>407</v>
      </c>
      <c r="B337" s="34" t="s">
        <v>86</v>
      </c>
      <c r="C337" s="34" t="s">
        <v>46</v>
      </c>
      <c r="D337" s="38">
        <v>37702</v>
      </c>
      <c r="E337" s="39">
        <f t="shared" ca="1" si="5"/>
        <v>17</v>
      </c>
      <c r="F337" s="40" t="s">
        <v>61</v>
      </c>
      <c r="G337" s="41">
        <v>71184</v>
      </c>
      <c r="H337" s="42">
        <v>4</v>
      </c>
    </row>
    <row r="338" spans="1:8" x14ac:dyDescent="0.3">
      <c r="A338" s="34" t="s">
        <v>408</v>
      </c>
      <c r="B338" s="34" t="s">
        <v>40</v>
      </c>
      <c r="C338" s="34" t="s">
        <v>36</v>
      </c>
      <c r="D338" s="38">
        <v>39191</v>
      </c>
      <c r="E338" s="39">
        <f t="shared" ca="1" si="5"/>
        <v>13</v>
      </c>
      <c r="G338" s="41">
        <v>84180</v>
      </c>
      <c r="H338" s="42">
        <v>2</v>
      </c>
    </row>
    <row r="339" spans="1:8" x14ac:dyDescent="0.3">
      <c r="A339" s="34" t="s">
        <v>409</v>
      </c>
      <c r="B339" s="34" t="s">
        <v>35</v>
      </c>
      <c r="C339" s="34" t="s">
        <v>46</v>
      </c>
      <c r="D339" s="38">
        <v>37122</v>
      </c>
      <c r="E339" s="39">
        <f t="shared" ca="1" si="5"/>
        <v>19</v>
      </c>
      <c r="F339" s="40" t="s">
        <v>56</v>
      </c>
      <c r="G339" s="41">
        <v>99240</v>
      </c>
      <c r="H339" s="42">
        <v>3</v>
      </c>
    </row>
    <row r="340" spans="1:8" x14ac:dyDescent="0.3">
      <c r="A340" s="34" t="s">
        <v>410</v>
      </c>
      <c r="B340" s="34" t="s">
        <v>134</v>
      </c>
      <c r="C340" s="34" t="s">
        <v>46</v>
      </c>
      <c r="D340" s="38">
        <v>37148</v>
      </c>
      <c r="E340" s="39">
        <f t="shared" ca="1" si="5"/>
        <v>19</v>
      </c>
      <c r="F340" s="40" t="s">
        <v>61</v>
      </c>
      <c r="G340" s="41">
        <v>105540</v>
      </c>
      <c r="H340" s="42">
        <v>4</v>
      </c>
    </row>
    <row r="341" spans="1:8" x14ac:dyDescent="0.3">
      <c r="A341" s="34" t="s">
        <v>411</v>
      </c>
      <c r="B341" s="34" t="s">
        <v>35</v>
      </c>
      <c r="C341" s="34" t="s">
        <v>36</v>
      </c>
      <c r="D341" s="38">
        <v>37730</v>
      </c>
      <c r="E341" s="39">
        <f t="shared" ca="1" si="5"/>
        <v>17</v>
      </c>
      <c r="G341" s="41">
        <v>51984</v>
      </c>
      <c r="H341" s="42">
        <v>5</v>
      </c>
    </row>
    <row r="342" spans="1:8" x14ac:dyDescent="0.3">
      <c r="A342" s="34" t="s">
        <v>412</v>
      </c>
      <c r="B342" s="34" t="s">
        <v>67</v>
      </c>
      <c r="C342" s="34" t="s">
        <v>46</v>
      </c>
      <c r="D342" s="38">
        <v>37521</v>
      </c>
      <c r="E342" s="39">
        <f t="shared" ca="1" si="5"/>
        <v>17</v>
      </c>
      <c r="F342" s="40" t="s">
        <v>42</v>
      </c>
      <c r="G342" s="41">
        <v>28224</v>
      </c>
      <c r="H342" s="42">
        <v>2</v>
      </c>
    </row>
    <row r="343" spans="1:8" x14ac:dyDescent="0.3">
      <c r="A343" s="34" t="s">
        <v>413</v>
      </c>
      <c r="B343" s="34" t="s">
        <v>74</v>
      </c>
      <c r="C343" s="34" t="s">
        <v>46</v>
      </c>
      <c r="D343" s="38">
        <v>37163</v>
      </c>
      <c r="E343" s="39">
        <f t="shared" ca="1" si="5"/>
        <v>18</v>
      </c>
      <c r="F343" s="40" t="s">
        <v>42</v>
      </c>
      <c r="G343" s="41">
        <v>45300</v>
      </c>
      <c r="H343" s="42">
        <v>5</v>
      </c>
    </row>
    <row r="344" spans="1:8" x14ac:dyDescent="0.3">
      <c r="A344" s="34" t="s">
        <v>414</v>
      </c>
      <c r="B344" s="34" t="s">
        <v>74</v>
      </c>
      <c r="C344" s="34" t="s">
        <v>41</v>
      </c>
      <c r="D344" s="38">
        <v>37742</v>
      </c>
      <c r="E344" s="39">
        <f t="shared" ca="1" si="5"/>
        <v>17</v>
      </c>
      <c r="F344" s="40" t="s">
        <v>51</v>
      </c>
      <c r="G344" s="41">
        <v>18006</v>
      </c>
      <c r="H344" s="42">
        <v>4</v>
      </c>
    </row>
    <row r="345" spans="1:8" x14ac:dyDescent="0.3">
      <c r="A345" s="34" t="s">
        <v>415</v>
      </c>
      <c r="B345" s="34" t="s">
        <v>55</v>
      </c>
      <c r="C345" s="34" t="s">
        <v>46</v>
      </c>
      <c r="D345" s="38">
        <v>37250</v>
      </c>
      <c r="E345" s="39">
        <f t="shared" ca="1" si="5"/>
        <v>18</v>
      </c>
      <c r="F345" s="40" t="s">
        <v>56</v>
      </c>
      <c r="G345" s="41">
        <v>72672</v>
      </c>
      <c r="H345" s="42">
        <v>4</v>
      </c>
    </row>
    <row r="346" spans="1:8" x14ac:dyDescent="0.3">
      <c r="A346" s="34" t="s">
        <v>416</v>
      </c>
      <c r="B346" s="34" t="s">
        <v>86</v>
      </c>
      <c r="C346" s="34" t="s">
        <v>46</v>
      </c>
      <c r="D346" s="38">
        <v>40931</v>
      </c>
      <c r="E346" s="39">
        <f t="shared" ca="1" si="5"/>
        <v>8</v>
      </c>
      <c r="F346" s="40" t="s">
        <v>61</v>
      </c>
      <c r="G346" s="41">
        <v>48408</v>
      </c>
      <c r="H346" s="42">
        <v>2</v>
      </c>
    </row>
    <row r="347" spans="1:8" x14ac:dyDescent="0.3">
      <c r="A347" s="34" t="s">
        <v>417</v>
      </c>
      <c r="B347" s="34" t="s">
        <v>86</v>
      </c>
      <c r="C347" s="34" t="s">
        <v>41</v>
      </c>
      <c r="D347" s="38">
        <v>38053</v>
      </c>
      <c r="E347" s="39">
        <f t="shared" ca="1" si="5"/>
        <v>16</v>
      </c>
      <c r="F347" s="40" t="s">
        <v>56</v>
      </c>
      <c r="G347" s="41">
        <v>18312</v>
      </c>
      <c r="H347" s="42">
        <v>2</v>
      </c>
    </row>
    <row r="348" spans="1:8" x14ac:dyDescent="0.3">
      <c r="A348" s="34" t="s">
        <v>418</v>
      </c>
      <c r="B348" s="34" t="s">
        <v>45</v>
      </c>
      <c r="C348" s="34" t="s">
        <v>46</v>
      </c>
      <c r="D348" s="38">
        <v>38053</v>
      </c>
      <c r="E348" s="39">
        <f t="shared" ca="1" si="5"/>
        <v>16</v>
      </c>
      <c r="F348" s="40" t="s">
        <v>51</v>
      </c>
      <c r="G348" s="41">
        <v>75847</v>
      </c>
      <c r="H348" s="42">
        <v>1</v>
      </c>
    </row>
    <row r="349" spans="1:8" x14ac:dyDescent="0.3">
      <c r="A349" s="34" t="s">
        <v>419</v>
      </c>
      <c r="B349" s="34" t="s">
        <v>86</v>
      </c>
      <c r="C349" s="34" t="s">
        <v>106</v>
      </c>
      <c r="D349" s="38">
        <v>37196</v>
      </c>
      <c r="E349" s="39">
        <f t="shared" ca="1" si="5"/>
        <v>18</v>
      </c>
      <c r="G349" s="41">
        <v>34109</v>
      </c>
      <c r="H349" s="42">
        <v>4</v>
      </c>
    </row>
    <row r="350" spans="1:8" x14ac:dyDescent="0.3">
      <c r="A350" s="34" t="s">
        <v>420</v>
      </c>
      <c r="B350" s="34" t="s">
        <v>109</v>
      </c>
      <c r="C350" s="34" t="s">
        <v>36</v>
      </c>
      <c r="D350" s="38">
        <v>37774</v>
      </c>
      <c r="E350" s="39">
        <f t="shared" ca="1" si="5"/>
        <v>17</v>
      </c>
      <c r="G350" s="41">
        <v>89400</v>
      </c>
      <c r="H350" s="42">
        <v>4</v>
      </c>
    </row>
    <row r="351" spans="1:8" x14ac:dyDescent="0.3">
      <c r="A351" s="34" t="s">
        <v>421</v>
      </c>
      <c r="B351" s="34" t="s">
        <v>86</v>
      </c>
      <c r="C351" s="34" t="s">
        <v>46</v>
      </c>
      <c r="D351" s="38">
        <v>37302</v>
      </c>
      <c r="E351" s="39">
        <f t="shared" ca="1" si="5"/>
        <v>18</v>
      </c>
      <c r="F351" s="40" t="s">
        <v>42</v>
      </c>
      <c r="G351" s="41">
        <v>30372</v>
      </c>
      <c r="H351" s="42">
        <v>4</v>
      </c>
    </row>
    <row r="352" spans="1:8" x14ac:dyDescent="0.3">
      <c r="A352" s="34" t="s">
        <v>422</v>
      </c>
      <c r="B352" s="34" t="s">
        <v>40</v>
      </c>
      <c r="C352" s="34" t="s">
        <v>46</v>
      </c>
      <c r="D352" s="38">
        <v>37812</v>
      </c>
      <c r="E352" s="39">
        <f t="shared" ca="1" si="5"/>
        <v>17</v>
      </c>
      <c r="F352" s="40" t="s">
        <v>56</v>
      </c>
      <c r="G352" s="41">
        <v>77364</v>
      </c>
      <c r="H352" s="42">
        <v>5</v>
      </c>
    </row>
    <row r="353" spans="1:8" x14ac:dyDescent="0.3">
      <c r="A353" s="34" t="s">
        <v>423</v>
      </c>
      <c r="B353" s="34" t="s">
        <v>45</v>
      </c>
      <c r="C353" s="34" t="s">
        <v>41</v>
      </c>
      <c r="D353" s="38">
        <v>36854</v>
      </c>
      <c r="E353" s="39">
        <f t="shared" ca="1" si="5"/>
        <v>19</v>
      </c>
      <c r="F353" s="40" t="s">
        <v>56</v>
      </c>
      <c r="G353" s="41">
        <v>59226</v>
      </c>
      <c r="H353" s="42">
        <v>5</v>
      </c>
    </row>
    <row r="354" spans="1:8" x14ac:dyDescent="0.3">
      <c r="A354" s="34" t="s">
        <v>424</v>
      </c>
      <c r="B354" s="34" t="s">
        <v>86</v>
      </c>
      <c r="C354" s="34" t="s">
        <v>106</v>
      </c>
      <c r="D354" s="38">
        <v>37281</v>
      </c>
      <c r="E354" s="39">
        <f t="shared" ca="1" si="5"/>
        <v>18</v>
      </c>
      <c r="G354" s="41">
        <v>12686</v>
      </c>
      <c r="H354" s="42">
        <v>4</v>
      </c>
    </row>
    <row r="355" spans="1:8" x14ac:dyDescent="0.3">
      <c r="A355" s="34" t="s">
        <v>425</v>
      </c>
      <c r="B355" s="34" t="s">
        <v>45</v>
      </c>
      <c r="C355" s="34" t="s">
        <v>46</v>
      </c>
      <c r="D355" s="38">
        <v>37360</v>
      </c>
      <c r="E355" s="39">
        <f t="shared" ca="1" si="5"/>
        <v>18</v>
      </c>
      <c r="F355" s="40" t="s">
        <v>61</v>
      </c>
      <c r="G355" s="41">
        <v>34956</v>
      </c>
      <c r="H355" s="42">
        <v>1</v>
      </c>
    </row>
    <row r="356" spans="1:8" x14ac:dyDescent="0.3">
      <c r="A356" s="34" t="s">
        <v>426</v>
      </c>
      <c r="B356" s="34" t="s">
        <v>45</v>
      </c>
      <c r="C356" s="34" t="s">
        <v>46</v>
      </c>
      <c r="D356" s="38">
        <v>37353</v>
      </c>
      <c r="E356" s="39">
        <f t="shared" ca="1" si="5"/>
        <v>18</v>
      </c>
      <c r="F356" s="40" t="s">
        <v>61</v>
      </c>
      <c r="G356" s="41">
        <v>65028</v>
      </c>
      <c r="H356" s="42">
        <v>4</v>
      </c>
    </row>
    <row r="357" spans="1:8" x14ac:dyDescent="0.3">
      <c r="A357" s="34" t="s">
        <v>427</v>
      </c>
      <c r="B357" s="34" t="s">
        <v>45</v>
      </c>
      <c r="C357" s="34" t="s">
        <v>46</v>
      </c>
      <c r="D357" s="38">
        <v>37472</v>
      </c>
      <c r="E357" s="39">
        <f t="shared" ca="1" si="5"/>
        <v>18</v>
      </c>
      <c r="F357" s="40" t="s">
        <v>61</v>
      </c>
      <c r="G357" s="41">
        <v>57696</v>
      </c>
      <c r="H357" s="42">
        <v>2</v>
      </c>
    </row>
    <row r="358" spans="1:8" x14ac:dyDescent="0.3">
      <c r="A358" s="34" t="s">
        <v>428</v>
      </c>
      <c r="B358" s="34" t="s">
        <v>72</v>
      </c>
      <c r="C358" s="34" t="s">
        <v>46</v>
      </c>
      <c r="D358" s="38">
        <v>37687</v>
      </c>
      <c r="E358" s="39">
        <f t="shared" ca="1" si="5"/>
        <v>17</v>
      </c>
      <c r="F358" s="40" t="s">
        <v>61</v>
      </c>
      <c r="G358" s="41">
        <v>72996</v>
      </c>
      <c r="H358" s="42">
        <v>1</v>
      </c>
    </row>
    <row r="359" spans="1:8" x14ac:dyDescent="0.3">
      <c r="A359" s="34" t="s">
        <v>429</v>
      </c>
      <c r="B359" s="34" t="s">
        <v>86</v>
      </c>
      <c r="C359" s="34" t="s">
        <v>46</v>
      </c>
      <c r="D359" s="38">
        <v>37451</v>
      </c>
      <c r="E359" s="39">
        <f t="shared" ca="1" si="5"/>
        <v>18</v>
      </c>
      <c r="F359" s="40" t="s">
        <v>42</v>
      </c>
      <c r="G359" s="41">
        <v>38868</v>
      </c>
      <c r="H359" s="42">
        <v>2</v>
      </c>
    </row>
    <row r="360" spans="1:8" x14ac:dyDescent="0.3">
      <c r="A360" s="34" t="s">
        <v>430</v>
      </c>
      <c r="B360" s="34" t="s">
        <v>40</v>
      </c>
      <c r="C360" s="34" t="s">
        <v>46</v>
      </c>
      <c r="D360" s="38">
        <v>38057</v>
      </c>
      <c r="E360" s="39">
        <f t="shared" ca="1" si="5"/>
        <v>16</v>
      </c>
      <c r="F360" s="40" t="s">
        <v>61</v>
      </c>
      <c r="G360" s="41">
        <v>75672</v>
      </c>
      <c r="H360" s="42">
        <v>4</v>
      </c>
    </row>
    <row r="361" spans="1:8" x14ac:dyDescent="0.3">
      <c r="A361" s="34" t="s">
        <v>431</v>
      </c>
      <c r="B361" s="34" t="s">
        <v>86</v>
      </c>
      <c r="C361" s="34" t="s">
        <v>46</v>
      </c>
      <c r="D361" s="38">
        <v>37613</v>
      </c>
      <c r="E361" s="39">
        <f t="shared" ca="1" si="5"/>
        <v>17</v>
      </c>
      <c r="F361" s="40" t="s">
        <v>42</v>
      </c>
      <c r="G361" s="41">
        <v>54600</v>
      </c>
      <c r="H361" s="42">
        <v>3</v>
      </c>
    </row>
    <row r="362" spans="1:8" x14ac:dyDescent="0.3">
      <c r="A362" s="34" t="s">
        <v>432</v>
      </c>
      <c r="B362" s="34" t="s">
        <v>74</v>
      </c>
      <c r="C362" s="34" t="s">
        <v>41</v>
      </c>
      <c r="D362" s="38">
        <v>37626</v>
      </c>
      <c r="E362" s="39">
        <f t="shared" ca="1" si="5"/>
        <v>17</v>
      </c>
      <c r="F362" s="40" t="s">
        <v>64</v>
      </c>
      <c r="G362" s="41">
        <v>39402</v>
      </c>
      <c r="H362" s="42">
        <v>2</v>
      </c>
    </row>
    <row r="363" spans="1:8" x14ac:dyDescent="0.3">
      <c r="A363" s="34" t="s">
        <v>433</v>
      </c>
      <c r="B363" s="34" t="s">
        <v>40</v>
      </c>
      <c r="C363" s="34" t="s">
        <v>46</v>
      </c>
      <c r="D363" s="38">
        <v>35070</v>
      </c>
      <c r="E363" s="39">
        <f t="shared" ca="1" si="5"/>
        <v>24</v>
      </c>
      <c r="F363" s="40" t="s">
        <v>42</v>
      </c>
      <c r="G363" s="41">
        <v>104664</v>
      </c>
      <c r="H363" s="42">
        <v>1</v>
      </c>
    </row>
    <row r="364" spans="1:8" x14ac:dyDescent="0.3">
      <c r="A364" s="34" t="s">
        <v>434</v>
      </c>
      <c r="B364" s="34" t="s">
        <v>35</v>
      </c>
      <c r="C364" s="34" t="s">
        <v>46</v>
      </c>
      <c r="D364" s="38">
        <v>37868</v>
      </c>
      <c r="E364" s="39">
        <f t="shared" ca="1" si="5"/>
        <v>17</v>
      </c>
      <c r="F364" s="40" t="s">
        <v>61</v>
      </c>
      <c r="G364" s="41">
        <v>65796</v>
      </c>
      <c r="H364" s="42">
        <v>1</v>
      </c>
    </row>
    <row r="365" spans="1:8" x14ac:dyDescent="0.3">
      <c r="A365" s="34" t="s">
        <v>435</v>
      </c>
      <c r="B365" s="34" t="s">
        <v>74</v>
      </c>
      <c r="C365" s="34" t="s">
        <v>41</v>
      </c>
      <c r="D365" s="38">
        <v>37743</v>
      </c>
      <c r="E365" s="39">
        <f t="shared" ca="1" si="5"/>
        <v>17</v>
      </c>
      <c r="F365" s="40" t="s">
        <v>61</v>
      </c>
      <c r="G365" s="41">
        <v>40932</v>
      </c>
      <c r="H365" s="42">
        <v>4</v>
      </c>
    </row>
    <row r="366" spans="1:8" x14ac:dyDescent="0.3">
      <c r="A366" s="34" t="s">
        <v>436</v>
      </c>
      <c r="B366" s="34" t="s">
        <v>86</v>
      </c>
      <c r="C366" s="34" t="s">
        <v>46</v>
      </c>
      <c r="D366" s="38">
        <v>38067</v>
      </c>
      <c r="E366" s="39">
        <f t="shared" ca="1" si="5"/>
        <v>16</v>
      </c>
      <c r="F366" s="40" t="s">
        <v>61</v>
      </c>
      <c r="G366" s="41">
        <v>88140</v>
      </c>
      <c r="H366" s="42">
        <v>3</v>
      </c>
    </row>
    <row r="367" spans="1:8" x14ac:dyDescent="0.3">
      <c r="A367" s="34" t="s">
        <v>437</v>
      </c>
      <c r="B367" s="34" t="s">
        <v>58</v>
      </c>
      <c r="C367" s="34" t="s">
        <v>46</v>
      </c>
      <c r="D367" s="38">
        <v>37331</v>
      </c>
      <c r="E367" s="39">
        <f t="shared" ca="1" si="5"/>
        <v>18</v>
      </c>
      <c r="F367" s="40" t="s">
        <v>61</v>
      </c>
      <c r="G367" s="41">
        <v>30996</v>
      </c>
      <c r="H367" s="42">
        <v>5</v>
      </c>
    </row>
    <row r="368" spans="1:8" x14ac:dyDescent="0.3">
      <c r="A368" s="34" t="s">
        <v>438</v>
      </c>
      <c r="B368" s="34" t="s">
        <v>86</v>
      </c>
      <c r="C368" s="34" t="s">
        <v>46</v>
      </c>
      <c r="D368" s="38">
        <v>37331</v>
      </c>
      <c r="E368" s="39">
        <f t="shared" ca="1" si="5"/>
        <v>18</v>
      </c>
      <c r="F368" s="40" t="s">
        <v>42</v>
      </c>
      <c r="G368" s="41">
        <v>98376</v>
      </c>
      <c r="H368" s="42">
        <v>2</v>
      </c>
    </row>
    <row r="369" spans="1:8" x14ac:dyDescent="0.3">
      <c r="A369" s="34" t="s">
        <v>439</v>
      </c>
      <c r="B369" s="34" t="s">
        <v>128</v>
      </c>
      <c r="C369" s="34" t="s">
        <v>106</v>
      </c>
      <c r="D369" s="38">
        <v>36868</v>
      </c>
      <c r="E369" s="39">
        <f t="shared" ca="1" si="5"/>
        <v>19</v>
      </c>
      <c r="G369" s="41">
        <v>24034</v>
      </c>
      <c r="H369" s="42">
        <v>4</v>
      </c>
    </row>
    <row r="370" spans="1:8" x14ac:dyDescent="0.3">
      <c r="A370" s="34" t="s">
        <v>440</v>
      </c>
      <c r="B370" s="34" t="s">
        <v>174</v>
      </c>
      <c r="C370" s="34" t="s">
        <v>36</v>
      </c>
      <c r="D370" s="38">
        <v>38089</v>
      </c>
      <c r="E370" s="39">
        <f t="shared" ca="1" si="5"/>
        <v>16</v>
      </c>
      <c r="G370" s="41">
        <v>39528</v>
      </c>
      <c r="H370" s="42">
        <v>5</v>
      </c>
    </row>
    <row r="371" spans="1:8" x14ac:dyDescent="0.3">
      <c r="A371" s="34" t="s">
        <v>441</v>
      </c>
      <c r="B371" s="34" t="s">
        <v>83</v>
      </c>
      <c r="C371" s="34" t="s">
        <v>46</v>
      </c>
      <c r="D371" s="38">
        <v>37632</v>
      </c>
      <c r="E371" s="39">
        <f t="shared" ca="1" si="5"/>
        <v>17</v>
      </c>
      <c r="F371" s="40" t="s">
        <v>56</v>
      </c>
      <c r="G371" s="41">
        <v>89604</v>
      </c>
      <c r="H371" s="42">
        <v>5</v>
      </c>
    </row>
    <row r="372" spans="1:8" x14ac:dyDescent="0.3">
      <c r="A372" s="34" t="s">
        <v>442</v>
      </c>
      <c r="B372" s="34" t="s">
        <v>40</v>
      </c>
      <c r="C372" s="34" t="s">
        <v>41</v>
      </c>
      <c r="D372" s="38">
        <v>37632</v>
      </c>
      <c r="E372" s="39">
        <f t="shared" ca="1" si="5"/>
        <v>17</v>
      </c>
      <c r="F372" s="40" t="s">
        <v>64</v>
      </c>
      <c r="G372" s="41">
        <v>27600</v>
      </c>
      <c r="H372" s="42">
        <v>4</v>
      </c>
    </row>
    <row r="373" spans="1:8" x14ac:dyDescent="0.3">
      <c r="A373" s="34" t="s">
        <v>443</v>
      </c>
      <c r="B373" s="34" t="s">
        <v>35</v>
      </c>
      <c r="C373" s="34" t="s">
        <v>36</v>
      </c>
      <c r="D373" s="38">
        <v>37243</v>
      </c>
      <c r="E373" s="39">
        <f t="shared" ca="1" si="5"/>
        <v>18</v>
      </c>
      <c r="G373" s="41">
        <v>56136</v>
      </c>
      <c r="H373" s="42">
        <v>2</v>
      </c>
    </row>
    <row r="374" spans="1:8" x14ac:dyDescent="0.3">
      <c r="A374" s="34" t="s">
        <v>444</v>
      </c>
      <c r="B374" s="34" t="s">
        <v>40</v>
      </c>
      <c r="C374" s="34" t="s">
        <v>46</v>
      </c>
      <c r="D374" s="38">
        <v>37466</v>
      </c>
      <c r="E374" s="39">
        <f t="shared" ca="1" si="5"/>
        <v>18</v>
      </c>
      <c r="F374" s="40" t="s">
        <v>42</v>
      </c>
      <c r="G374" s="41">
        <v>84876</v>
      </c>
      <c r="H374" s="42">
        <v>1</v>
      </c>
    </row>
    <row r="375" spans="1:8" x14ac:dyDescent="0.3">
      <c r="A375" s="34" t="s">
        <v>445</v>
      </c>
      <c r="B375" s="34" t="s">
        <v>35</v>
      </c>
      <c r="C375" s="34" t="s">
        <v>41</v>
      </c>
      <c r="D375" s="38">
        <v>37411</v>
      </c>
      <c r="E375" s="39">
        <f t="shared" ca="1" si="5"/>
        <v>18</v>
      </c>
      <c r="F375" s="40" t="s">
        <v>61</v>
      </c>
      <c r="G375" s="41">
        <v>58488</v>
      </c>
      <c r="H375" s="42">
        <v>1</v>
      </c>
    </row>
    <row r="376" spans="1:8" x14ac:dyDescent="0.3">
      <c r="A376" s="34" t="s">
        <v>446</v>
      </c>
      <c r="B376" s="34" t="s">
        <v>45</v>
      </c>
      <c r="C376" s="34" t="s">
        <v>106</v>
      </c>
      <c r="D376" s="38">
        <v>37560</v>
      </c>
      <c r="E376" s="39">
        <f t="shared" ca="1" si="5"/>
        <v>17</v>
      </c>
      <c r="G376" s="41">
        <v>17198</v>
      </c>
      <c r="H376" s="42">
        <v>5</v>
      </c>
    </row>
    <row r="377" spans="1:8" x14ac:dyDescent="0.3">
      <c r="A377" s="34" t="s">
        <v>447</v>
      </c>
      <c r="B377" s="34" t="s">
        <v>86</v>
      </c>
      <c r="C377" s="34" t="s">
        <v>36</v>
      </c>
      <c r="D377" s="38">
        <v>37499</v>
      </c>
      <c r="E377" s="39">
        <f t="shared" ca="1" si="5"/>
        <v>18</v>
      </c>
      <c r="G377" s="41">
        <v>50580</v>
      </c>
      <c r="H377" s="42">
        <v>5</v>
      </c>
    </row>
    <row r="378" spans="1:8" x14ac:dyDescent="0.3">
      <c r="A378" s="34" t="s">
        <v>448</v>
      </c>
      <c r="B378" s="34" t="s">
        <v>55</v>
      </c>
      <c r="C378" s="34" t="s">
        <v>41</v>
      </c>
      <c r="D378" s="38">
        <v>37705</v>
      </c>
      <c r="E378" s="39">
        <f t="shared" ca="1" si="5"/>
        <v>17</v>
      </c>
      <c r="F378" s="40" t="s">
        <v>61</v>
      </c>
      <c r="G378" s="41">
        <v>57462</v>
      </c>
      <c r="H378" s="42">
        <v>1</v>
      </c>
    </row>
    <row r="379" spans="1:8" x14ac:dyDescent="0.3">
      <c r="A379" s="34" t="s">
        <v>449</v>
      </c>
      <c r="B379" s="34" t="s">
        <v>98</v>
      </c>
      <c r="C379" s="34" t="s">
        <v>36</v>
      </c>
      <c r="D379" s="38">
        <v>37590</v>
      </c>
      <c r="E379" s="39">
        <f t="shared" ca="1" si="5"/>
        <v>17</v>
      </c>
      <c r="G379" s="41">
        <v>102612</v>
      </c>
      <c r="H379" s="42">
        <v>4</v>
      </c>
    </row>
    <row r="380" spans="1:8" x14ac:dyDescent="0.3">
      <c r="A380" s="34" t="s">
        <v>450</v>
      </c>
      <c r="B380" s="34" t="s">
        <v>86</v>
      </c>
      <c r="C380" s="34" t="s">
        <v>41</v>
      </c>
      <c r="D380" s="38">
        <v>38102</v>
      </c>
      <c r="E380" s="39">
        <f t="shared" ca="1" si="5"/>
        <v>16</v>
      </c>
      <c r="F380" s="40" t="s">
        <v>51</v>
      </c>
      <c r="G380" s="41">
        <v>26004</v>
      </c>
      <c r="H380" s="42">
        <v>2</v>
      </c>
    </row>
    <row r="381" spans="1:8" x14ac:dyDescent="0.3">
      <c r="A381" s="34" t="s">
        <v>451</v>
      </c>
      <c r="B381" s="34" t="s">
        <v>141</v>
      </c>
      <c r="C381" s="34" t="s">
        <v>46</v>
      </c>
      <c r="D381" s="38">
        <v>37626</v>
      </c>
      <c r="E381" s="39">
        <f t="shared" ca="1" si="5"/>
        <v>17</v>
      </c>
      <c r="F381" s="40" t="s">
        <v>61</v>
      </c>
      <c r="G381" s="41">
        <v>103836</v>
      </c>
      <c r="H381" s="42">
        <v>1</v>
      </c>
    </row>
    <row r="382" spans="1:8" x14ac:dyDescent="0.3">
      <c r="A382" s="34" t="s">
        <v>452</v>
      </c>
      <c r="B382" s="34" t="s">
        <v>86</v>
      </c>
      <c r="C382" s="34" t="s">
        <v>46</v>
      </c>
      <c r="D382" s="38">
        <v>37645</v>
      </c>
      <c r="E382" s="39">
        <f t="shared" ca="1" si="5"/>
        <v>17</v>
      </c>
      <c r="F382" s="40" t="s">
        <v>453</v>
      </c>
      <c r="G382" s="41">
        <v>68280</v>
      </c>
      <c r="H382" s="42">
        <v>5</v>
      </c>
    </row>
    <row r="383" spans="1:8" x14ac:dyDescent="0.3">
      <c r="A383" s="34" t="s">
        <v>454</v>
      </c>
      <c r="B383" s="34" t="s">
        <v>58</v>
      </c>
      <c r="C383" s="34" t="s">
        <v>36</v>
      </c>
      <c r="D383" s="38">
        <v>37640</v>
      </c>
      <c r="E383" s="39">
        <f t="shared" ca="1" si="5"/>
        <v>17</v>
      </c>
      <c r="G383" s="41">
        <v>39180</v>
      </c>
      <c r="H383" s="42">
        <v>1</v>
      </c>
    </row>
    <row r="384" spans="1:8" x14ac:dyDescent="0.3">
      <c r="A384" s="34" t="s">
        <v>455</v>
      </c>
      <c r="B384" s="34" t="s">
        <v>35</v>
      </c>
      <c r="C384" s="34" t="s">
        <v>46</v>
      </c>
      <c r="D384" s="38">
        <v>37560</v>
      </c>
      <c r="E384" s="39">
        <f t="shared" ca="1" si="5"/>
        <v>17</v>
      </c>
      <c r="F384" s="40" t="s">
        <v>51</v>
      </c>
      <c r="G384" s="41">
        <v>58188</v>
      </c>
      <c r="H384" s="42">
        <v>2</v>
      </c>
    </row>
    <row r="385" spans="1:8" x14ac:dyDescent="0.3">
      <c r="A385" s="34" t="s">
        <v>456</v>
      </c>
      <c r="B385" s="34" t="s">
        <v>86</v>
      </c>
      <c r="C385" s="34" t="s">
        <v>36</v>
      </c>
      <c r="D385" s="38">
        <v>38116</v>
      </c>
      <c r="E385" s="39">
        <f t="shared" ca="1" si="5"/>
        <v>16</v>
      </c>
      <c r="G385" s="41">
        <v>33912</v>
      </c>
      <c r="H385" s="42">
        <v>5</v>
      </c>
    </row>
    <row r="386" spans="1:8" x14ac:dyDescent="0.3">
      <c r="A386" s="34" t="s">
        <v>457</v>
      </c>
      <c r="B386" s="34" t="s">
        <v>35</v>
      </c>
      <c r="C386" s="34" t="s">
        <v>46</v>
      </c>
      <c r="D386" s="38">
        <v>38134</v>
      </c>
      <c r="E386" s="39">
        <f t="shared" ref="E386:E449" ca="1" si="6">DATEDIF(D386,TODAY(),"Y")</f>
        <v>16</v>
      </c>
      <c r="F386" s="40" t="s">
        <v>42</v>
      </c>
      <c r="G386" s="41">
        <v>29808</v>
      </c>
      <c r="H386" s="42">
        <v>1</v>
      </c>
    </row>
    <row r="387" spans="1:8" x14ac:dyDescent="0.3">
      <c r="A387" s="34" t="s">
        <v>458</v>
      </c>
      <c r="B387" s="34" t="s">
        <v>45</v>
      </c>
      <c r="C387" s="34" t="s">
        <v>46</v>
      </c>
      <c r="D387" s="38">
        <v>37870</v>
      </c>
      <c r="E387" s="39">
        <f t="shared" ca="1" si="6"/>
        <v>17</v>
      </c>
      <c r="F387" s="40" t="s">
        <v>61</v>
      </c>
      <c r="G387" s="41">
        <v>28908</v>
      </c>
      <c r="H387" s="42">
        <v>4</v>
      </c>
    </row>
    <row r="388" spans="1:8" x14ac:dyDescent="0.3">
      <c r="A388" s="34" t="s">
        <v>459</v>
      </c>
      <c r="B388" s="34" t="s">
        <v>86</v>
      </c>
      <c r="C388" s="34" t="s">
        <v>46</v>
      </c>
      <c r="D388" s="38">
        <v>37868</v>
      </c>
      <c r="E388" s="39">
        <f t="shared" ca="1" si="6"/>
        <v>17</v>
      </c>
      <c r="F388" s="40" t="s">
        <v>42</v>
      </c>
      <c r="G388" s="41">
        <v>78864</v>
      </c>
      <c r="H388" s="42">
        <v>1</v>
      </c>
    </row>
    <row r="389" spans="1:8" x14ac:dyDescent="0.3">
      <c r="A389" s="34" t="s">
        <v>460</v>
      </c>
      <c r="B389" s="34" t="s">
        <v>35</v>
      </c>
      <c r="C389" s="34" t="s">
        <v>106</v>
      </c>
      <c r="D389" s="38">
        <v>37610</v>
      </c>
      <c r="E389" s="39">
        <f t="shared" ca="1" si="6"/>
        <v>17</v>
      </c>
      <c r="G389" s="41">
        <v>21494</v>
      </c>
      <c r="H389" s="42">
        <v>5</v>
      </c>
    </row>
    <row r="390" spans="1:8" x14ac:dyDescent="0.3">
      <c r="A390" s="34" t="s">
        <v>461</v>
      </c>
      <c r="B390" s="34" t="s">
        <v>86</v>
      </c>
      <c r="C390" s="34" t="s">
        <v>46</v>
      </c>
      <c r="D390" s="38">
        <v>37653</v>
      </c>
      <c r="E390" s="39">
        <f t="shared" ca="1" si="6"/>
        <v>17</v>
      </c>
      <c r="F390" s="40" t="s">
        <v>61</v>
      </c>
      <c r="G390" s="41">
        <v>80736</v>
      </c>
      <c r="H390" s="42">
        <v>3</v>
      </c>
    </row>
    <row r="391" spans="1:8" x14ac:dyDescent="0.3">
      <c r="A391" s="34" t="s">
        <v>462</v>
      </c>
      <c r="B391" s="34" t="s">
        <v>45</v>
      </c>
      <c r="C391" s="34" t="s">
        <v>46</v>
      </c>
      <c r="D391" s="38">
        <v>38144</v>
      </c>
      <c r="E391" s="39">
        <f t="shared" ca="1" si="6"/>
        <v>16</v>
      </c>
      <c r="F391" s="40" t="s">
        <v>64</v>
      </c>
      <c r="G391" s="41">
        <v>86016</v>
      </c>
      <c r="H391" s="42">
        <v>4</v>
      </c>
    </row>
    <row r="392" spans="1:8" x14ac:dyDescent="0.3">
      <c r="A392" s="34" t="s">
        <v>463</v>
      </c>
      <c r="B392" s="34" t="s">
        <v>134</v>
      </c>
      <c r="C392" s="34" t="s">
        <v>36</v>
      </c>
      <c r="D392" s="38">
        <v>38197</v>
      </c>
      <c r="E392" s="39">
        <f t="shared" ca="1" si="6"/>
        <v>16</v>
      </c>
      <c r="G392" s="41">
        <v>58884</v>
      </c>
      <c r="H392" s="42">
        <v>3</v>
      </c>
    </row>
    <row r="393" spans="1:8" x14ac:dyDescent="0.3">
      <c r="A393" s="34" t="s">
        <v>464</v>
      </c>
      <c r="B393" s="34" t="s">
        <v>74</v>
      </c>
      <c r="C393" s="34" t="s">
        <v>46</v>
      </c>
      <c r="D393" s="38">
        <v>37872</v>
      </c>
      <c r="E393" s="39">
        <f t="shared" ca="1" si="6"/>
        <v>17</v>
      </c>
      <c r="F393" s="40" t="s">
        <v>61</v>
      </c>
      <c r="G393" s="41">
        <v>38208</v>
      </c>
      <c r="H393" s="42">
        <v>1</v>
      </c>
    </row>
    <row r="394" spans="1:8" x14ac:dyDescent="0.3">
      <c r="A394" s="34" t="s">
        <v>465</v>
      </c>
      <c r="B394" s="34" t="s">
        <v>282</v>
      </c>
      <c r="C394" s="34" t="s">
        <v>46</v>
      </c>
      <c r="D394" s="38">
        <v>37686</v>
      </c>
      <c r="E394" s="39">
        <f t="shared" ca="1" si="6"/>
        <v>17</v>
      </c>
      <c r="F394" s="40" t="s">
        <v>42</v>
      </c>
      <c r="G394" s="41">
        <v>94980</v>
      </c>
      <c r="H394" s="42">
        <v>2</v>
      </c>
    </row>
    <row r="395" spans="1:8" x14ac:dyDescent="0.3">
      <c r="A395" s="34" t="s">
        <v>466</v>
      </c>
      <c r="B395" s="34" t="s">
        <v>58</v>
      </c>
      <c r="C395" s="34" t="s">
        <v>46</v>
      </c>
      <c r="D395" s="38">
        <v>37641</v>
      </c>
      <c r="E395" s="39">
        <f t="shared" ca="1" si="6"/>
        <v>17</v>
      </c>
      <c r="F395" s="40" t="s">
        <v>42</v>
      </c>
      <c r="G395" s="41">
        <v>51828</v>
      </c>
      <c r="H395" s="42">
        <v>2</v>
      </c>
    </row>
    <row r="396" spans="1:8" x14ac:dyDescent="0.3">
      <c r="A396" s="34" t="s">
        <v>467</v>
      </c>
      <c r="B396" s="34" t="s">
        <v>55</v>
      </c>
      <c r="C396" s="34" t="s">
        <v>46</v>
      </c>
      <c r="D396" s="38">
        <v>37680</v>
      </c>
      <c r="E396" s="39">
        <f t="shared" ca="1" si="6"/>
        <v>17</v>
      </c>
      <c r="F396" s="40" t="s">
        <v>61</v>
      </c>
      <c r="G396" s="41">
        <v>53064</v>
      </c>
      <c r="H396" s="42">
        <v>3</v>
      </c>
    </row>
    <row r="397" spans="1:8" x14ac:dyDescent="0.3">
      <c r="A397" s="34" t="s">
        <v>468</v>
      </c>
      <c r="B397" s="34" t="s">
        <v>86</v>
      </c>
      <c r="C397" s="34" t="s">
        <v>46</v>
      </c>
      <c r="D397" s="38">
        <v>37724</v>
      </c>
      <c r="E397" s="39">
        <f t="shared" ca="1" si="6"/>
        <v>17</v>
      </c>
      <c r="F397" s="40" t="s">
        <v>61</v>
      </c>
      <c r="G397" s="41">
        <v>34764</v>
      </c>
      <c r="H397" s="42">
        <v>3</v>
      </c>
    </row>
    <row r="398" spans="1:8" x14ac:dyDescent="0.3">
      <c r="A398" s="34" t="s">
        <v>469</v>
      </c>
      <c r="B398" s="34" t="s">
        <v>72</v>
      </c>
      <c r="C398" s="34" t="s">
        <v>46</v>
      </c>
      <c r="D398" s="38">
        <v>36970</v>
      </c>
      <c r="E398" s="39">
        <f t="shared" ca="1" si="6"/>
        <v>19</v>
      </c>
      <c r="F398" s="40" t="s">
        <v>61</v>
      </c>
      <c r="G398" s="41">
        <v>36936</v>
      </c>
      <c r="H398" s="42">
        <v>4</v>
      </c>
    </row>
    <row r="399" spans="1:8" x14ac:dyDescent="0.3">
      <c r="A399" s="34" t="s">
        <v>470</v>
      </c>
      <c r="B399" s="34" t="s">
        <v>128</v>
      </c>
      <c r="C399" s="34" t="s">
        <v>46</v>
      </c>
      <c r="D399" s="38">
        <v>37809</v>
      </c>
      <c r="E399" s="39">
        <f t="shared" ca="1" si="6"/>
        <v>17</v>
      </c>
      <c r="F399" s="40" t="s">
        <v>42</v>
      </c>
      <c r="G399" s="41">
        <v>59232</v>
      </c>
      <c r="H399" s="42">
        <v>2</v>
      </c>
    </row>
    <row r="400" spans="1:8" x14ac:dyDescent="0.3">
      <c r="A400" s="34" t="s">
        <v>471</v>
      </c>
      <c r="B400" s="34" t="s">
        <v>55</v>
      </c>
      <c r="C400" s="34" t="s">
        <v>36</v>
      </c>
      <c r="D400" s="38">
        <v>37920</v>
      </c>
      <c r="E400" s="39">
        <f t="shared" ca="1" si="6"/>
        <v>16</v>
      </c>
      <c r="G400" s="41">
        <v>69024</v>
      </c>
      <c r="H400" s="42">
        <v>3</v>
      </c>
    </row>
    <row r="401" spans="1:8" x14ac:dyDescent="0.3">
      <c r="A401" s="34" t="s">
        <v>472</v>
      </c>
      <c r="B401" s="34" t="s">
        <v>86</v>
      </c>
      <c r="C401" s="34" t="s">
        <v>36</v>
      </c>
      <c r="D401" s="38">
        <v>38206</v>
      </c>
      <c r="E401" s="39">
        <f t="shared" ca="1" si="6"/>
        <v>16</v>
      </c>
      <c r="G401" s="41">
        <v>32856</v>
      </c>
      <c r="H401" s="42">
        <v>3</v>
      </c>
    </row>
    <row r="402" spans="1:8" x14ac:dyDescent="0.3">
      <c r="A402" s="34" t="s">
        <v>473</v>
      </c>
      <c r="B402" s="34" t="s">
        <v>58</v>
      </c>
      <c r="C402" s="34" t="s">
        <v>41</v>
      </c>
      <c r="D402" s="38">
        <v>39720</v>
      </c>
      <c r="E402" s="39">
        <f t="shared" ca="1" si="6"/>
        <v>11</v>
      </c>
      <c r="F402" s="40" t="s">
        <v>61</v>
      </c>
      <c r="G402" s="41">
        <v>16122</v>
      </c>
      <c r="H402" s="42">
        <v>1</v>
      </c>
    </row>
    <row r="403" spans="1:8" x14ac:dyDescent="0.3">
      <c r="A403" s="34" t="s">
        <v>474</v>
      </c>
      <c r="B403" s="34" t="s">
        <v>86</v>
      </c>
      <c r="C403" s="34" t="s">
        <v>41</v>
      </c>
      <c r="D403" s="38">
        <v>37837</v>
      </c>
      <c r="E403" s="39">
        <f t="shared" ca="1" si="6"/>
        <v>17</v>
      </c>
      <c r="F403" s="40" t="s">
        <v>61</v>
      </c>
      <c r="G403" s="41">
        <v>55542</v>
      </c>
      <c r="H403" s="42">
        <v>5</v>
      </c>
    </row>
    <row r="404" spans="1:8" x14ac:dyDescent="0.3">
      <c r="A404" s="34" t="s">
        <v>475</v>
      </c>
      <c r="B404" s="34" t="s">
        <v>83</v>
      </c>
      <c r="C404" s="34" t="s">
        <v>46</v>
      </c>
      <c r="D404" s="38">
        <v>37864</v>
      </c>
      <c r="E404" s="39">
        <f t="shared" ca="1" si="6"/>
        <v>17</v>
      </c>
      <c r="F404" s="40" t="s">
        <v>51</v>
      </c>
      <c r="G404" s="41">
        <v>82692</v>
      </c>
      <c r="H404" s="42">
        <v>5</v>
      </c>
    </row>
    <row r="405" spans="1:8" x14ac:dyDescent="0.3">
      <c r="A405" s="34" t="s">
        <v>476</v>
      </c>
      <c r="B405" s="34" t="s">
        <v>74</v>
      </c>
      <c r="C405" s="34" t="s">
        <v>46</v>
      </c>
      <c r="D405" s="38">
        <v>38215</v>
      </c>
      <c r="E405" s="39">
        <f t="shared" ca="1" si="6"/>
        <v>16</v>
      </c>
      <c r="F405" s="40" t="s">
        <v>61</v>
      </c>
      <c r="G405" s="41">
        <v>87480</v>
      </c>
      <c r="H405" s="42">
        <v>3</v>
      </c>
    </row>
    <row r="406" spans="1:8" x14ac:dyDescent="0.3">
      <c r="A406" s="34" t="s">
        <v>477</v>
      </c>
      <c r="B406" s="34" t="s">
        <v>55</v>
      </c>
      <c r="C406" s="34" t="s">
        <v>46</v>
      </c>
      <c r="D406" s="38">
        <v>37959</v>
      </c>
      <c r="E406" s="39">
        <f t="shared" ca="1" si="6"/>
        <v>16</v>
      </c>
      <c r="F406" s="40" t="s">
        <v>42</v>
      </c>
      <c r="G406" s="41">
        <v>98532</v>
      </c>
      <c r="H406" s="42">
        <v>3</v>
      </c>
    </row>
    <row r="407" spans="1:8" x14ac:dyDescent="0.3">
      <c r="A407" s="34" t="s">
        <v>478</v>
      </c>
      <c r="B407" s="34" t="s">
        <v>86</v>
      </c>
      <c r="C407" s="34" t="s">
        <v>46</v>
      </c>
      <c r="D407" s="38">
        <v>38228</v>
      </c>
      <c r="E407" s="39">
        <f t="shared" ca="1" si="6"/>
        <v>16</v>
      </c>
      <c r="F407" s="40" t="s">
        <v>61</v>
      </c>
      <c r="G407" s="41">
        <v>56808</v>
      </c>
      <c r="H407" s="42">
        <v>2</v>
      </c>
    </row>
    <row r="408" spans="1:8" x14ac:dyDescent="0.3">
      <c r="A408" s="34" t="s">
        <v>479</v>
      </c>
      <c r="B408" s="34" t="s">
        <v>45</v>
      </c>
      <c r="C408" s="34" t="s">
        <v>41</v>
      </c>
      <c r="D408" s="38">
        <v>37878</v>
      </c>
      <c r="E408" s="39">
        <f t="shared" ca="1" si="6"/>
        <v>17</v>
      </c>
      <c r="F408" s="40" t="s">
        <v>61</v>
      </c>
      <c r="G408" s="41">
        <v>54678</v>
      </c>
      <c r="H408" s="42">
        <v>1</v>
      </c>
    </row>
    <row r="409" spans="1:8" x14ac:dyDescent="0.3">
      <c r="A409" s="34" t="s">
        <v>480</v>
      </c>
      <c r="B409" s="34" t="s">
        <v>58</v>
      </c>
      <c r="C409" s="34" t="s">
        <v>46</v>
      </c>
      <c r="D409" s="38">
        <v>37977</v>
      </c>
      <c r="E409" s="39">
        <f t="shared" ca="1" si="6"/>
        <v>16</v>
      </c>
      <c r="F409" s="40" t="s">
        <v>51</v>
      </c>
      <c r="G409" s="41">
        <v>61188</v>
      </c>
      <c r="H409" s="42">
        <v>4</v>
      </c>
    </row>
    <row r="410" spans="1:8" x14ac:dyDescent="0.3">
      <c r="A410" s="34" t="s">
        <v>481</v>
      </c>
      <c r="B410" s="34" t="s">
        <v>86</v>
      </c>
      <c r="C410" s="34" t="s">
        <v>46</v>
      </c>
      <c r="D410" s="38">
        <v>38239</v>
      </c>
      <c r="E410" s="39">
        <f t="shared" ca="1" si="6"/>
        <v>16</v>
      </c>
      <c r="F410" s="40" t="s">
        <v>61</v>
      </c>
      <c r="G410" s="41">
        <v>29160</v>
      </c>
      <c r="H410" s="42">
        <v>3</v>
      </c>
    </row>
    <row r="411" spans="1:8" x14ac:dyDescent="0.3">
      <c r="A411" s="34" t="s">
        <v>482</v>
      </c>
      <c r="B411" s="34" t="s">
        <v>270</v>
      </c>
      <c r="C411" s="34" t="s">
        <v>41</v>
      </c>
      <c r="D411" s="38">
        <v>37796</v>
      </c>
      <c r="E411" s="39">
        <f t="shared" ca="1" si="6"/>
        <v>17</v>
      </c>
      <c r="F411" s="40" t="s">
        <v>42</v>
      </c>
      <c r="G411" s="41">
        <v>34416</v>
      </c>
      <c r="H411" s="42">
        <v>1</v>
      </c>
    </row>
    <row r="412" spans="1:8" x14ac:dyDescent="0.3">
      <c r="A412" s="34" t="s">
        <v>483</v>
      </c>
      <c r="B412" s="34" t="s">
        <v>174</v>
      </c>
      <c r="C412" s="34" t="s">
        <v>36</v>
      </c>
      <c r="D412" s="38">
        <v>37854</v>
      </c>
      <c r="E412" s="39">
        <f t="shared" ca="1" si="6"/>
        <v>17</v>
      </c>
      <c r="G412" s="41">
        <v>91224</v>
      </c>
      <c r="H412" s="42">
        <v>1</v>
      </c>
    </row>
    <row r="413" spans="1:8" x14ac:dyDescent="0.3">
      <c r="A413" s="34" t="s">
        <v>484</v>
      </c>
      <c r="B413" s="34" t="s">
        <v>72</v>
      </c>
      <c r="C413" s="34" t="s">
        <v>46</v>
      </c>
      <c r="D413" s="38">
        <v>37979</v>
      </c>
      <c r="E413" s="39">
        <f t="shared" ca="1" si="6"/>
        <v>16</v>
      </c>
      <c r="F413" s="40" t="s">
        <v>64</v>
      </c>
      <c r="G413" s="41">
        <v>89808</v>
      </c>
      <c r="H413" s="42">
        <v>4</v>
      </c>
    </row>
    <row r="414" spans="1:8" x14ac:dyDescent="0.3">
      <c r="A414" s="34" t="s">
        <v>485</v>
      </c>
      <c r="B414" s="34" t="s">
        <v>83</v>
      </c>
      <c r="C414" s="34" t="s">
        <v>36</v>
      </c>
      <c r="D414" s="38">
        <v>37979</v>
      </c>
      <c r="E414" s="39">
        <f t="shared" ca="1" si="6"/>
        <v>16</v>
      </c>
      <c r="G414" s="41">
        <v>51528</v>
      </c>
      <c r="H414" s="42">
        <v>1</v>
      </c>
    </row>
    <row r="415" spans="1:8" x14ac:dyDescent="0.3">
      <c r="A415" s="34" t="s">
        <v>486</v>
      </c>
      <c r="B415" s="34" t="s">
        <v>40</v>
      </c>
      <c r="C415" s="34" t="s">
        <v>36</v>
      </c>
      <c r="D415" s="38">
        <v>39730</v>
      </c>
      <c r="E415" s="39">
        <f t="shared" ca="1" si="6"/>
        <v>11</v>
      </c>
      <c r="G415" s="41">
        <v>105396</v>
      </c>
      <c r="H415" s="42">
        <v>2</v>
      </c>
    </row>
    <row r="416" spans="1:8" x14ac:dyDescent="0.3">
      <c r="A416" s="34" t="s">
        <v>487</v>
      </c>
      <c r="B416" s="34" t="s">
        <v>236</v>
      </c>
      <c r="C416" s="34" t="s">
        <v>41</v>
      </c>
      <c r="D416" s="38">
        <v>38250</v>
      </c>
      <c r="E416" s="39">
        <f t="shared" ca="1" si="6"/>
        <v>15</v>
      </c>
      <c r="F416" s="40" t="s">
        <v>51</v>
      </c>
      <c r="G416" s="41">
        <v>107736</v>
      </c>
      <c r="H416" s="42">
        <v>4</v>
      </c>
    </row>
    <row r="417" spans="1:8" x14ac:dyDescent="0.3">
      <c r="A417" s="34" t="s">
        <v>488</v>
      </c>
      <c r="B417" s="34" t="s">
        <v>58</v>
      </c>
      <c r="C417" s="34" t="s">
        <v>46</v>
      </c>
      <c r="D417" s="38">
        <v>37526</v>
      </c>
      <c r="E417" s="39">
        <f t="shared" ca="1" si="6"/>
        <v>17</v>
      </c>
      <c r="F417" s="40" t="s">
        <v>61</v>
      </c>
      <c r="G417" s="41">
        <v>80208</v>
      </c>
      <c r="H417" s="42">
        <v>4</v>
      </c>
    </row>
    <row r="418" spans="1:8" x14ac:dyDescent="0.3">
      <c r="A418" s="34" t="s">
        <v>489</v>
      </c>
      <c r="B418" s="34" t="s">
        <v>40</v>
      </c>
      <c r="C418" s="34" t="s">
        <v>46</v>
      </c>
      <c r="D418" s="38">
        <v>38027</v>
      </c>
      <c r="E418" s="39">
        <f t="shared" ca="1" si="6"/>
        <v>16</v>
      </c>
      <c r="F418" s="40" t="s">
        <v>42</v>
      </c>
      <c r="G418" s="41">
        <v>57612</v>
      </c>
      <c r="H418" s="42">
        <v>3</v>
      </c>
    </row>
    <row r="419" spans="1:8" x14ac:dyDescent="0.3">
      <c r="A419" s="34" t="s">
        <v>490</v>
      </c>
      <c r="B419" s="34" t="s">
        <v>74</v>
      </c>
      <c r="C419" s="34" t="s">
        <v>46</v>
      </c>
      <c r="D419" s="38">
        <v>38287</v>
      </c>
      <c r="E419" s="39">
        <f t="shared" ca="1" si="6"/>
        <v>15</v>
      </c>
      <c r="F419" s="40" t="s">
        <v>42</v>
      </c>
      <c r="G419" s="41">
        <v>85656</v>
      </c>
      <c r="H419" s="42">
        <v>2</v>
      </c>
    </row>
    <row r="420" spans="1:8" x14ac:dyDescent="0.3">
      <c r="A420" s="34" t="s">
        <v>491</v>
      </c>
      <c r="B420" s="34" t="s">
        <v>40</v>
      </c>
      <c r="C420" s="34" t="s">
        <v>36</v>
      </c>
      <c r="D420" s="38">
        <v>38114</v>
      </c>
      <c r="E420" s="39">
        <f t="shared" ca="1" si="6"/>
        <v>16</v>
      </c>
      <c r="G420" s="41">
        <v>55884</v>
      </c>
      <c r="H420" s="42">
        <v>4</v>
      </c>
    </row>
    <row r="421" spans="1:8" x14ac:dyDescent="0.3">
      <c r="A421" s="34" t="s">
        <v>492</v>
      </c>
      <c r="B421" s="34" t="s">
        <v>45</v>
      </c>
      <c r="C421" s="34" t="s">
        <v>41</v>
      </c>
      <c r="D421" s="38">
        <v>37900</v>
      </c>
      <c r="E421" s="39">
        <f t="shared" ca="1" si="6"/>
        <v>16</v>
      </c>
      <c r="F421" s="40" t="s">
        <v>61</v>
      </c>
      <c r="G421" s="41">
        <v>55656</v>
      </c>
      <c r="H421" s="42">
        <v>3</v>
      </c>
    </row>
    <row r="422" spans="1:8" x14ac:dyDescent="0.3">
      <c r="A422" s="34" t="s">
        <v>493</v>
      </c>
      <c r="B422" s="34" t="s">
        <v>72</v>
      </c>
      <c r="C422" s="34" t="s">
        <v>46</v>
      </c>
      <c r="D422" s="38">
        <v>37905</v>
      </c>
      <c r="E422" s="39">
        <f t="shared" ca="1" si="6"/>
        <v>16</v>
      </c>
      <c r="F422" s="40" t="s">
        <v>42</v>
      </c>
      <c r="G422" s="41">
        <v>102360</v>
      </c>
      <c r="H422" s="42">
        <v>2</v>
      </c>
    </row>
    <row r="423" spans="1:8" x14ac:dyDescent="0.3">
      <c r="A423" s="34" t="s">
        <v>494</v>
      </c>
      <c r="B423" s="34" t="s">
        <v>35</v>
      </c>
      <c r="C423" s="34" t="s">
        <v>46</v>
      </c>
      <c r="D423" s="38">
        <v>37862</v>
      </c>
      <c r="E423" s="39">
        <f t="shared" ca="1" si="6"/>
        <v>17</v>
      </c>
      <c r="F423" s="40" t="s">
        <v>42</v>
      </c>
      <c r="G423" s="41">
        <v>38544</v>
      </c>
      <c r="H423" s="42">
        <v>1</v>
      </c>
    </row>
    <row r="424" spans="1:8" x14ac:dyDescent="0.3">
      <c r="A424" s="34" t="s">
        <v>495</v>
      </c>
      <c r="B424" s="34" t="s">
        <v>86</v>
      </c>
      <c r="C424" s="34" t="s">
        <v>106</v>
      </c>
      <c r="D424" s="38">
        <v>38149</v>
      </c>
      <c r="E424" s="39">
        <f t="shared" ca="1" si="6"/>
        <v>16</v>
      </c>
      <c r="G424" s="41">
        <v>10685</v>
      </c>
      <c r="H424" s="42">
        <v>3</v>
      </c>
    </row>
    <row r="425" spans="1:8" x14ac:dyDescent="0.3">
      <c r="A425" s="34" t="s">
        <v>496</v>
      </c>
      <c r="B425" s="34" t="s">
        <v>45</v>
      </c>
      <c r="C425" s="34" t="s">
        <v>46</v>
      </c>
      <c r="D425" s="38">
        <v>37753</v>
      </c>
      <c r="E425" s="39">
        <f t="shared" ca="1" si="6"/>
        <v>17</v>
      </c>
      <c r="F425" s="40" t="s">
        <v>56</v>
      </c>
      <c r="G425" s="41">
        <v>106584</v>
      </c>
      <c r="H425" s="42">
        <v>2</v>
      </c>
    </row>
    <row r="426" spans="1:8" x14ac:dyDescent="0.3">
      <c r="A426" s="34" t="s">
        <v>497</v>
      </c>
      <c r="B426" s="34" t="s">
        <v>35</v>
      </c>
      <c r="C426" s="34" t="s">
        <v>46</v>
      </c>
      <c r="D426" s="38">
        <v>38001</v>
      </c>
      <c r="E426" s="39">
        <f t="shared" ca="1" si="6"/>
        <v>16</v>
      </c>
      <c r="F426" s="40" t="s">
        <v>61</v>
      </c>
      <c r="G426" s="41">
        <v>94452</v>
      </c>
      <c r="H426" s="42">
        <v>4</v>
      </c>
    </row>
    <row r="427" spans="1:8" x14ac:dyDescent="0.3">
      <c r="A427" s="34" t="s">
        <v>498</v>
      </c>
      <c r="B427" s="34" t="s">
        <v>86</v>
      </c>
      <c r="C427" s="34" t="s">
        <v>36</v>
      </c>
      <c r="D427" s="38">
        <v>38113</v>
      </c>
      <c r="E427" s="39">
        <f t="shared" ca="1" si="6"/>
        <v>16</v>
      </c>
      <c r="G427" s="41">
        <v>45408</v>
      </c>
      <c r="H427" s="42">
        <v>1</v>
      </c>
    </row>
    <row r="428" spans="1:8" x14ac:dyDescent="0.3">
      <c r="A428" s="34" t="s">
        <v>499</v>
      </c>
      <c r="B428" s="34" t="s">
        <v>86</v>
      </c>
      <c r="C428" s="34" t="s">
        <v>46</v>
      </c>
      <c r="D428" s="38">
        <v>38319</v>
      </c>
      <c r="E428" s="39">
        <f t="shared" ca="1" si="6"/>
        <v>15</v>
      </c>
      <c r="F428" s="40" t="s">
        <v>61</v>
      </c>
      <c r="G428" s="41">
        <v>56928</v>
      </c>
      <c r="H428" s="42">
        <v>3</v>
      </c>
    </row>
    <row r="429" spans="1:8" x14ac:dyDescent="0.3">
      <c r="A429" s="34" t="s">
        <v>152</v>
      </c>
      <c r="B429" s="34" t="s">
        <v>86</v>
      </c>
      <c r="C429" s="34" t="s">
        <v>106</v>
      </c>
      <c r="D429" s="38">
        <v>38081</v>
      </c>
      <c r="E429" s="39">
        <f t="shared" ca="1" si="6"/>
        <v>16</v>
      </c>
      <c r="G429" s="41">
        <v>45134</v>
      </c>
      <c r="H429" s="42">
        <v>4</v>
      </c>
    </row>
    <row r="430" spans="1:8" x14ac:dyDescent="0.3">
      <c r="A430" s="34" t="s">
        <v>500</v>
      </c>
      <c r="B430" s="34" t="s">
        <v>83</v>
      </c>
      <c r="C430" s="34" t="s">
        <v>46</v>
      </c>
      <c r="D430" s="38">
        <v>37976</v>
      </c>
      <c r="E430" s="39">
        <f t="shared" ca="1" si="6"/>
        <v>16</v>
      </c>
      <c r="F430" s="40" t="s">
        <v>56</v>
      </c>
      <c r="G430" s="41">
        <v>73680</v>
      </c>
      <c r="H430" s="42">
        <v>5</v>
      </c>
    </row>
    <row r="431" spans="1:8" x14ac:dyDescent="0.3">
      <c r="A431" s="34" t="s">
        <v>501</v>
      </c>
      <c r="B431" s="34" t="s">
        <v>86</v>
      </c>
      <c r="C431" s="34" t="s">
        <v>36</v>
      </c>
      <c r="D431" s="38">
        <v>38124</v>
      </c>
      <c r="E431" s="39">
        <f t="shared" ca="1" si="6"/>
        <v>16</v>
      </c>
      <c r="G431" s="41">
        <v>63324</v>
      </c>
      <c r="H431" s="42">
        <v>2</v>
      </c>
    </row>
    <row r="432" spans="1:8" x14ac:dyDescent="0.3">
      <c r="A432" s="34" t="s">
        <v>502</v>
      </c>
      <c r="B432" s="34" t="s">
        <v>50</v>
      </c>
      <c r="C432" s="34" t="s">
        <v>106</v>
      </c>
      <c r="D432" s="38">
        <v>37037</v>
      </c>
      <c r="E432" s="39">
        <f t="shared" ca="1" si="6"/>
        <v>19</v>
      </c>
      <c r="G432" s="41">
        <v>42816</v>
      </c>
      <c r="H432" s="42">
        <v>2</v>
      </c>
    </row>
    <row r="433" spans="1:8" x14ac:dyDescent="0.3">
      <c r="A433" s="34" t="s">
        <v>503</v>
      </c>
      <c r="B433" s="34" t="s">
        <v>45</v>
      </c>
      <c r="C433" s="34" t="s">
        <v>46</v>
      </c>
      <c r="D433" s="38">
        <v>38384</v>
      </c>
      <c r="E433" s="39">
        <f t="shared" ca="1" si="6"/>
        <v>15</v>
      </c>
      <c r="F433" s="40" t="s">
        <v>56</v>
      </c>
      <c r="G433" s="41">
        <v>92292</v>
      </c>
      <c r="H433" s="42">
        <v>2</v>
      </c>
    </row>
    <row r="434" spans="1:8" x14ac:dyDescent="0.3">
      <c r="A434" s="34" t="s">
        <v>504</v>
      </c>
      <c r="B434" s="34" t="s">
        <v>40</v>
      </c>
      <c r="C434" s="34" t="s">
        <v>36</v>
      </c>
      <c r="D434" s="38">
        <v>38159</v>
      </c>
      <c r="E434" s="39">
        <f t="shared" ca="1" si="6"/>
        <v>16</v>
      </c>
      <c r="G434" s="41">
        <v>39456</v>
      </c>
      <c r="H434" s="42">
        <v>3</v>
      </c>
    </row>
    <row r="435" spans="1:8" x14ac:dyDescent="0.3">
      <c r="A435" s="34" t="s">
        <v>505</v>
      </c>
      <c r="B435" s="34" t="s">
        <v>55</v>
      </c>
      <c r="C435" s="34" t="s">
        <v>41</v>
      </c>
      <c r="D435" s="38">
        <v>37749</v>
      </c>
      <c r="E435" s="39">
        <f t="shared" ca="1" si="6"/>
        <v>17</v>
      </c>
      <c r="F435" s="40" t="s">
        <v>56</v>
      </c>
      <c r="G435" s="41">
        <v>37332</v>
      </c>
      <c r="H435" s="42">
        <v>1</v>
      </c>
    </row>
    <row r="436" spans="1:8" x14ac:dyDescent="0.3">
      <c r="A436" s="34" t="s">
        <v>506</v>
      </c>
      <c r="B436" s="34" t="s">
        <v>86</v>
      </c>
      <c r="C436" s="34" t="s">
        <v>36</v>
      </c>
      <c r="D436" s="38">
        <v>37285</v>
      </c>
      <c r="E436" s="39">
        <f t="shared" ca="1" si="6"/>
        <v>18</v>
      </c>
      <c r="G436" s="41">
        <v>82212</v>
      </c>
      <c r="H436" s="42">
        <v>5</v>
      </c>
    </row>
    <row r="437" spans="1:8" x14ac:dyDescent="0.3">
      <c r="A437" s="34" t="s">
        <v>507</v>
      </c>
      <c r="B437" s="34" t="s">
        <v>74</v>
      </c>
      <c r="C437" s="34" t="s">
        <v>46</v>
      </c>
      <c r="D437" s="38">
        <v>38351</v>
      </c>
      <c r="E437" s="39">
        <f t="shared" ca="1" si="6"/>
        <v>15</v>
      </c>
      <c r="F437" s="40" t="s">
        <v>51</v>
      </c>
      <c r="G437" s="41">
        <v>42432</v>
      </c>
      <c r="H437" s="42">
        <v>5</v>
      </c>
    </row>
    <row r="438" spans="1:8" x14ac:dyDescent="0.3">
      <c r="A438" s="34" t="s">
        <v>508</v>
      </c>
      <c r="B438" s="34" t="s">
        <v>86</v>
      </c>
      <c r="C438" s="34" t="s">
        <v>36</v>
      </c>
      <c r="D438" s="38">
        <v>38388</v>
      </c>
      <c r="E438" s="39">
        <f t="shared" ca="1" si="6"/>
        <v>15</v>
      </c>
      <c r="G438" s="41">
        <v>47616</v>
      </c>
      <c r="H438" s="42">
        <v>1</v>
      </c>
    </row>
    <row r="439" spans="1:8" x14ac:dyDescent="0.3">
      <c r="A439" s="34" t="s">
        <v>509</v>
      </c>
      <c r="B439" s="34" t="s">
        <v>55</v>
      </c>
      <c r="C439" s="34" t="s">
        <v>41</v>
      </c>
      <c r="D439" s="38">
        <v>38407</v>
      </c>
      <c r="E439" s="39">
        <f t="shared" ca="1" si="6"/>
        <v>15</v>
      </c>
      <c r="F439" s="40" t="s">
        <v>42</v>
      </c>
      <c r="G439" s="41">
        <v>34656</v>
      </c>
      <c r="H439" s="42">
        <v>3</v>
      </c>
    </row>
    <row r="440" spans="1:8" x14ac:dyDescent="0.3">
      <c r="A440" s="34" t="s">
        <v>510</v>
      </c>
      <c r="B440" s="34" t="s">
        <v>40</v>
      </c>
      <c r="C440" s="34" t="s">
        <v>46</v>
      </c>
      <c r="D440" s="38">
        <v>38421</v>
      </c>
      <c r="E440" s="39">
        <f t="shared" ca="1" si="6"/>
        <v>15</v>
      </c>
      <c r="F440" s="40" t="s">
        <v>64</v>
      </c>
      <c r="G440" s="41">
        <v>59916</v>
      </c>
      <c r="H440" s="42">
        <v>1</v>
      </c>
    </row>
    <row r="441" spans="1:8" x14ac:dyDescent="0.3">
      <c r="A441" s="34" t="s">
        <v>511</v>
      </c>
      <c r="B441" s="34" t="s">
        <v>86</v>
      </c>
      <c r="C441" s="34" t="s">
        <v>36</v>
      </c>
      <c r="D441" s="38">
        <v>37983</v>
      </c>
      <c r="E441" s="39">
        <f t="shared" ca="1" si="6"/>
        <v>16</v>
      </c>
      <c r="G441" s="41">
        <v>92292</v>
      </c>
      <c r="H441" s="42">
        <v>1</v>
      </c>
    </row>
    <row r="442" spans="1:8" x14ac:dyDescent="0.3">
      <c r="A442" s="34" t="s">
        <v>129</v>
      </c>
      <c r="B442" s="34" t="s">
        <v>40</v>
      </c>
      <c r="C442" s="34" t="s">
        <v>36</v>
      </c>
      <c r="D442" s="38">
        <v>38482</v>
      </c>
      <c r="E442" s="39">
        <f t="shared" ca="1" si="6"/>
        <v>15</v>
      </c>
      <c r="G442" s="41">
        <v>51588</v>
      </c>
      <c r="H442" s="42">
        <v>4</v>
      </c>
    </row>
    <row r="443" spans="1:8" x14ac:dyDescent="0.3">
      <c r="A443" s="34" t="s">
        <v>512</v>
      </c>
      <c r="B443" s="34" t="s">
        <v>86</v>
      </c>
      <c r="C443" s="34" t="s">
        <v>36</v>
      </c>
      <c r="D443" s="38">
        <v>38164</v>
      </c>
      <c r="E443" s="39">
        <f t="shared" ca="1" si="6"/>
        <v>16</v>
      </c>
      <c r="G443" s="41">
        <v>87024</v>
      </c>
      <c r="H443" s="42">
        <v>3</v>
      </c>
    </row>
    <row r="444" spans="1:8" x14ac:dyDescent="0.3">
      <c r="A444" s="34" t="s">
        <v>513</v>
      </c>
      <c r="B444" s="34" t="s">
        <v>86</v>
      </c>
      <c r="C444" s="34" t="s">
        <v>36</v>
      </c>
      <c r="D444" s="38">
        <v>37822</v>
      </c>
      <c r="E444" s="39">
        <f t="shared" ca="1" si="6"/>
        <v>17</v>
      </c>
      <c r="G444" s="41">
        <v>90504</v>
      </c>
      <c r="H444" s="42">
        <v>1</v>
      </c>
    </row>
    <row r="445" spans="1:8" x14ac:dyDescent="0.3">
      <c r="A445" s="34" t="s">
        <v>514</v>
      </c>
      <c r="B445" s="34" t="s">
        <v>55</v>
      </c>
      <c r="C445" s="34" t="s">
        <v>41</v>
      </c>
      <c r="D445" s="38">
        <v>38177</v>
      </c>
      <c r="E445" s="39">
        <f t="shared" ca="1" si="6"/>
        <v>16</v>
      </c>
      <c r="F445" s="40" t="s">
        <v>51</v>
      </c>
      <c r="G445" s="41">
        <v>15708</v>
      </c>
      <c r="H445" s="42">
        <v>4</v>
      </c>
    </row>
    <row r="446" spans="1:8" x14ac:dyDescent="0.3">
      <c r="A446" s="34" t="s">
        <v>515</v>
      </c>
      <c r="B446" s="34" t="s">
        <v>55</v>
      </c>
      <c r="C446" s="34" t="s">
        <v>41</v>
      </c>
      <c r="D446" s="38">
        <v>37927</v>
      </c>
      <c r="E446" s="39">
        <f t="shared" ca="1" si="6"/>
        <v>16</v>
      </c>
      <c r="F446" s="40" t="s">
        <v>51</v>
      </c>
      <c r="G446" s="41">
        <v>46290</v>
      </c>
      <c r="H446" s="42">
        <v>2</v>
      </c>
    </row>
    <row r="447" spans="1:8" x14ac:dyDescent="0.3">
      <c r="A447" s="34" t="s">
        <v>516</v>
      </c>
      <c r="B447" s="34" t="s">
        <v>83</v>
      </c>
      <c r="C447" s="34" t="s">
        <v>46</v>
      </c>
      <c r="D447" s="38">
        <v>37843</v>
      </c>
      <c r="E447" s="39">
        <f t="shared" ca="1" si="6"/>
        <v>17</v>
      </c>
      <c r="F447" s="40" t="s">
        <v>61</v>
      </c>
      <c r="G447" s="41">
        <v>81468</v>
      </c>
      <c r="H447" s="42">
        <v>5</v>
      </c>
    </row>
    <row r="448" spans="1:8" x14ac:dyDescent="0.3">
      <c r="A448" s="34" t="s">
        <v>517</v>
      </c>
      <c r="B448" s="34" t="s">
        <v>40</v>
      </c>
      <c r="C448" s="34" t="s">
        <v>36</v>
      </c>
      <c r="D448" s="38">
        <v>38320</v>
      </c>
      <c r="E448" s="39">
        <f t="shared" ca="1" si="6"/>
        <v>15</v>
      </c>
      <c r="G448" s="41">
        <v>77116</v>
      </c>
      <c r="H448" s="42">
        <v>3</v>
      </c>
    </row>
    <row r="449" spans="1:8" x14ac:dyDescent="0.3">
      <c r="A449" s="34" t="s">
        <v>518</v>
      </c>
      <c r="B449" s="34" t="s">
        <v>74</v>
      </c>
      <c r="C449" s="34" t="s">
        <v>36</v>
      </c>
      <c r="D449" s="38">
        <v>41313</v>
      </c>
      <c r="E449" s="39">
        <f t="shared" ca="1" si="6"/>
        <v>7</v>
      </c>
      <c r="G449" s="41">
        <v>54048</v>
      </c>
      <c r="H449" s="42">
        <v>5</v>
      </c>
    </row>
    <row r="450" spans="1:8" x14ac:dyDescent="0.3">
      <c r="A450" s="34" t="s">
        <v>519</v>
      </c>
      <c r="B450" s="34" t="s">
        <v>98</v>
      </c>
      <c r="C450" s="34" t="s">
        <v>36</v>
      </c>
      <c r="D450" s="38">
        <v>37861</v>
      </c>
      <c r="E450" s="39">
        <f t="shared" ref="E450:E513" ca="1" si="7">DATEDIF(D450,TODAY(),"Y")</f>
        <v>17</v>
      </c>
      <c r="G450" s="41">
        <v>79358</v>
      </c>
      <c r="H450" s="42">
        <v>4</v>
      </c>
    </row>
    <row r="451" spans="1:8" x14ac:dyDescent="0.3">
      <c r="A451" s="34" t="s">
        <v>520</v>
      </c>
      <c r="B451" s="34" t="s">
        <v>55</v>
      </c>
      <c r="C451" s="34" t="s">
        <v>46</v>
      </c>
      <c r="D451" s="38">
        <v>38081</v>
      </c>
      <c r="E451" s="39">
        <f t="shared" ca="1" si="7"/>
        <v>16</v>
      </c>
      <c r="F451" s="40" t="s">
        <v>61</v>
      </c>
      <c r="G451" s="41">
        <v>97968</v>
      </c>
      <c r="H451" s="42">
        <v>4</v>
      </c>
    </row>
    <row r="452" spans="1:8" x14ac:dyDescent="0.3">
      <c r="A452" s="34" t="s">
        <v>521</v>
      </c>
      <c r="B452" s="34" t="s">
        <v>58</v>
      </c>
      <c r="C452" s="34" t="s">
        <v>46</v>
      </c>
      <c r="D452" s="38">
        <v>38242</v>
      </c>
      <c r="E452" s="39">
        <f t="shared" ca="1" si="7"/>
        <v>16</v>
      </c>
      <c r="F452" s="40" t="s">
        <v>61</v>
      </c>
      <c r="G452" s="41">
        <v>31632</v>
      </c>
      <c r="H452" s="42">
        <v>1</v>
      </c>
    </row>
    <row r="453" spans="1:8" x14ac:dyDescent="0.3">
      <c r="A453" s="34" t="s">
        <v>522</v>
      </c>
      <c r="B453" s="34" t="s">
        <v>128</v>
      </c>
      <c r="C453" s="34" t="s">
        <v>46</v>
      </c>
      <c r="D453" s="38">
        <v>37865</v>
      </c>
      <c r="E453" s="39">
        <f t="shared" ca="1" si="7"/>
        <v>17</v>
      </c>
      <c r="F453" s="40" t="s">
        <v>61</v>
      </c>
      <c r="G453" s="41">
        <v>36420</v>
      </c>
      <c r="H453" s="42">
        <v>1</v>
      </c>
    </row>
    <row r="454" spans="1:8" x14ac:dyDescent="0.3">
      <c r="A454" s="34" t="s">
        <v>523</v>
      </c>
      <c r="B454" s="34" t="s">
        <v>134</v>
      </c>
      <c r="C454" s="34" t="s">
        <v>46</v>
      </c>
      <c r="D454" s="38">
        <v>37980</v>
      </c>
      <c r="E454" s="39">
        <f t="shared" ca="1" si="7"/>
        <v>16</v>
      </c>
      <c r="F454" s="40" t="s">
        <v>42</v>
      </c>
      <c r="G454" s="41">
        <v>51732</v>
      </c>
      <c r="H454" s="42">
        <v>2</v>
      </c>
    </row>
    <row r="455" spans="1:8" x14ac:dyDescent="0.3">
      <c r="A455" s="34" t="s">
        <v>524</v>
      </c>
      <c r="B455" s="34" t="s">
        <v>72</v>
      </c>
      <c r="C455" s="34" t="s">
        <v>36</v>
      </c>
      <c r="D455" s="38">
        <v>38457</v>
      </c>
      <c r="E455" s="39">
        <f t="shared" ca="1" si="7"/>
        <v>15</v>
      </c>
      <c r="G455" s="41">
        <v>79896</v>
      </c>
      <c r="H455" s="42">
        <v>5</v>
      </c>
    </row>
    <row r="456" spans="1:8" x14ac:dyDescent="0.3">
      <c r="A456" s="34" t="s">
        <v>525</v>
      </c>
      <c r="B456" s="34" t="s">
        <v>83</v>
      </c>
      <c r="C456" s="34" t="s">
        <v>46</v>
      </c>
      <c r="D456" s="38">
        <v>37389</v>
      </c>
      <c r="E456" s="39">
        <f t="shared" ca="1" si="7"/>
        <v>18</v>
      </c>
      <c r="F456" s="40" t="s">
        <v>64</v>
      </c>
      <c r="G456" s="41">
        <v>59772</v>
      </c>
      <c r="H456" s="42">
        <v>2</v>
      </c>
    </row>
    <row r="457" spans="1:8" x14ac:dyDescent="0.3">
      <c r="A457" s="34" t="s">
        <v>526</v>
      </c>
      <c r="B457" s="34" t="s">
        <v>74</v>
      </c>
      <c r="C457" s="34" t="s">
        <v>46</v>
      </c>
      <c r="D457" s="38">
        <v>37998</v>
      </c>
      <c r="E457" s="39">
        <f t="shared" ca="1" si="7"/>
        <v>16</v>
      </c>
      <c r="F457" s="40" t="s">
        <v>42</v>
      </c>
      <c r="G457" s="41">
        <v>98880</v>
      </c>
      <c r="H457" s="42">
        <v>2</v>
      </c>
    </row>
    <row r="458" spans="1:8" x14ac:dyDescent="0.3">
      <c r="A458" s="34" t="s">
        <v>498</v>
      </c>
      <c r="B458" s="34" t="s">
        <v>86</v>
      </c>
      <c r="C458" s="34" t="s">
        <v>36</v>
      </c>
      <c r="D458" s="38">
        <v>38155</v>
      </c>
      <c r="E458" s="39">
        <f t="shared" ca="1" si="7"/>
        <v>16</v>
      </c>
      <c r="G458" s="41">
        <v>45408</v>
      </c>
      <c r="H458" s="42">
        <v>1</v>
      </c>
    </row>
    <row r="459" spans="1:8" x14ac:dyDescent="0.3">
      <c r="A459" s="34" t="s">
        <v>527</v>
      </c>
      <c r="B459" s="34" t="s">
        <v>35</v>
      </c>
      <c r="C459" s="34" t="s">
        <v>46</v>
      </c>
      <c r="D459" s="38">
        <v>38571</v>
      </c>
      <c r="E459" s="39">
        <f t="shared" ca="1" si="7"/>
        <v>15</v>
      </c>
      <c r="F459" s="40" t="s">
        <v>42</v>
      </c>
      <c r="G459" s="41">
        <v>38292</v>
      </c>
      <c r="H459" s="42">
        <v>5</v>
      </c>
    </row>
    <row r="460" spans="1:8" x14ac:dyDescent="0.3">
      <c r="A460" s="34" t="s">
        <v>528</v>
      </c>
      <c r="B460" s="34" t="s">
        <v>58</v>
      </c>
      <c r="C460" s="34" t="s">
        <v>46</v>
      </c>
      <c r="D460" s="38">
        <v>38922</v>
      </c>
      <c r="E460" s="39">
        <f t="shared" ca="1" si="7"/>
        <v>14</v>
      </c>
      <c r="F460" s="40" t="s">
        <v>42</v>
      </c>
      <c r="G460" s="41">
        <v>52092</v>
      </c>
      <c r="H460" s="42">
        <v>1</v>
      </c>
    </row>
    <row r="461" spans="1:8" x14ac:dyDescent="0.3">
      <c r="A461" s="34" t="s">
        <v>529</v>
      </c>
      <c r="B461" s="34" t="s">
        <v>86</v>
      </c>
      <c r="C461" s="34" t="s">
        <v>36</v>
      </c>
      <c r="D461" s="38">
        <v>37960</v>
      </c>
      <c r="E461" s="39">
        <f t="shared" ca="1" si="7"/>
        <v>16</v>
      </c>
      <c r="G461" s="41">
        <v>75336</v>
      </c>
      <c r="H461" s="42">
        <v>4</v>
      </c>
    </row>
    <row r="462" spans="1:8" x14ac:dyDescent="0.3">
      <c r="A462" s="34" t="s">
        <v>530</v>
      </c>
      <c r="B462" s="34" t="s">
        <v>58</v>
      </c>
      <c r="C462" s="34" t="s">
        <v>41</v>
      </c>
      <c r="D462" s="38">
        <v>38176</v>
      </c>
      <c r="E462" s="39">
        <f t="shared" ca="1" si="7"/>
        <v>16</v>
      </c>
      <c r="F462" s="40" t="s">
        <v>56</v>
      </c>
      <c r="G462" s="41">
        <v>42054</v>
      </c>
      <c r="H462" s="42">
        <v>4</v>
      </c>
    </row>
    <row r="463" spans="1:8" x14ac:dyDescent="0.3">
      <c r="A463" s="34" t="s">
        <v>531</v>
      </c>
      <c r="B463" s="34" t="s">
        <v>83</v>
      </c>
      <c r="C463" s="34" t="s">
        <v>41</v>
      </c>
      <c r="D463" s="38">
        <v>38029</v>
      </c>
      <c r="E463" s="39">
        <f t="shared" ca="1" si="7"/>
        <v>16</v>
      </c>
      <c r="F463" s="40" t="s">
        <v>61</v>
      </c>
      <c r="G463" s="41">
        <v>32268</v>
      </c>
      <c r="H463" s="42">
        <v>3</v>
      </c>
    </row>
    <row r="464" spans="1:8" x14ac:dyDescent="0.3">
      <c r="A464" s="34" t="s">
        <v>532</v>
      </c>
      <c r="B464" s="34" t="s">
        <v>40</v>
      </c>
      <c r="C464" s="34" t="s">
        <v>46</v>
      </c>
      <c r="D464" s="38">
        <v>38488</v>
      </c>
      <c r="E464" s="39">
        <f t="shared" ca="1" si="7"/>
        <v>15</v>
      </c>
      <c r="F464" s="40" t="s">
        <v>42</v>
      </c>
      <c r="G464" s="41">
        <v>88620</v>
      </c>
      <c r="H464" s="42">
        <v>2</v>
      </c>
    </row>
    <row r="465" spans="1:8" x14ac:dyDescent="0.3">
      <c r="A465" s="34" t="s">
        <v>533</v>
      </c>
      <c r="B465" s="34" t="s">
        <v>86</v>
      </c>
      <c r="C465" s="34" t="s">
        <v>46</v>
      </c>
      <c r="D465" s="38">
        <v>38246</v>
      </c>
      <c r="E465" s="39">
        <f t="shared" ca="1" si="7"/>
        <v>15</v>
      </c>
      <c r="F465" s="40" t="s">
        <v>61</v>
      </c>
      <c r="G465" s="41">
        <v>39852</v>
      </c>
      <c r="H465" s="42">
        <v>4</v>
      </c>
    </row>
    <row r="466" spans="1:8" x14ac:dyDescent="0.3">
      <c r="A466" s="34" t="s">
        <v>534</v>
      </c>
      <c r="B466" s="34" t="s">
        <v>40</v>
      </c>
      <c r="C466" s="34" t="s">
        <v>36</v>
      </c>
      <c r="D466" s="38">
        <v>38333</v>
      </c>
      <c r="E466" s="39">
        <f t="shared" ca="1" si="7"/>
        <v>15</v>
      </c>
      <c r="G466" s="41">
        <v>54036</v>
      </c>
      <c r="H466" s="42">
        <v>3</v>
      </c>
    </row>
    <row r="467" spans="1:8" x14ac:dyDescent="0.3">
      <c r="A467" s="34" t="s">
        <v>535</v>
      </c>
      <c r="B467" s="34" t="s">
        <v>109</v>
      </c>
      <c r="C467" s="34" t="s">
        <v>46</v>
      </c>
      <c r="D467" s="38">
        <v>37723</v>
      </c>
      <c r="E467" s="39">
        <f t="shared" ca="1" si="7"/>
        <v>17</v>
      </c>
      <c r="F467" s="40" t="s">
        <v>61</v>
      </c>
      <c r="G467" s="41">
        <v>70968</v>
      </c>
      <c r="H467" s="42">
        <v>5</v>
      </c>
    </row>
    <row r="468" spans="1:8" x14ac:dyDescent="0.3">
      <c r="A468" s="34" t="s">
        <v>536</v>
      </c>
      <c r="B468" s="34" t="s">
        <v>35</v>
      </c>
      <c r="C468" s="34" t="s">
        <v>46</v>
      </c>
      <c r="D468" s="38">
        <v>38491</v>
      </c>
      <c r="E468" s="39">
        <f t="shared" ca="1" si="7"/>
        <v>15</v>
      </c>
      <c r="F468" s="40" t="s">
        <v>64</v>
      </c>
      <c r="G468" s="41">
        <v>103488</v>
      </c>
      <c r="H468" s="42">
        <v>1</v>
      </c>
    </row>
    <row r="469" spans="1:8" x14ac:dyDescent="0.3">
      <c r="A469" s="34" t="s">
        <v>537</v>
      </c>
      <c r="B469" s="34" t="s">
        <v>170</v>
      </c>
      <c r="C469" s="34" t="s">
        <v>41</v>
      </c>
      <c r="D469" s="38">
        <v>36598</v>
      </c>
      <c r="E469" s="39">
        <f t="shared" ca="1" si="7"/>
        <v>20</v>
      </c>
      <c r="F469" s="40" t="s">
        <v>61</v>
      </c>
      <c r="G469" s="41">
        <v>37500</v>
      </c>
      <c r="H469" s="42">
        <v>2</v>
      </c>
    </row>
    <row r="470" spans="1:8" x14ac:dyDescent="0.3">
      <c r="A470" s="34" t="s">
        <v>538</v>
      </c>
      <c r="B470" s="34" t="s">
        <v>55</v>
      </c>
      <c r="C470" s="34" t="s">
        <v>46</v>
      </c>
      <c r="D470" s="38">
        <v>38502</v>
      </c>
      <c r="E470" s="39">
        <f t="shared" ca="1" si="7"/>
        <v>15</v>
      </c>
      <c r="F470" s="40" t="s">
        <v>61</v>
      </c>
      <c r="G470" s="41">
        <v>55236</v>
      </c>
      <c r="H470" s="42">
        <v>2</v>
      </c>
    </row>
    <row r="471" spans="1:8" x14ac:dyDescent="0.3">
      <c r="A471" s="34" t="s">
        <v>539</v>
      </c>
      <c r="B471" s="34" t="s">
        <v>40</v>
      </c>
      <c r="C471" s="34" t="s">
        <v>46</v>
      </c>
      <c r="D471" s="38">
        <v>37871</v>
      </c>
      <c r="E471" s="39">
        <f t="shared" ca="1" si="7"/>
        <v>17</v>
      </c>
      <c r="F471" s="40" t="s">
        <v>64</v>
      </c>
      <c r="G471" s="41">
        <v>74220</v>
      </c>
      <c r="H471" s="42">
        <v>2</v>
      </c>
    </row>
    <row r="472" spans="1:8" x14ac:dyDescent="0.3">
      <c r="A472" s="34" t="s">
        <v>540</v>
      </c>
      <c r="B472" s="34" t="s">
        <v>196</v>
      </c>
      <c r="C472" s="34" t="s">
        <v>46</v>
      </c>
      <c r="D472" s="38">
        <v>38403</v>
      </c>
      <c r="E472" s="39">
        <f t="shared" ca="1" si="7"/>
        <v>15</v>
      </c>
      <c r="F472" s="40" t="s">
        <v>42</v>
      </c>
      <c r="G472" s="41">
        <v>27504</v>
      </c>
      <c r="H472" s="42">
        <v>3</v>
      </c>
    </row>
    <row r="473" spans="1:8" x14ac:dyDescent="0.3">
      <c r="A473" s="34" t="s">
        <v>541</v>
      </c>
      <c r="B473" s="34" t="s">
        <v>86</v>
      </c>
      <c r="C473" s="34" t="s">
        <v>36</v>
      </c>
      <c r="D473" s="38">
        <v>35104</v>
      </c>
      <c r="E473" s="39">
        <f t="shared" ca="1" si="7"/>
        <v>24</v>
      </c>
      <c r="G473" s="41">
        <v>96828</v>
      </c>
      <c r="H473" s="42">
        <v>3</v>
      </c>
    </row>
    <row r="474" spans="1:8" x14ac:dyDescent="0.3">
      <c r="A474" s="34" t="s">
        <v>542</v>
      </c>
      <c r="B474" s="34" t="s">
        <v>40</v>
      </c>
      <c r="C474" s="34" t="s">
        <v>46</v>
      </c>
      <c r="D474" s="38">
        <v>38240</v>
      </c>
      <c r="E474" s="39">
        <f t="shared" ca="1" si="7"/>
        <v>16</v>
      </c>
      <c r="F474" s="40" t="s">
        <v>42</v>
      </c>
      <c r="G474" s="41">
        <v>58092</v>
      </c>
      <c r="H474" s="42">
        <v>5</v>
      </c>
    </row>
    <row r="475" spans="1:8" x14ac:dyDescent="0.3">
      <c r="A475" s="34" t="s">
        <v>543</v>
      </c>
      <c r="B475" s="34" t="s">
        <v>35</v>
      </c>
      <c r="C475" s="34" t="s">
        <v>46</v>
      </c>
      <c r="D475" s="38">
        <v>38456</v>
      </c>
      <c r="E475" s="39">
        <f t="shared" ca="1" si="7"/>
        <v>15</v>
      </c>
      <c r="F475" s="40" t="s">
        <v>61</v>
      </c>
      <c r="G475" s="41">
        <v>78685</v>
      </c>
      <c r="H475" s="42">
        <v>3</v>
      </c>
    </row>
    <row r="476" spans="1:8" x14ac:dyDescent="0.3">
      <c r="A476" s="34" t="s">
        <v>544</v>
      </c>
      <c r="B476" s="34" t="s">
        <v>45</v>
      </c>
      <c r="C476" s="34" t="s">
        <v>36</v>
      </c>
      <c r="D476" s="38">
        <v>38513</v>
      </c>
      <c r="E476" s="39">
        <f t="shared" ca="1" si="7"/>
        <v>15</v>
      </c>
      <c r="G476" s="41">
        <v>70380</v>
      </c>
      <c r="H476" s="42">
        <v>4</v>
      </c>
    </row>
    <row r="477" spans="1:8" x14ac:dyDescent="0.3">
      <c r="A477" s="34" t="s">
        <v>545</v>
      </c>
      <c r="B477" s="34" t="s">
        <v>58</v>
      </c>
      <c r="C477" s="34" t="s">
        <v>36</v>
      </c>
      <c r="D477" s="38">
        <v>37773</v>
      </c>
      <c r="E477" s="39">
        <f t="shared" ca="1" si="7"/>
        <v>17</v>
      </c>
      <c r="G477" s="41">
        <v>64800</v>
      </c>
      <c r="H477" s="42">
        <v>3</v>
      </c>
    </row>
    <row r="478" spans="1:8" x14ac:dyDescent="0.3">
      <c r="A478" s="34" t="s">
        <v>546</v>
      </c>
      <c r="B478" s="34" t="s">
        <v>86</v>
      </c>
      <c r="C478" s="34" t="s">
        <v>46</v>
      </c>
      <c r="D478" s="38">
        <v>39033</v>
      </c>
      <c r="E478" s="39">
        <f t="shared" ca="1" si="7"/>
        <v>13</v>
      </c>
      <c r="F478" s="40" t="s">
        <v>42</v>
      </c>
      <c r="G478" s="41">
        <v>71304</v>
      </c>
      <c r="H478" s="42">
        <v>4</v>
      </c>
    </row>
    <row r="479" spans="1:8" x14ac:dyDescent="0.3">
      <c r="A479" s="34" t="s">
        <v>547</v>
      </c>
      <c r="B479" s="34" t="s">
        <v>86</v>
      </c>
      <c r="C479" s="34" t="s">
        <v>106</v>
      </c>
      <c r="D479" s="38">
        <v>37866</v>
      </c>
      <c r="E479" s="39">
        <f t="shared" ca="1" si="7"/>
        <v>17</v>
      </c>
      <c r="G479" s="41">
        <v>36499</v>
      </c>
      <c r="H479" s="42">
        <v>1</v>
      </c>
    </row>
    <row r="480" spans="1:8" x14ac:dyDescent="0.3">
      <c r="A480" s="34" t="s">
        <v>548</v>
      </c>
      <c r="B480" s="34" t="s">
        <v>86</v>
      </c>
      <c r="C480" s="34" t="s">
        <v>46</v>
      </c>
      <c r="D480" s="38">
        <v>38254</v>
      </c>
      <c r="E480" s="39">
        <f t="shared" ca="1" si="7"/>
        <v>15</v>
      </c>
      <c r="F480" s="40" t="s">
        <v>42</v>
      </c>
      <c r="G480" s="41">
        <v>103512</v>
      </c>
      <c r="H480" s="42">
        <v>3</v>
      </c>
    </row>
    <row r="481" spans="1:8" x14ac:dyDescent="0.3">
      <c r="A481" s="34" t="s">
        <v>549</v>
      </c>
      <c r="B481" s="34" t="s">
        <v>141</v>
      </c>
      <c r="C481" s="34" t="s">
        <v>46</v>
      </c>
      <c r="D481" s="38">
        <v>41707</v>
      </c>
      <c r="E481" s="39">
        <f t="shared" ca="1" si="7"/>
        <v>6</v>
      </c>
      <c r="F481" s="40" t="s">
        <v>61</v>
      </c>
      <c r="G481" s="41">
        <v>91728</v>
      </c>
      <c r="H481" s="42">
        <v>3</v>
      </c>
    </row>
    <row r="482" spans="1:8" x14ac:dyDescent="0.3">
      <c r="A482" s="34" t="s">
        <v>550</v>
      </c>
      <c r="B482" s="34" t="s">
        <v>35</v>
      </c>
      <c r="C482" s="34" t="s">
        <v>46</v>
      </c>
      <c r="D482" s="38">
        <v>38627</v>
      </c>
      <c r="E482" s="39">
        <f t="shared" ca="1" si="7"/>
        <v>14</v>
      </c>
      <c r="F482" s="40" t="s">
        <v>61</v>
      </c>
      <c r="G482" s="41">
        <v>65040</v>
      </c>
      <c r="H482" s="42">
        <v>4</v>
      </c>
    </row>
    <row r="483" spans="1:8" x14ac:dyDescent="0.3">
      <c r="A483" s="34" t="s">
        <v>551</v>
      </c>
      <c r="B483" s="34" t="s">
        <v>236</v>
      </c>
      <c r="C483" s="34" t="s">
        <v>46</v>
      </c>
      <c r="D483" s="38">
        <v>40311</v>
      </c>
      <c r="E483" s="39">
        <f t="shared" ca="1" si="7"/>
        <v>10</v>
      </c>
      <c r="F483" s="40" t="s">
        <v>56</v>
      </c>
      <c r="G483" s="41">
        <v>54180</v>
      </c>
      <c r="H483" s="42">
        <v>1</v>
      </c>
    </row>
    <row r="484" spans="1:8" x14ac:dyDescent="0.3">
      <c r="A484" s="34" t="s">
        <v>552</v>
      </c>
      <c r="B484" s="34" t="s">
        <v>40</v>
      </c>
      <c r="C484" s="34" t="s">
        <v>41</v>
      </c>
      <c r="D484" s="38">
        <v>38479</v>
      </c>
      <c r="E484" s="39">
        <f t="shared" ca="1" si="7"/>
        <v>15</v>
      </c>
      <c r="F484" s="40" t="s">
        <v>64</v>
      </c>
      <c r="G484" s="41">
        <v>58896</v>
      </c>
      <c r="H484" s="42">
        <v>5</v>
      </c>
    </row>
    <row r="485" spans="1:8" x14ac:dyDescent="0.3">
      <c r="A485" s="34" t="s">
        <v>553</v>
      </c>
      <c r="B485" s="34" t="s">
        <v>35</v>
      </c>
      <c r="C485" s="34" t="s">
        <v>46</v>
      </c>
      <c r="D485" s="38">
        <v>38001</v>
      </c>
      <c r="E485" s="39">
        <f t="shared" ca="1" si="7"/>
        <v>16</v>
      </c>
      <c r="F485" s="40" t="s">
        <v>42</v>
      </c>
      <c r="G485" s="41">
        <v>57900</v>
      </c>
      <c r="H485" s="42">
        <v>3</v>
      </c>
    </row>
    <row r="486" spans="1:8" x14ac:dyDescent="0.3">
      <c r="A486" s="34" t="s">
        <v>554</v>
      </c>
      <c r="B486" s="34" t="s">
        <v>174</v>
      </c>
      <c r="C486" s="34" t="s">
        <v>36</v>
      </c>
      <c r="D486" s="38">
        <v>38702</v>
      </c>
      <c r="E486" s="39">
        <f t="shared" ca="1" si="7"/>
        <v>14</v>
      </c>
      <c r="G486" s="41">
        <v>77364</v>
      </c>
      <c r="H486" s="42">
        <v>3</v>
      </c>
    </row>
    <row r="487" spans="1:8" x14ac:dyDescent="0.3">
      <c r="A487" s="34" t="s">
        <v>555</v>
      </c>
      <c r="B487" s="34" t="s">
        <v>35</v>
      </c>
      <c r="C487" s="34" t="s">
        <v>36</v>
      </c>
      <c r="D487" s="38">
        <v>38074</v>
      </c>
      <c r="E487" s="39">
        <f t="shared" ca="1" si="7"/>
        <v>16</v>
      </c>
      <c r="G487" s="41">
        <v>65808</v>
      </c>
      <c r="H487" s="42">
        <v>4</v>
      </c>
    </row>
    <row r="488" spans="1:8" x14ac:dyDescent="0.3">
      <c r="A488" s="34" t="s">
        <v>556</v>
      </c>
      <c r="B488" s="34" t="s">
        <v>74</v>
      </c>
      <c r="C488" s="34" t="s">
        <v>46</v>
      </c>
      <c r="D488" s="38">
        <v>38247</v>
      </c>
      <c r="E488" s="39">
        <f t="shared" ca="1" si="7"/>
        <v>15</v>
      </c>
      <c r="F488" s="40" t="s">
        <v>51</v>
      </c>
      <c r="G488" s="41">
        <v>78672</v>
      </c>
      <c r="H488" s="42">
        <v>1</v>
      </c>
    </row>
    <row r="489" spans="1:8" x14ac:dyDescent="0.3">
      <c r="A489" s="34" t="s">
        <v>557</v>
      </c>
      <c r="B489" s="34" t="s">
        <v>86</v>
      </c>
      <c r="C489" s="34" t="s">
        <v>46</v>
      </c>
      <c r="D489" s="38">
        <v>38761</v>
      </c>
      <c r="E489" s="39">
        <f t="shared" ca="1" si="7"/>
        <v>14</v>
      </c>
      <c r="F489" s="40" t="s">
        <v>64</v>
      </c>
      <c r="G489" s="41">
        <v>97680</v>
      </c>
      <c r="H489" s="42">
        <v>2</v>
      </c>
    </row>
    <row r="490" spans="1:8" x14ac:dyDescent="0.3">
      <c r="A490" s="34" t="s">
        <v>558</v>
      </c>
      <c r="B490" s="34" t="s">
        <v>40</v>
      </c>
      <c r="C490" s="34" t="s">
        <v>106</v>
      </c>
      <c r="D490" s="38">
        <v>39254</v>
      </c>
      <c r="E490" s="39">
        <f t="shared" ca="1" si="7"/>
        <v>13</v>
      </c>
      <c r="G490" s="41">
        <v>44813</v>
      </c>
      <c r="H490" s="42">
        <v>2</v>
      </c>
    </row>
    <row r="491" spans="1:8" x14ac:dyDescent="0.3">
      <c r="A491" s="34" t="s">
        <v>559</v>
      </c>
      <c r="B491" s="34" t="s">
        <v>55</v>
      </c>
      <c r="C491" s="34" t="s">
        <v>36</v>
      </c>
      <c r="D491" s="38">
        <v>38852</v>
      </c>
      <c r="E491" s="39">
        <f t="shared" ca="1" si="7"/>
        <v>14</v>
      </c>
      <c r="G491" s="41">
        <v>93516</v>
      </c>
      <c r="H491" s="42">
        <v>5</v>
      </c>
    </row>
    <row r="492" spans="1:8" x14ac:dyDescent="0.3">
      <c r="A492" s="34" t="s">
        <v>560</v>
      </c>
      <c r="B492" s="34" t="s">
        <v>35</v>
      </c>
      <c r="C492" s="34" t="s">
        <v>41</v>
      </c>
      <c r="D492" s="38">
        <v>38053</v>
      </c>
      <c r="E492" s="39">
        <f t="shared" ca="1" si="7"/>
        <v>16</v>
      </c>
      <c r="F492" s="40" t="s">
        <v>61</v>
      </c>
      <c r="G492" s="41">
        <v>41976</v>
      </c>
      <c r="H492" s="42">
        <v>2</v>
      </c>
    </row>
    <row r="493" spans="1:8" x14ac:dyDescent="0.3">
      <c r="A493" s="34" t="s">
        <v>561</v>
      </c>
      <c r="B493" s="34" t="s">
        <v>35</v>
      </c>
      <c r="C493" s="34" t="s">
        <v>41</v>
      </c>
      <c r="D493" s="38">
        <v>39495</v>
      </c>
      <c r="E493" s="39">
        <f t="shared" ca="1" si="7"/>
        <v>12</v>
      </c>
      <c r="F493" s="40" t="s">
        <v>42</v>
      </c>
      <c r="G493" s="41">
        <v>51288</v>
      </c>
      <c r="H493" s="42">
        <v>2</v>
      </c>
    </row>
    <row r="494" spans="1:8" x14ac:dyDescent="0.3">
      <c r="A494" s="34" t="s">
        <v>562</v>
      </c>
      <c r="B494" s="34" t="s">
        <v>86</v>
      </c>
      <c r="C494" s="34" t="s">
        <v>36</v>
      </c>
      <c r="D494" s="38">
        <v>42047</v>
      </c>
      <c r="E494" s="39">
        <f t="shared" ca="1" si="7"/>
        <v>5</v>
      </c>
      <c r="G494" s="41">
        <v>45576</v>
      </c>
      <c r="H494" s="42">
        <v>4</v>
      </c>
    </row>
    <row r="495" spans="1:8" x14ac:dyDescent="0.3">
      <c r="A495" s="34" t="s">
        <v>563</v>
      </c>
      <c r="B495" s="34" t="s">
        <v>40</v>
      </c>
      <c r="C495" s="34" t="s">
        <v>36</v>
      </c>
      <c r="D495" s="38">
        <v>39188</v>
      </c>
      <c r="E495" s="39">
        <f t="shared" ca="1" si="7"/>
        <v>13</v>
      </c>
      <c r="G495" s="41">
        <v>56736</v>
      </c>
      <c r="H495" s="42">
        <v>1</v>
      </c>
    </row>
    <row r="496" spans="1:8" x14ac:dyDescent="0.3">
      <c r="A496" s="34" t="s">
        <v>564</v>
      </c>
      <c r="B496" s="34" t="s">
        <v>40</v>
      </c>
      <c r="C496" s="34" t="s">
        <v>46</v>
      </c>
      <c r="D496" s="38">
        <v>38740</v>
      </c>
      <c r="E496" s="39">
        <f t="shared" ca="1" si="7"/>
        <v>14</v>
      </c>
      <c r="F496" s="40" t="s">
        <v>42</v>
      </c>
      <c r="G496" s="41">
        <v>40308</v>
      </c>
      <c r="H496" s="42">
        <v>5</v>
      </c>
    </row>
    <row r="497" spans="1:8" x14ac:dyDescent="0.3">
      <c r="A497" s="34" t="s">
        <v>565</v>
      </c>
      <c r="B497" s="34" t="s">
        <v>40</v>
      </c>
      <c r="C497" s="34" t="s">
        <v>46</v>
      </c>
      <c r="D497" s="38">
        <v>39928</v>
      </c>
      <c r="E497" s="39">
        <f t="shared" ca="1" si="7"/>
        <v>11</v>
      </c>
      <c r="F497" s="40" t="s">
        <v>42</v>
      </c>
      <c r="G497" s="41">
        <v>97608</v>
      </c>
      <c r="H497" s="42">
        <v>2</v>
      </c>
    </row>
    <row r="498" spans="1:8" x14ac:dyDescent="0.3">
      <c r="A498" s="34" t="s">
        <v>566</v>
      </c>
      <c r="B498" s="34" t="s">
        <v>86</v>
      </c>
      <c r="C498" s="34" t="s">
        <v>46</v>
      </c>
      <c r="D498" s="38">
        <v>39013</v>
      </c>
      <c r="E498" s="39">
        <f t="shared" ca="1" si="7"/>
        <v>13</v>
      </c>
      <c r="F498" s="40" t="s">
        <v>61</v>
      </c>
      <c r="G498" s="41">
        <v>90144</v>
      </c>
      <c r="H498" s="42">
        <v>5</v>
      </c>
    </row>
    <row r="499" spans="1:8" x14ac:dyDescent="0.3">
      <c r="A499" s="34" t="s">
        <v>567</v>
      </c>
      <c r="B499" s="34" t="s">
        <v>40</v>
      </c>
      <c r="C499" s="34" t="s">
        <v>36</v>
      </c>
      <c r="D499" s="38">
        <v>38047</v>
      </c>
      <c r="E499" s="39">
        <f t="shared" ca="1" si="7"/>
        <v>16</v>
      </c>
      <c r="G499" s="41">
        <v>54126</v>
      </c>
      <c r="H499" s="42">
        <v>1</v>
      </c>
    </row>
    <row r="500" spans="1:8" x14ac:dyDescent="0.3">
      <c r="A500" s="34" t="s">
        <v>568</v>
      </c>
      <c r="B500" s="34" t="s">
        <v>174</v>
      </c>
      <c r="C500" s="34" t="s">
        <v>46</v>
      </c>
      <c r="D500" s="38">
        <v>39110</v>
      </c>
      <c r="E500" s="39">
        <f t="shared" ca="1" si="7"/>
        <v>13</v>
      </c>
      <c r="F500" s="40" t="s">
        <v>42</v>
      </c>
      <c r="G500" s="41">
        <v>60132</v>
      </c>
      <c r="H500" s="42">
        <v>1</v>
      </c>
    </row>
    <row r="501" spans="1:8" x14ac:dyDescent="0.3">
      <c r="A501" s="34" t="s">
        <v>569</v>
      </c>
      <c r="B501" s="34" t="s">
        <v>86</v>
      </c>
      <c r="C501" s="34" t="s">
        <v>106</v>
      </c>
      <c r="D501" s="38">
        <v>40011</v>
      </c>
      <c r="E501" s="39">
        <f t="shared" ca="1" si="7"/>
        <v>11</v>
      </c>
      <c r="G501" s="41">
        <v>11309</v>
      </c>
      <c r="H501" s="42">
        <v>4</v>
      </c>
    </row>
    <row r="502" spans="1:8" x14ac:dyDescent="0.3">
      <c r="A502" s="34" t="s">
        <v>570</v>
      </c>
      <c r="B502" s="34" t="s">
        <v>174</v>
      </c>
      <c r="C502" s="34" t="s">
        <v>46</v>
      </c>
      <c r="D502" s="38">
        <v>38044</v>
      </c>
      <c r="E502" s="39">
        <f t="shared" ca="1" si="7"/>
        <v>16</v>
      </c>
      <c r="F502" s="40" t="s">
        <v>51</v>
      </c>
      <c r="G502" s="41">
        <v>47688</v>
      </c>
      <c r="H502" s="42">
        <v>1</v>
      </c>
    </row>
    <row r="503" spans="1:8" x14ac:dyDescent="0.3">
      <c r="A503" s="34" t="s">
        <v>571</v>
      </c>
      <c r="B503" s="34" t="s">
        <v>86</v>
      </c>
      <c r="C503" s="34" t="s">
        <v>46</v>
      </c>
      <c r="D503" s="38">
        <v>39115</v>
      </c>
      <c r="E503" s="39">
        <f t="shared" ca="1" si="7"/>
        <v>13</v>
      </c>
      <c r="F503" s="40" t="s">
        <v>61</v>
      </c>
      <c r="G503" s="41">
        <v>93804</v>
      </c>
      <c r="H503" s="42">
        <v>5</v>
      </c>
    </row>
    <row r="504" spans="1:8" x14ac:dyDescent="0.3">
      <c r="A504" s="34" t="s">
        <v>572</v>
      </c>
      <c r="B504" s="34" t="s">
        <v>45</v>
      </c>
      <c r="C504" s="34" t="s">
        <v>36</v>
      </c>
      <c r="D504" s="38">
        <v>38271</v>
      </c>
      <c r="E504" s="39">
        <f t="shared" ca="1" si="7"/>
        <v>15</v>
      </c>
      <c r="G504" s="41">
        <v>63300</v>
      </c>
      <c r="H504" s="42">
        <v>1</v>
      </c>
    </row>
    <row r="505" spans="1:8" x14ac:dyDescent="0.3">
      <c r="A505" s="34" t="s">
        <v>573</v>
      </c>
      <c r="B505" s="34" t="s">
        <v>109</v>
      </c>
      <c r="C505" s="34" t="s">
        <v>46</v>
      </c>
      <c r="D505" s="38">
        <v>38290</v>
      </c>
      <c r="E505" s="39">
        <f t="shared" ca="1" si="7"/>
        <v>15</v>
      </c>
      <c r="F505" s="40" t="s">
        <v>61</v>
      </c>
      <c r="G505" s="41">
        <v>46992</v>
      </c>
      <c r="H505" s="42">
        <v>3</v>
      </c>
    </row>
    <row r="506" spans="1:8" x14ac:dyDescent="0.3">
      <c r="A506" s="34" t="s">
        <v>574</v>
      </c>
      <c r="B506" s="34" t="s">
        <v>45</v>
      </c>
      <c r="C506" s="34" t="s">
        <v>46</v>
      </c>
      <c r="D506" s="38">
        <v>38751</v>
      </c>
      <c r="E506" s="39">
        <f t="shared" ca="1" si="7"/>
        <v>14</v>
      </c>
      <c r="F506" s="40" t="s">
        <v>51</v>
      </c>
      <c r="G506" s="41">
        <v>93288</v>
      </c>
      <c r="H506" s="42">
        <v>1</v>
      </c>
    </row>
    <row r="507" spans="1:8" x14ac:dyDescent="0.3">
      <c r="A507" s="34" t="s">
        <v>575</v>
      </c>
      <c r="B507" s="34" t="s">
        <v>86</v>
      </c>
      <c r="C507" s="34" t="s">
        <v>36</v>
      </c>
      <c r="D507" s="38">
        <v>39310</v>
      </c>
      <c r="E507" s="39">
        <f t="shared" ca="1" si="7"/>
        <v>13</v>
      </c>
      <c r="G507" s="41">
        <v>38628</v>
      </c>
      <c r="H507" s="42">
        <v>3</v>
      </c>
    </row>
    <row r="508" spans="1:8" x14ac:dyDescent="0.3">
      <c r="A508" s="34" t="s">
        <v>576</v>
      </c>
      <c r="B508" s="34" t="s">
        <v>35</v>
      </c>
      <c r="C508" s="34" t="s">
        <v>46</v>
      </c>
      <c r="D508" s="38">
        <v>37348</v>
      </c>
      <c r="E508" s="39">
        <f t="shared" ca="1" si="7"/>
        <v>18</v>
      </c>
      <c r="F508" s="40" t="s">
        <v>42</v>
      </c>
      <c r="G508" s="41">
        <v>41196</v>
      </c>
      <c r="H508" s="42">
        <v>3</v>
      </c>
    </row>
    <row r="509" spans="1:8" x14ac:dyDescent="0.3">
      <c r="A509" s="34" t="s">
        <v>577</v>
      </c>
      <c r="B509" s="34" t="s">
        <v>83</v>
      </c>
      <c r="C509" s="34" t="s">
        <v>46</v>
      </c>
      <c r="D509" s="38">
        <v>38793</v>
      </c>
      <c r="E509" s="39">
        <f t="shared" ca="1" si="7"/>
        <v>14</v>
      </c>
      <c r="F509" s="40" t="s">
        <v>61</v>
      </c>
      <c r="G509" s="41">
        <v>38292</v>
      </c>
      <c r="H509" s="42">
        <v>5</v>
      </c>
    </row>
    <row r="510" spans="1:8" x14ac:dyDescent="0.3">
      <c r="A510" s="34" t="s">
        <v>578</v>
      </c>
      <c r="B510" s="34" t="s">
        <v>86</v>
      </c>
      <c r="C510" s="34" t="s">
        <v>46</v>
      </c>
      <c r="D510" s="38">
        <v>38096</v>
      </c>
      <c r="E510" s="39">
        <f t="shared" ca="1" si="7"/>
        <v>16</v>
      </c>
      <c r="F510" s="40" t="s">
        <v>61</v>
      </c>
      <c r="G510" s="41">
        <v>83184</v>
      </c>
      <c r="H510" s="42">
        <v>3</v>
      </c>
    </row>
    <row r="511" spans="1:8" x14ac:dyDescent="0.3">
      <c r="A511" s="34" t="s">
        <v>579</v>
      </c>
      <c r="B511" s="34" t="s">
        <v>58</v>
      </c>
      <c r="C511" s="34" t="s">
        <v>46</v>
      </c>
      <c r="D511" s="38">
        <v>39178</v>
      </c>
      <c r="E511" s="39">
        <f t="shared" ca="1" si="7"/>
        <v>13</v>
      </c>
      <c r="F511" s="40" t="s">
        <v>61</v>
      </c>
      <c r="G511" s="41">
        <v>106620</v>
      </c>
      <c r="H511" s="42">
        <v>3</v>
      </c>
    </row>
    <row r="512" spans="1:8" x14ac:dyDescent="0.3">
      <c r="A512" s="34" t="s">
        <v>313</v>
      </c>
      <c r="B512" s="34" t="s">
        <v>170</v>
      </c>
      <c r="C512" s="34" t="s">
        <v>36</v>
      </c>
      <c r="D512" s="38">
        <v>38144</v>
      </c>
      <c r="E512" s="39">
        <f t="shared" ca="1" si="7"/>
        <v>16</v>
      </c>
      <c r="G512" s="41">
        <v>77664</v>
      </c>
      <c r="H512" s="42">
        <v>5</v>
      </c>
    </row>
    <row r="513" spans="1:8" x14ac:dyDescent="0.3">
      <c r="A513" s="34" t="s">
        <v>580</v>
      </c>
      <c r="B513" s="34" t="s">
        <v>74</v>
      </c>
      <c r="C513" s="34" t="s">
        <v>46</v>
      </c>
      <c r="D513" s="38">
        <v>39220</v>
      </c>
      <c r="E513" s="39">
        <f t="shared" ca="1" si="7"/>
        <v>13</v>
      </c>
      <c r="F513" s="40" t="s">
        <v>64</v>
      </c>
      <c r="G513" s="41">
        <v>59112</v>
      </c>
      <c r="H513" s="42">
        <v>3</v>
      </c>
    </row>
    <row r="514" spans="1:8" x14ac:dyDescent="0.3">
      <c r="A514" s="34" t="s">
        <v>581</v>
      </c>
      <c r="B514" s="34" t="s">
        <v>45</v>
      </c>
      <c r="C514" s="34" t="s">
        <v>46</v>
      </c>
      <c r="D514" s="38">
        <v>38198</v>
      </c>
      <c r="E514" s="39">
        <f t="shared" ref="E514:E577" ca="1" si="8">DATEDIF(D514,TODAY(),"Y")</f>
        <v>16</v>
      </c>
      <c r="F514" s="40" t="s">
        <v>61</v>
      </c>
      <c r="G514" s="41">
        <v>27984</v>
      </c>
      <c r="H514" s="42">
        <v>4</v>
      </c>
    </row>
    <row r="515" spans="1:8" x14ac:dyDescent="0.3">
      <c r="A515" s="34" t="s">
        <v>582</v>
      </c>
      <c r="B515" s="34" t="s">
        <v>86</v>
      </c>
      <c r="C515" s="34" t="s">
        <v>36</v>
      </c>
      <c r="D515" s="38">
        <v>38190</v>
      </c>
      <c r="E515" s="39">
        <f t="shared" ca="1" si="8"/>
        <v>16</v>
      </c>
      <c r="G515" s="41">
        <v>96396</v>
      </c>
      <c r="H515" s="42">
        <v>4</v>
      </c>
    </row>
    <row r="516" spans="1:8" x14ac:dyDescent="0.3">
      <c r="A516" s="34" t="s">
        <v>583</v>
      </c>
      <c r="B516" s="34" t="s">
        <v>35</v>
      </c>
      <c r="C516" s="34" t="s">
        <v>46</v>
      </c>
      <c r="D516" s="38">
        <v>39293</v>
      </c>
      <c r="E516" s="39">
        <f t="shared" ca="1" si="8"/>
        <v>13</v>
      </c>
      <c r="F516" s="40" t="s">
        <v>42</v>
      </c>
      <c r="G516" s="41">
        <v>100452</v>
      </c>
      <c r="H516" s="42">
        <v>3</v>
      </c>
    </row>
    <row r="517" spans="1:8" x14ac:dyDescent="0.3">
      <c r="A517" s="34" t="s">
        <v>584</v>
      </c>
      <c r="B517" s="34" t="s">
        <v>45</v>
      </c>
      <c r="C517" s="34" t="s">
        <v>46</v>
      </c>
      <c r="D517" s="38">
        <v>42037</v>
      </c>
      <c r="E517" s="39">
        <f t="shared" ca="1" si="8"/>
        <v>5</v>
      </c>
      <c r="F517" s="40" t="s">
        <v>51</v>
      </c>
      <c r="G517" s="41">
        <v>55632</v>
      </c>
      <c r="H517" s="42">
        <v>5</v>
      </c>
    </row>
    <row r="518" spans="1:8" x14ac:dyDescent="0.3">
      <c r="A518" s="34" t="s">
        <v>585</v>
      </c>
      <c r="B518" s="34" t="s">
        <v>45</v>
      </c>
      <c r="C518" s="34" t="s">
        <v>36</v>
      </c>
      <c r="D518" s="38">
        <v>38427</v>
      </c>
      <c r="E518" s="39">
        <f t="shared" ca="1" si="8"/>
        <v>15</v>
      </c>
      <c r="G518" s="41">
        <v>73896</v>
      </c>
      <c r="H518" s="42">
        <v>3</v>
      </c>
    </row>
    <row r="519" spans="1:8" x14ac:dyDescent="0.3">
      <c r="A519" s="34" t="s">
        <v>586</v>
      </c>
      <c r="B519" s="34" t="s">
        <v>174</v>
      </c>
      <c r="C519" s="34" t="s">
        <v>46</v>
      </c>
      <c r="D519" s="38">
        <v>38126</v>
      </c>
      <c r="E519" s="39">
        <f t="shared" ca="1" si="8"/>
        <v>16</v>
      </c>
      <c r="F519" s="40" t="s">
        <v>42</v>
      </c>
      <c r="G519" s="41">
        <v>99312</v>
      </c>
      <c r="H519" s="42">
        <v>4</v>
      </c>
    </row>
    <row r="520" spans="1:8" x14ac:dyDescent="0.3">
      <c r="A520" s="34" t="s">
        <v>587</v>
      </c>
      <c r="B520" s="34" t="s">
        <v>40</v>
      </c>
      <c r="C520" s="34" t="s">
        <v>41</v>
      </c>
      <c r="D520" s="38">
        <v>40822</v>
      </c>
      <c r="E520" s="39">
        <f t="shared" ca="1" si="8"/>
        <v>8</v>
      </c>
      <c r="F520" s="40" t="s">
        <v>64</v>
      </c>
      <c r="G520" s="41">
        <v>13476</v>
      </c>
      <c r="H520" s="42">
        <v>4</v>
      </c>
    </row>
    <row r="521" spans="1:8" x14ac:dyDescent="0.3">
      <c r="A521" s="34" t="s">
        <v>588</v>
      </c>
      <c r="B521" s="34" t="s">
        <v>86</v>
      </c>
      <c r="C521" s="34" t="s">
        <v>46</v>
      </c>
      <c r="D521" s="38">
        <v>38386</v>
      </c>
      <c r="E521" s="39">
        <f t="shared" ca="1" si="8"/>
        <v>15</v>
      </c>
      <c r="F521" s="40" t="s">
        <v>61</v>
      </c>
      <c r="G521" s="41">
        <v>91430</v>
      </c>
      <c r="H521" s="42">
        <v>4</v>
      </c>
    </row>
    <row r="522" spans="1:8" x14ac:dyDescent="0.3">
      <c r="A522" s="34" t="s">
        <v>589</v>
      </c>
      <c r="B522" s="34" t="s">
        <v>83</v>
      </c>
      <c r="C522" s="34" t="s">
        <v>36</v>
      </c>
      <c r="D522" s="38">
        <v>38191</v>
      </c>
      <c r="E522" s="39">
        <f t="shared" ca="1" si="8"/>
        <v>16</v>
      </c>
      <c r="G522" s="41">
        <v>36408</v>
      </c>
      <c r="H522" s="42">
        <v>3</v>
      </c>
    </row>
    <row r="523" spans="1:8" x14ac:dyDescent="0.3">
      <c r="A523" s="34" t="s">
        <v>590</v>
      </c>
      <c r="B523" s="34" t="s">
        <v>174</v>
      </c>
      <c r="C523" s="34" t="s">
        <v>36</v>
      </c>
      <c r="D523" s="38">
        <v>38680</v>
      </c>
      <c r="E523" s="39">
        <f t="shared" ca="1" si="8"/>
        <v>14</v>
      </c>
      <c r="G523" s="41">
        <v>96060</v>
      </c>
      <c r="H523" s="42">
        <v>2</v>
      </c>
    </row>
    <row r="524" spans="1:8" x14ac:dyDescent="0.3">
      <c r="A524" s="34" t="s">
        <v>591</v>
      </c>
      <c r="B524" s="34" t="s">
        <v>141</v>
      </c>
      <c r="C524" s="34" t="s">
        <v>46</v>
      </c>
      <c r="D524" s="38">
        <v>41201</v>
      </c>
      <c r="E524" s="39">
        <f t="shared" ca="1" si="8"/>
        <v>7</v>
      </c>
      <c r="F524" s="40" t="s">
        <v>61</v>
      </c>
      <c r="G524" s="41">
        <v>85344</v>
      </c>
      <c r="H524" s="42">
        <v>4</v>
      </c>
    </row>
    <row r="525" spans="1:8" x14ac:dyDescent="0.3">
      <c r="A525" s="34" t="s">
        <v>592</v>
      </c>
      <c r="B525" s="34" t="s">
        <v>74</v>
      </c>
      <c r="C525" s="34" t="s">
        <v>46</v>
      </c>
      <c r="D525" s="38">
        <v>38792</v>
      </c>
      <c r="E525" s="39">
        <f t="shared" ca="1" si="8"/>
        <v>14</v>
      </c>
      <c r="F525" s="40" t="s">
        <v>64</v>
      </c>
      <c r="G525" s="41">
        <v>47616</v>
      </c>
      <c r="H525" s="42">
        <v>5</v>
      </c>
    </row>
    <row r="526" spans="1:8" x14ac:dyDescent="0.3">
      <c r="A526" s="34" t="s">
        <v>593</v>
      </c>
      <c r="B526" s="34" t="s">
        <v>55</v>
      </c>
      <c r="C526" s="34" t="s">
        <v>46</v>
      </c>
      <c r="D526" s="38">
        <v>42168</v>
      </c>
      <c r="E526" s="39">
        <f t="shared" ca="1" si="8"/>
        <v>5</v>
      </c>
      <c r="F526" s="40" t="s">
        <v>61</v>
      </c>
      <c r="G526" s="41">
        <v>40764</v>
      </c>
      <c r="H526" s="42">
        <v>4</v>
      </c>
    </row>
    <row r="527" spans="1:8" x14ac:dyDescent="0.3">
      <c r="A527" s="34" t="s">
        <v>594</v>
      </c>
      <c r="B527" s="34" t="s">
        <v>40</v>
      </c>
      <c r="C527" s="34" t="s">
        <v>46</v>
      </c>
      <c r="D527" s="38">
        <v>38446</v>
      </c>
      <c r="E527" s="39">
        <f t="shared" ca="1" si="8"/>
        <v>15</v>
      </c>
      <c r="F527" s="40" t="s">
        <v>56</v>
      </c>
      <c r="G527" s="41">
        <v>86364</v>
      </c>
      <c r="H527" s="42">
        <v>4</v>
      </c>
    </row>
    <row r="528" spans="1:8" x14ac:dyDescent="0.3">
      <c r="A528" s="34" t="s">
        <v>595</v>
      </c>
      <c r="B528" s="34" t="s">
        <v>58</v>
      </c>
      <c r="C528" s="34" t="s">
        <v>106</v>
      </c>
      <c r="D528" s="38">
        <v>39352</v>
      </c>
      <c r="E528" s="39">
        <f t="shared" ca="1" si="8"/>
        <v>12</v>
      </c>
      <c r="G528" s="41">
        <v>47717</v>
      </c>
      <c r="H528" s="42">
        <v>1</v>
      </c>
    </row>
    <row r="529" spans="1:8" x14ac:dyDescent="0.3">
      <c r="A529" s="34" t="s">
        <v>44</v>
      </c>
      <c r="B529" s="34" t="s">
        <v>45</v>
      </c>
      <c r="C529" s="34" t="s">
        <v>46</v>
      </c>
      <c r="D529" s="38">
        <v>38207</v>
      </c>
      <c r="E529" s="39">
        <f t="shared" ca="1" si="8"/>
        <v>16</v>
      </c>
      <c r="F529" s="40" t="s">
        <v>42</v>
      </c>
      <c r="G529" s="41">
        <v>79056</v>
      </c>
      <c r="H529" s="42">
        <v>5</v>
      </c>
    </row>
    <row r="530" spans="1:8" x14ac:dyDescent="0.3">
      <c r="A530" s="34" t="s">
        <v>596</v>
      </c>
      <c r="B530" s="34" t="s">
        <v>282</v>
      </c>
      <c r="C530" s="34" t="s">
        <v>46</v>
      </c>
      <c r="D530" s="38">
        <v>37235</v>
      </c>
      <c r="E530" s="39">
        <f t="shared" ca="1" si="8"/>
        <v>18</v>
      </c>
      <c r="F530" s="40" t="s">
        <v>61</v>
      </c>
      <c r="G530" s="41">
        <v>80088</v>
      </c>
      <c r="H530" s="42">
        <v>2</v>
      </c>
    </row>
    <row r="531" spans="1:8" x14ac:dyDescent="0.3">
      <c r="A531" s="34" t="s">
        <v>597</v>
      </c>
      <c r="B531" s="34" t="s">
        <v>35</v>
      </c>
      <c r="C531" s="34" t="s">
        <v>46</v>
      </c>
      <c r="D531" s="38">
        <v>39485</v>
      </c>
      <c r="E531" s="39">
        <f t="shared" ca="1" si="8"/>
        <v>12</v>
      </c>
      <c r="F531" s="40" t="s">
        <v>61</v>
      </c>
      <c r="G531" s="41">
        <v>35112</v>
      </c>
      <c r="H531" s="42">
        <v>4</v>
      </c>
    </row>
    <row r="532" spans="1:8" x14ac:dyDescent="0.3">
      <c r="A532" s="34" t="s">
        <v>598</v>
      </c>
      <c r="B532" s="34" t="s">
        <v>86</v>
      </c>
      <c r="C532" s="34" t="s">
        <v>106</v>
      </c>
      <c r="D532" s="38">
        <v>39404</v>
      </c>
      <c r="E532" s="39">
        <f t="shared" ca="1" si="8"/>
        <v>12</v>
      </c>
      <c r="G532" s="41">
        <v>17299</v>
      </c>
      <c r="H532" s="42">
        <v>4</v>
      </c>
    </row>
    <row r="533" spans="1:8" x14ac:dyDescent="0.3">
      <c r="A533" s="34" t="s">
        <v>599</v>
      </c>
      <c r="B533" s="34" t="s">
        <v>58</v>
      </c>
      <c r="C533" s="34" t="s">
        <v>46</v>
      </c>
      <c r="D533" s="38">
        <v>39418</v>
      </c>
      <c r="E533" s="39">
        <f t="shared" ca="1" si="8"/>
        <v>12</v>
      </c>
      <c r="F533" s="40" t="s">
        <v>61</v>
      </c>
      <c r="G533" s="41">
        <v>104436</v>
      </c>
      <c r="H533" s="42">
        <v>3</v>
      </c>
    </row>
    <row r="534" spans="1:8" x14ac:dyDescent="0.3">
      <c r="A534" s="34" t="s">
        <v>600</v>
      </c>
      <c r="B534" s="34" t="s">
        <v>86</v>
      </c>
      <c r="C534" s="34" t="s">
        <v>46</v>
      </c>
      <c r="D534" s="38">
        <v>38802</v>
      </c>
      <c r="E534" s="39">
        <f t="shared" ca="1" si="8"/>
        <v>14</v>
      </c>
      <c r="F534" s="40" t="s">
        <v>61</v>
      </c>
      <c r="G534" s="41">
        <v>73272</v>
      </c>
      <c r="H534" s="42">
        <v>5</v>
      </c>
    </row>
    <row r="535" spans="1:8" x14ac:dyDescent="0.3">
      <c r="A535" s="34" t="s">
        <v>601</v>
      </c>
      <c r="B535" s="34" t="s">
        <v>83</v>
      </c>
      <c r="C535" s="34" t="s">
        <v>41</v>
      </c>
      <c r="D535" s="38">
        <v>40591</v>
      </c>
      <c r="E535" s="39">
        <f t="shared" ca="1" si="8"/>
        <v>9</v>
      </c>
      <c r="F535" s="40" t="s">
        <v>64</v>
      </c>
      <c r="G535" s="41">
        <v>28056</v>
      </c>
      <c r="H535" s="42">
        <v>4</v>
      </c>
    </row>
    <row r="536" spans="1:8" x14ac:dyDescent="0.3">
      <c r="A536" s="34" t="s">
        <v>602</v>
      </c>
      <c r="B536" s="34" t="s">
        <v>98</v>
      </c>
      <c r="C536" s="34" t="s">
        <v>46</v>
      </c>
      <c r="D536" s="38">
        <v>35133</v>
      </c>
      <c r="E536" s="39">
        <f t="shared" ca="1" si="8"/>
        <v>24</v>
      </c>
      <c r="F536" s="40" t="s">
        <v>64</v>
      </c>
      <c r="G536" s="41">
        <v>48816</v>
      </c>
      <c r="H536" s="42">
        <v>5</v>
      </c>
    </row>
    <row r="537" spans="1:8" x14ac:dyDescent="0.3">
      <c r="A537" s="34" t="s">
        <v>603</v>
      </c>
      <c r="B537" s="34" t="s">
        <v>86</v>
      </c>
      <c r="C537" s="34" t="s">
        <v>46</v>
      </c>
      <c r="D537" s="38">
        <v>39632</v>
      </c>
      <c r="E537" s="39">
        <f t="shared" ca="1" si="8"/>
        <v>12</v>
      </c>
      <c r="F537" s="40" t="s">
        <v>51</v>
      </c>
      <c r="G537" s="41">
        <v>41628</v>
      </c>
      <c r="H537" s="42">
        <v>2</v>
      </c>
    </row>
    <row r="538" spans="1:8" x14ac:dyDescent="0.3">
      <c r="A538" s="34" t="s">
        <v>33</v>
      </c>
      <c r="B538" s="34" t="s">
        <v>35</v>
      </c>
      <c r="C538" s="34" t="s">
        <v>36</v>
      </c>
      <c r="D538" s="38">
        <v>38849</v>
      </c>
      <c r="E538" s="39">
        <f t="shared" ca="1" si="8"/>
        <v>14</v>
      </c>
      <c r="G538" s="41">
        <v>93312</v>
      </c>
      <c r="H538" s="42">
        <v>3</v>
      </c>
    </row>
    <row r="539" spans="1:8" x14ac:dyDescent="0.3">
      <c r="A539" s="34" t="s">
        <v>604</v>
      </c>
      <c r="B539" s="34" t="s">
        <v>72</v>
      </c>
      <c r="C539" s="34" t="s">
        <v>46</v>
      </c>
      <c r="D539" s="38">
        <v>38141</v>
      </c>
      <c r="E539" s="39">
        <f t="shared" ca="1" si="8"/>
        <v>16</v>
      </c>
      <c r="F539" s="40" t="s">
        <v>42</v>
      </c>
      <c r="G539" s="41">
        <v>86508</v>
      </c>
      <c r="H539" s="42">
        <v>5</v>
      </c>
    </row>
    <row r="540" spans="1:8" x14ac:dyDescent="0.3">
      <c r="A540" s="34" t="s">
        <v>605</v>
      </c>
      <c r="B540" s="34" t="s">
        <v>302</v>
      </c>
      <c r="C540" s="34" t="s">
        <v>46</v>
      </c>
      <c r="D540" s="38">
        <v>42097</v>
      </c>
      <c r="E540" s="39">
        <f t="shared" ca="1" si="8"/>
        <v>5</v>
      </c>
      <c r="F540" s="40" t="s">
        <v>61</v>
      </c>
      <c r="G540" s="41">
        <v>75828</v>
      </c>
      <c r="H540" s="42">
        <v>1</v>
      </c>
    </row>
    <row r="541" spans="1:8" x14ac:dyDescent="0.3">
      <c r="A541" s="34" t="s">
        <v>606</v>
      </c>
      <c r="B541" s="34" t="s">
        <v>35</v>
      </c>
      <c r="C541" s="34" t="s">
        <v>46</v>
      </c>
      <c r="D541" s="38">
        <v>38883</v>
      </c>
      <c r="E541" s="39">
        <f t="shared" ca="1" si="8"/>
        <v>14</v>
      </c>
      <c r="F541" s="40" t="s">
        <v>42</v>
      </c>
      <c r="G541" s="41">
        <v>45324</v>
      </c>
      <c r="H541" s="42">
        <v>5</v>
      </c>
    </row>
    <row r="542" spans="1:8" x14ac:dyDescent="0.3">
      <c r="A542" s="34" t="s">
        <v>607</v>
      </c>
      <c r="B542" s="34" t="s">
        <v>40</v>
      </c>
      <c r="C542" s="34" t="s">
        <v>46</v>
      </c>
      <c r="D542" s="38">
        <v>37458</v>
      </c>
      <c r="E542" s="39">
        <f t="shared" ca="1" si="8"/>
        <v>18</v>
      </c>
      <c r="F542" s="40" t="s">
        <v>56</v>
      </c>
      <c r="G542" s="41">
        <v>71388</v>
      </c>
      <c r="H542" s="42">
        <v>3</v>
      </c>
    </row>
    <row r="543" spans="1:8" x14ac:dyDescent="0.3">
      <c r="A543" s="34" t="s">
        <v>608</v>
      </c>
      <c r="B543" s="34" t="s">
        <v>170</v>
      </c>
      <c r="C543" s="34" t="s">
        <v>46</v>
      </c>
      <c r="D543" s="38">
        <v>39468</v>
      </c>
      <c r="E543" s="39">
        <f t="shared" ca="1" si="8"/>
        <v>12</v>
      </c>
      <c r="F543" s="40" t="s">
        <v>61</v>
      </c>
      <c r="G543" s="41">
        <v>56016</v>
      </c>
      <c r="H543" s="42">
        <v>1</v>
      </c>
    </row>
    <row r="544" spans="1:8" x14ac:dyDescent="0.3">
      <c r="A544" s="34" t="s">
        <v>80</v>
      </c>
      <c r="B544" s="34" t="s">
        <v>35</v>
      </c>
      <c r="C544" s="34" t="s">
        <v>36</v>
      </c>
      <c r="D544" s="38">
        <v>39514</v>
      </c>
      <c r="E544" s="39">
        <f t="shared" ca="1" si="8"/>
        <v>12</v>
      </c>
      <c r="G544" s="41">
        <v>103116</v>
      </c>
      <c r="H544" s="42">
        <v>2</v>
      </c>
    </row>
    <row r="545" spans="1:8" x14ac:dyDescent="0.3">
      <c r="A545" s="34" t="s">
        <v>609</v>
      </c>
      <c r="B545" s="34" t="s">
        <v>40</v>
      </c>
      <c r="C545" s="34" t="s">
        <v>41</v>
      </c>
      <c r="D545" s="38">
        <v>39072</v>
      </c>
      <c r="E545" s="39">
        <f t="shared" ca="1" si="8"/>
        <v>13</v>
      </c>
      <c r="F545" s="40" t="s">
        <v>56</v>
      </c>
      <c r="G545" s="41">
        <v>45192</v>
      </c>
      <c r="H545" s="42">
        <v>4</v>
      </c>
    </row>
    <row r="546" spans="1:8" x14ac:dyDescent="0.3">
      <c r="A546" s="34" t="s">
        <v>610</v>
      </c>
      <c r="B546" s="34" t="s">
        <v>45</v>
      </c>
      <c r="C546" s="34" t="s">
        <v>36</v>
      </c>
      <c r="D546" s="38">
        <v>42300</v>
      </c>
      <c r="E546" s="39">
        <f t="shared" ca="1" si="8"/>
        <v>4</v>
      </c>
      <c r="G546" s="41">
        <v>72084</v>
      </c>
      <c r="H546" s="42">
        <v>3</v>
      </c>
    </row>
    <row r="547" spans="1:8" x14ac:dyDescent="0.3">
      <c r="A547" s="34" t="s">
        <v>611</v>
      </c>
      <c r="B547" s="34" t="s">
        <v>74</v>
      </c>
      <c r="C547" s="34" t="s">
        <v>36</v>
      </c>
      <c r="D547" s="38">
        <v>39957</v>
      </c>
      <c r="E547" s="39">
        <f t="shared" ca="1" si="8"/>
        <v>11</v>
      </c>
      <c r="G547" s="41">
        <v>54996</v>
      </c>
      <c r="H547" s="42">
        <v>4</v>
      </c>
    </row>
    <row r="548" spans="1:8" x14ac:dyDescent="0.3">
      <c r="A548" s="34" t="s">
        <v>612</v>
      </c>
      <c r="B548" s="34" t="s">
        <v>86</v>
      </c>
      <c r="C548" s="34" t="s">
        <v>46</v>
      </c>
      <c r="D548" s="38">
        <v>39604</v>
      </c>
      <c r="E548" s="39">
        <f t="shared" ca="1" si="8"/>
        <v>12</v>
      </c>
      <c r="F548" s="40" t="s">
        <v>61</v>
      </c>
      <c r="G548" s="41">
        <v>97212</v>
      </c>
      <c r="H548" s="42">
        <v>4</v>
      </c>
    </row>
    <row r="549" spans="1:8" x14ac:dyDescent="0.3">
      <c r="A549" s="34" t="s">
        <v>613</v>
      </c>
      <c r="B549" s="34" t="s">
        <v>67</v>
      </c>
      <c r="C549" s="34" t="s">
        <v>106</v>
      </c>
      <c r="D549" s="38">
        <v>39425</v>
      </c>
      <c r="E549" s="39">
        <f t="shared" ca="1" si="8"/>
        <v>12</v>
      </c>
      <c r="G549" s="41">
        <v>26002</v>
      </c>
      <c r="H549" s="42">
        <v>4</v>
      </c>
    </row>
    <row r="550" spans="1:8" x14ac:dyDescent="0.3">
      <c r="A550" s="34" t="s">
        <v>614</v>
      </c>
      <c r="B550" s="34" t="s">
        <v>40</v>
      </c>
      <c r="C550" s="34" t="s">
        <v>36</v>
      </c>
      <c r="D550" s="38">
        <v>38960</v>
      </c>
      <c r="E550" s="39">
        <f t="shared" ca="1" si="8"/>
        <v>14</v>
      </c>
      <c r="G550" s="41">
        <v>69900</v>
      </c>
      <c r="H550" s="42">
        <v>2</v>
      </c>
    </row>
    <row r="551" spans="1:8" x14ac:dyDescent="0.3">
      <c r="A551" s="34" t="s">
        <v>615</v>
      </c>
      <c r="B551" s="34" t="s">
        <v>58</v>
      </c>
      <c r="C551" s="34" t="s">
        <v>41</v>
      </c>
      <c r="D551" s="38">
        <v>42076</v>
      </c>
      <c r="E551" s="39">
        <f t="shared" ca="1" si="8"/>
        <v>5</v>
      </c>
      <c r="F551" s="40" t="s">
        <v>42</v>
      </c>
      <c r="G551" s="41">
        <v>34806</v>
      </c>
      <c r="H551" s="42">
        <v>1</v>
      </c>
    </row>
    <row r="552" spans="1:8" x14ac:dyDescent="0.3">
      <c r="A552" s="34" t="s">
        <v>616</v>
      </c>
      <c r="B552" s="34" t="s">
        <v>196</v>
      </c>
      <c r="C552" s="34" t="s">
        <v>46</v>
      </c>
      <c r="D552" s="38">
        <v>38487</v>
      </c>
      <c r="E552" s="39">
        <f t="shared" ca="1" si="8"/>
        <v>15</v>
      </c>
      <c r="F552" s="40" t="s">
        <v>42</v>
      </c>
      <c r="G552" s="41">
        <v>52416</v>
      </c>
      <c r="H552" s="42">
        <v>5</v>
      </c>
    </row>
    <row r="553" spans="1:8" x14ac:dyDescent="0.3">
      <c r="A553" s="34" t="s">
        <v>617</v>
      </c>
      <c r="B553" s="34" t="s">
        <v>35</v>
      </c>
      <c r="C553" s="34" t="s">
        <v>46</v>
      </c>
      <c r="D553" s="38">
        <v>38925</v>
      </c>
      <c r="E553" s="39">
        <f t="shared" ca="1" si="8"/>
        <v>14</v>
      </c>
      <c r="F553" s="40" t="s">
        <v>42</v>
      </c>
      <c r="G553" s="41">
        <v>27828</v>
      </c>
      <c r="H553" s="42">
        <v>5</v>
      </c>
    </row>
    <row r="554" spans="1:8" x14ac:dyDescent="0.3">
      <c r="A554" s="34" t="s">
        <v>618</v>
      </c>
      <c r="B554" s="34" t="s">
        <v>128</v>
      </c>
      <c r="C554" s="34" t="s">
        <v>46</v>
      </c>
      <c r="D554" s="38">
        <v>40207</v>
      </c>
      <c r="E554" s="39">
        <f t="shared" ca="1" si="8"/>
        <v>10</v>
      </c>
      <c r="F554" s="40" t="s">
        <v>56</v>
      </c>
      <c r="G554" s="41">
        <v>61416</v>
      </c>
      <c r="H554" s="42">
        <v>3</v>
      </c>
    </row>
    <row r="555" spans="1:8" x14ac:dyDescent="0.3">
      <c r="A555" s="34" t="s">
        <v>619</v>
      </c>
      <c r="B555" s="34" t="s">
        <v>174</v>
      </c>
      <c r="C555" s="34" t="s">
        <v>106</v>
      </c>
      <c r="D555" s="38">
        <v>39025</v>
      </c>
      <c r="E555" s="39">
        <f t="shared" ca="1" si="8"/>
        <v>13</v>
      </c>
      <c r="G555" s="41">
        <v>17654</v>
      </c>
      <c r="H555" s="42">
        <v>5</v>
      </c>
    </row>
    <row r="556" spans="1:8" x14ac:dyDescent="0.3">
      <c r="A556" s="34" t="s">
        <v>620</v>
      </c>
      <c r="B556" s="34" t="s">
        <v>86</v>
      </c>
      <c r="C556" s="34" t="s">
        <v>36</v>
      </c>
      <c r="D556" s="38">
        <v>39650</v>
      </c>
      <c r="E556" s="39">
        <f t="shared" ca="1" si="8"/>
        <v>12</v>
      </c>
      <c r="G556" s="41">
        <v>76620</v>
      </c>
      <c r="H556" s="42">
        <v>2</v>
      </c>
    </row>
    <row r="557" spans="1:8" x14ac:dyDescent="0.3">
      <c r="A557" s="34" t="s">
        <v>621</v>
      </c>
      <c r="B557" s="34" t="s">
        <v>45</v>
      </c>
      <c r="C557" s="34" t="s">
        <v>46</v>
      </c>
      <c r="D557" s="38">
        <v>40700</v>
      </c>
      <c r="E557" s="39">
        <f t="shared" ca="1" si="8"/>
        <v>9</v>
      </c>
      <c r="F557" s="40" t="s">
        <v>51</v>
      </c>
      <c r="G557" s="41">
        <v>55332</v>
      </c>
      <c r="H557" s="42">
        <v>4</v>
      </c>
    </row>
    <row r="558" spans="1:8" x14ac:dyDescent="0.3">
      <c r="A558" s="34" t="s">
        <v>622</v>
      </c>
      <c r="B558" s="34" t="s">
        <v>45</v>
      </c>
      <c r="C558" s="34" t="s">
        <v>46</v>
      </c>
      <c r="D558" s="38">
        <v>38263</v>
      </c>
      <c r="E558" s="39">
        <f t="shared" ca="1" si="8"/>
        <v>15</v>
      </c>
      <c r="F558" s="40" t="s">
        <v>42</v>
      </c>
      <c r="G558" s="41">
        <v>73704</v>
      </c>
      <c r="H558" s="42">
        <v>4</v>
      </c>
    </row>
    <row r="559" spans="1:8" x14ac:dyDescent="0.3">
      <c r="A559" s="34" t="s">
        <v>623</v>
      </c>
      <c r="B559" s="34" t="s">
        <v>67</v>
      </c>
      <c r="C559" s="34" t="s">
        <v>46</v>
      </c>
      <c r="D559" s="38">
        <v>35224</v>
      </c>
      <c r="E559" s="39">
        <f t="shared" ca="1" si="8"/>
        <v>24</v>
      </c>
      <c r="F559" s="40" t="s">
        <v>56</v>
      </c>
      <c r="G559" s="41">
        <v>105576</v>
      </c>
      <c r="H559" s="42">
        <v>1</v>
      </c>
    </row>
    <row r="560" spans="1:8" x14ac:dyDescent="0.3">
      <c r="A560" s="34" t="s">
        <v>624</v>
      </c>
      <c r="B560" s="34" t="s">
        <v>67</v>
      </c>
      <c r="C560" s="34" t="s">
        <v>46</v>
      </c>
      <c r="D560" s="38">
        <v>40507</v>
      </c>
      <c r="E560" s="39">
        <f t="shared" ca="1" si="8"/>
        <v>9</v>
      </c>
      <c r="F560" s="40" t="s">
        <v>42</v>
      </c>
      <c r="G560" s="41">
        <v>27432</v>
      </c>
      <c r="H560" s="42">
        <v>5</v>
      </c>
    </row>
    <row r="561" spans="1:8" x14ac:dyDescent="0.3">
      <c r="A561" s="34" t="s">
        <v>625</v>
      </c>
      <c r="B561" s="34" t="s">
        <v>45</v>
      </c>
      <c r="C561" s="34" t="s">
        <v>36</v>
      </c>
      <c r="D561" s="38">
        <v>38298</v>
      </c>
      <c r="E561" s="39">
        <f t="shared" ca="1" si="8"/>
        <v>15</v>
      </c>
      <c r="G561" s="41">
        <v>72084</v>
      </c>
      <c r="H561" s="42">
        <v>2</v>
      </c>
    </row>
    <row r="562" spans="1:8" x14ac:dyDescent="0.3">
      <c r="A562" s="34" t="s">
        <v>626</v>
      </c>
      <c r="B562" s="34" t="s">
        <v>270</v>
      </c>
      <c r="C562" s="34" t="s">
        <v>36</v>
      </c>
      <c r="D562" s="38">
        <v>42356</v>
      </c>
      <c r="E562" s="39">
        <f t="shared" ca="1" si="8"/>
        <v>4</v>
      </c>
      <c r="G562" s="41">
        <v>69756</v>
      </c>
      <c r="H562" s="42">
        <v>2</v>
      </c>
    </row>
    <row r="563" spans="1:8" x14ac:dyDescent="0.3">
      <c r="A563" s="34" t="s">
        <v>627</v>
      </c>
      <c r="B563" s="34" t="s">
        <v>74</v>
      </c>
      <c r="C563" s="34" t="s">
        <v>46</v>
      </c>
      <c r="D563" s="38">
        <v>38310</v>
      </c>
      <c r="E563" s="39">
        <f t="shared" ca="1" si="8"/>
        <v>15</v>
      </c>
      <c r="F563" s="40" t="s">
        <v>42</v>
      </c>
      <c r="G563" s="41">
        <v>38568</v>
      </c>
      <c r="H563" s="42">
        <v>2</v>
      </c>
    </row>
    <row r="564" spans="1:8" x14ac:dyDescent="0.3">
      <c r="A564" s="34" t="s">
        <v>628</v>
      </c>
      <c r="B564" s="34" t="s">
        <v>58</v>
      </c>
      <c r="C564" s="34" t="s">
        <v>46</v>
      </c>
      <c r="D564" s="38">
        <v>40574</v>
      </c>
      <c r="E564" s="39">
        <f t="shared" ca="1" si="8"/>
        <v>9</v>
      </c>
      <c r="F564" s="40" t="s">
        <v>42</v>
      </c>
      <c r="G564" s="41">
        <v>87636</v>
      </c>
      <c r="H564" s="42">
        <v>5</v>
      </c>
    </row>
    <row r="565" spans="1:8" x14ac:dyDescent="0.3">
      <c r="A565" s="34" t="s">
        <v>629</v>
      </c>
      <c r="B565" s="34" t="s">
        <v>83</v>
      </c>
      <c r="C565" s="34" t="s">
        <v>46</v>
      </c>
      <c r="D565" s="38">
        <v>38548</v>
      </c>
      <c r="E565" s="39">
        <f t="shared" ca="1" si="8"/>
        <v>15</v>
      </c>
      <c r="F565" s="40" t="s">
        <v>64</v>
      </c>
      <c r="G565" s="41">
        <v>98544</v>
      </c>
      <c r="H565" s="42">
        <v>5</v>
      </c>
    </row>
    <row r="566" spans="1:8" x14ac:dyDescent="0.3">
      <c r="A566" s="34" t="s">
        <v>630</v>
      </c>
      <c r="B566" s="34" t="s">
        <v>196</v>
      </c>
      <c r="C566" s="34" t="s">
        <v>106</v>
      </c>
      <c r="D566" s="38">
        <v>39237</v>
      </c>
      <c r="E566" s="39">
        <f t="shared" ca="1" si="8"/>
        <v>13</v>
      </c>
      <c r="G566" s="41">
        <v>32981</v>
      </c>
      <c r="H566" s="42">
        <v>4</v>
      </c>
    </row>
    <row r="567" spans="1:8" x14ac:dyDescent="0.3">
      <c r="A567" s="34" t="s">
        <v>631</v>
      </c>
      <c r="B567" s="34" t="s">
        <v>45</v>
      </c>
      <c r="C567" s="34" t="s">
        <v>46</v>
      </c>
      <c r="D567" s="38">
        <v>38315</v>
      </c>
      <c r="E567" s="39">
        <f t="shared" ca="1" si="8"/>
        <v>15</v>
      </c>
      <c r="F567" s="40" t="s">
        <v>61</v>
      </c>
      <c r="G567" s="41">
        <v>77184</v>
      </c>
      <c r="H567" s="42">
        <v>5</v>
      </c>
    </row>
    <row r="568" spans="1:8" x14ac:dyDescent="0.3">
      <c r="A568" s="34" t="s">
        <v>243</v>
      </c>
      <c r="B568" s="34" t="s">
        <v>55</v>
      </c>
      <c r="C568" s="34" t="s">
        <v>36</v>
      </c>
      <c r="D568" s="38">
        <v>42503</v>
      </c>
      <c r="E568" s="39">
        <f t="shared" ca="1" si="8"/>
        <v>4</v>
      </c>
      <c r="G568" s="41">
        <v>98316</v>
      </c>
      <c r="H568" s="42">
        <v>5</v>
      </c>
    </row>
    <row r="569" spans="1:8" x14ac:dyDescent="0.3">
      <c r="A569" s="34" t="s">
        <v>632</v>
      </c>
      <c r="B569" s="34" t="s">
        <v>86</v>
      </c>
      <c r="C569" s="34" t="s">
        <v>36</v>
      </c>
      <c r="D569" s="38">
        <v>38341</v>
      </c>
      <c r="E569" s="39">
        <f t="shared" ca="1" si="8"/>
        <v>15</v>
      </c>
      <c r="G569" s="41">
        <v>68532</v>
      </c>
      <c r="H569" s="42">
        <v>3</v>
      </c>
    </row>
    <row r="570" spans="1:8" x14ac:dyDescent="0.3">
      <c r="A570" s="34" t="s">
        <v>633</v>
      </c>
      <c r="B570" s="34" t="s">
        <v>45</v>
      </c>
      <c r="C570" s="34" t="s">
        <v>36</v>
      </c>
      <c r="D570" s="38">
        <v>42097</v>
      </c>
      <c r="E570" s="39">
        <f t="shared" ca="1" si="8"/>
        <v>5</v>
      </c>
      <c r="G570" s="41">
        <v>57108</v>
      </c>
      <c r="H570" s="42">
        <v>3</v>
      </c>
    </row>
    <row r="571" spans="1:8" x14ac:dyDescent="0.3">
      <c r="A571" s="34" t="s">
        <v>634</v>
      </c>
      <c r="B571" s="34" t="s">
        <v>35</v>
      </c>
      <c r="C571" s="34" t="s">
        <v>106</v>
      </c>
      <c r="D571" s="38">
        <v>39279</v>
      </c>
      <c r="E571" s="39">
        <f t="shared" ca="1" si="8"/>
        <v>13</v>
      </c>
      <c r="G571" s="41">
        <v>36562</v>
      </c>
      <c r="H571" s="42">
        <v>2</v>
      </c>
    </row>
    <row r="572" spans="1:8" x14ac:dyDescent="0.3">
      <c r="A572" s="34" t="s">
        <v>635</v>
      </c>
      <c r="B572" s="34" t="s">
        <v>74</v>
      </c>
      <c r="C572" s="34" t="s">
        <v>106</v>
      </c>
      <c r="D572" s="38">
        <v>39683</v>
      </c>
      <c r="E572" s="39">
        <f t="shared" ca="1" si="8"/>
        <v>12</v>
      </c>
      <c r="G572" s="41">
        <v>18893</v>
      </c>
      <c r="H572" s="42">
        <v>3</v>
      </c>
    </row>
    <row r="573" spans="1:8" x14ac:dyDescent="0.3">
      <c r="A573" s="34" t="s">
        <v>636</v>
      </c>
      <c r="B573" s="34" t="s">
        <v>45</v>
      </c>
      <c r="C573" s="34" t="s">
        <v>46</v>
      </c>
      <c r="D573" s="38">
        <v>39720</v>
      </c>
      <c r="E573" s="39">
        <f t="shared" ca="1" si="8"/>
        <v>11</v>
      </c>
      <c r="F573" s="40" t="s">
        <v>64</v>
      </c>
      <c r="G573" s="41">
        <v>44268</v>
      </c>
      <c r="H573" s="42">
        <v>1</v>
      </c>
    </row>
    <row r="574" spans="1:8" x14ac:dyDescent="0.3">
      <c r="A574" s="34" t="s">
        <v>637</v>
      </c>
      <c r="B574" s="34" t="s">
        <v>40</v>
      </c>
      <c r="C574" s="34" t="s">
        <v>41</v>
      </c>
      <c r="D574" s="38">
        <v>40831</v>
      </c>
      <c r="E574" s="39">
        <f t="shared" ca="1" si="8"/>
        <v>8</v>
      </c>
      <c r="F574" s="40" t="s">
        <v>42</v>
      </c>
      <c r="G574" s="41">
        <v>45726</v>
      </c>
      <c r="H574" s="42">
        <v>2</v>
      </c>
    </row>
    <row r="575" spans="1:8" x14ac:dyDescent="0.3">
      <c r="A575" s="34" t="s">
        <v>251</v>
      </c>
      <c r="B575" s="34" t="s">
        <v>40</v>
      </c>
      <c r="C575" s="34" t="s">
        <v>46</v>
      </c>
      <c r="D575" s="38">
        <v>40831</v>
      </c>
      <c r="E575" s="39">
        <f t="shared" ca="1" si="8"/>
        <v>8</v>
      </c>
      <c r="F575" s="40" t="s">
        <v>51</v>
      </c>
      <c r="G575" s="41">
        <v>77736</v>
      </c>
      <c r="H575" s="42">
        <v>5</v>
      </c>
    </row>
    <row r="576" spans="1:8" x14ac:dyDescent="0.3">
      <c r="A576" s="34" t="s">
        <v>638</v>
      </c>
      <c r="B576" s="34" t="s">
        <v>86</v>
      </c>
      <c r="C576" s="34" t="s">
        <v>36</v>
      </c>
      <c r="D576" s="38">
        <v>41083</v>
      </c>
      <c r="E576" s="39">
        <f t="shared" ca="1" si="8"/>
        <v>8</v>
      </c>
      <c r="G576" s="41">
        <v>69312</v>
      </c>
      <c r="H576" s="42">
        <v>3</v>
      </c>
    </row>
    <row r="577" spans="1:8" x14ac:dyDescent="0.3">
      <c r="A577" s="34" t="s">
        <v>639</v>
      </c>
      <c r="B577" s="34" t="s">
        <v>40</v>
      </c>
      <c r="C577" s="34" t="s">
        <v>41</v>
      </c>
      <c r="D577" s="38">
        <v>38724</v>
      </c>
      <c r="E577" s="39">
        <f t="shared" ca="1" si="8"/>
        <v>14</v>
      </c>
      <c r="F577" s="40" t="s">
        <v>51</v>
      </c>
      <c r="G577" s="41">
        <v>23790</v>
      </c>
      <c r="H577" s="42">
        <v>2</v>
      </c>
    </row>
    <row r="578" spans="1:8" x14ac:dyDescent="0.3">
      <c r="A578" s="34" t="s">
        <v>640</v>
      </c>
      <c r="B578" s="34" t="s">
        <v>40</v>
      </c>
      <c r="C578" s="34" t="s">
        <v>46</v>
      </c>
      <c r="D578" s="38">
        <v>39727</v>
      </c>
      <c r="E578" s="39">
        <f t="shared" ref="E578:E641" ca="1" si="9">DATEDIF(D578,TODAY(),"Y")</f>
        <v>11</v>
      </c>
      <c r="F578" s="40" t="s">
        <v>64</v>
      </c>
      <c r="G578" s="41">
        <v>93216</v>
      </c>
      <c r="H578" s="42">
        <v>3</v>
      </c>
    </row>
    <row r="579" spans="1:8" x14ac:dyDescent="0.3">
      <c r="A579" s="34" t="s">
        <v>641</v>
      </c>
      <c r="B579" s="34" t="s">
        <v>86</v>
      </c>
      <c r="C579" s="34" t="s">
        <v>46</v>
      </c>
      <c r="D579" s="38">
        <v>39132</v>
      </c>
      <c r="E579" s="39">
        <f t="shared" ca="1" si="9"/>
        <v>13</v>
      </c>
      <c r="F579" s="40" t="s">
        <v>61</v>
      </c>
      <c r="G579" s="41">
        <v>52584</v>
      </c>
      <c r="H579" s="42">
        <v>2</v>
      </c>
    </row>
    <row r="580" spans="1:8" x14ac:dyDescent="0.3">
      <c r="A580" s="34" t="s">
        <v>642</v>
      </c>
      <c r="B580" s="34" t="s">
        <v>302</v>
      </c>
      <c r="C580" s="34" t="s">
        <v>36</v>
      </c>
      <c r="D580" s="38">
        <v>38682</v>
      </c>
      <c r="E580" s="39">
        <f t="shared" ca="1" si="9"/>
        <v>14</v>
      </c>
      <c r="G580" s="41">
        <v>53784</v>
      </c>
      <c r="H580" s="42">
        <v>4</v>
      </c>
    </row>
    <row r="581" spans="1:8" x14ac:dyDescent="0.3">
      <c r="A581" s="34" t="s">
        <v>643</v>
      </c>
      <c r="B581" s="34" t="s">
        <v>45</v>
      </c>
      <c r="C581" s="34" t="s">
        <v>36</v>
      </c>
      <c r="D581" s="38">
        <v>41001</v>
      </c>
      <c r="E581" s="39">
        <f t="shared" ca="1" si="9"/>
        <v>8</v>
      </c>
      <c r="G581" s="41">
        <v>53664</v>
      </c>
      <c r="H581" s="42">
        <v>2</v>
      </c>
    </row>
    <row r="582" spans="1:8" x14ac:dyDescent="0.3">
      <c r="A582" s="34" t="s">
        <v>644</v>
      </c>
      <c r="B582" s="34" t="s">
        <v>45</v>
      </c>
      <c r="C582" s="34" t="s">
        <v>46</v>
      </c>
      <c r="D582" s="38">
        <v>39828</v>
      </c>
      <c r="E582" s="39">
        <f t="shared" ca="1" si="9"/>
        <v>11</v>
      </c>
      <c r="F582" s="40" t="s">
        <v>64</v>
      </c>
      <c r="G582" s="41">
        <v>87168</v>
      </c>
      <c r="H582" s="42">
        <v>3</v>
      </c>
    </row>
    <row r="583" spans="1:8" x14ac:dyDescent="0.3">
      <c r="A583" s="34" t="s">
        <v>645</v>
      </c>
      <c r="B583" s="34" t="s">
        <v>86</v>
      </c>
      <c r="C583" s="34" t="s">
        <v>46</v>
      </c>
      <c r="D583" s="38">
        <v>39857</v>
      </c>
      <c r="E583" s="39">
        <f t="shared" ca="1" si="9"/>
        <v>11</v>
      </c>
      <c r="F583" s="40" t="s">
        <v>61</v>
      </c>
      <c r="G583" s="41">
        <v>105888</v>
      </c>
      <c r="H583" s="42">
        <v>5</v>
      </c>
    </row>
    <row r="584" spans="1:8" x14ac:dyDescent="0.3">
      <c r="A584" s="34" t="s">
        <v>646</v>
      </c>
      <c r="B584" s="34" t="s">
        <v>86</v>
      </c>
      <c r="C584" s="34" t="s">
        <v>36</v>
      </c>
      <c r="D584" s="38">
        <v>38897</v>
      </c>
      <c r="E584" s="39">
        <f t="shared" ca="1" si="9"/>
        <v>14</v>
      </c>
      <c r="G584" s="41">
        <v>77064</v>
      </c>
      <c r="H584" s="42">
        <v>5</v>
      </c>
    </row>
    <row r="585" spans="1:8" x14ac:dyDescent="0.3">
      <c r="A585" s="34" t="s">
        <v>647</v>
      </c>
      <c r="B585" s="34" t="s">
        <v>45</v>
      </c>
      <c r="C585" s="34" t="s">
        <v>46</v>
      </c>
      <c r="D585" s="38">
        <v>41188</v>
      </c>
      <c r="E585" s="39">
        <f t="shared" ca="1" si="9"/>
        <v>7</v>
      </c>
      <c r="F585" s="40" t="s">
        <v>56</v>
      </c>
      <c r="G585" s="41">
        <v>65400</v>
      </c>
      <c r="H585" s="42">
        <v>5</v>
      </c>
    </row>
    <row r="586" spans="1:8" x14ac:dyDescent="0.3">
      <c r="A586" s="34" t="s">
        <v>648</v>
      </c>
      <c r="B586" s="34" t="s">
        <v>45</v>
      </c>
      <c r="C586" s="34" t="s">
        <v>46</v>
      </c>
      <c r="D586" s="38">
        <v>39930</v>
      </c>
      <c r="E586" s="39">
        <f t="shared" ca="1" si="9"/>
        <v>11</v>
      </c>
      <c r="F586" s="40" t="s">
        <v>61</v>
      </c>
      <c r="G586" s="41">
        <v>29748</v>
      </c>
      <c r="H586" s="42">
        <v>3</v>
      </c>
    </row>
    <row r="587" spans="1:8" x14ac:dyDescent="0.3">
      <c r="A587" s="34" t="s">
        <v>649</v>
      </c>
      <c r="B587" s="34" t="s">
        <v>45</v>
      </c>
      <c r="C587" s="34" t="s">
        <v>41</v>
      </c>
      <c r="D587" s="38">
        <v>39919</v>
      </c>
      <c r="E587" s="39">
        <f t="shared" ca="1" si="9"/>
        <v>11</v>
      </c>
      <c r="F587" s="40" t="s">
        <v>42</v>
      </c>
      <c r="G587" s="41">
        <v>12756</v>
      </c>
      <c r="H587" s="42">
        <v>3</v>
      </c>
    </row>
    <row r="588" spans="1:8" x14ac:dyDescent="0.3">
      <c r="A588" s="34" t="s">
        <v>650</v>
      </c>
      <c r="B588" s="34" t="s">
        <v>40</v>
      </c>
      <c r="C588" s="34" t="s">
        <v>46</v>
      </c>
      <c r="D588" s="38">
        <v>39594</v>
      </c>
      <c r="E588" s="39">
        <f t="shared" ca="1" si="9"/>
        <v>12</v>
      </c>
      <c r="F588" s="40" t="s">
        <v>56</v>
      </c>
      <c r="G588" s="41">
        <v>78384</v>
      </c>
      <c r="H588" s="42">
        <v>5</v>
      </c>
    </row>
    <row r="589" spans="1:8" x14ac:dyDescent="0.3">
      <c r="A589" s="34" t="s">
        <v>651</v>
      </c>
      <c r="B589" s="34" t="s">
        <v>40</v>
      </c>
      <c r="C589" s="34" t="s">
        <v>36</v>
      </c>
      <c r="D589" s="38">
        <v>41441</v>
      </c>
      <c r="E589" s="39">
        <f t="shared" ca="1" si="9"/>
        <v>7</v>
      </c>
      <c r="G589" s="41">
        <v>31224</v>
      </c>
      <c r="H589" s="42">
        <v>5</v>
      </c>
    </row>
    <row r="590" spans="1:8" x14ac:dyDescent="0.3">
      <c r="A590" s="34" t="s">
        <v>652</v>
      </c>
      <c r="B590" s="34" t="s">
        <v>40</v>
      </c>
      <c r="C590" s="34" t="s">
        <v>36</v>
      </c>
      <c r="D590" s="38">
        <v>40073</v>
      </c>
      <c r="E590" s="39">
        <f t="shared" ca="1" si="9"/>
        <v>10</v>
      </c>
      <c r="G590" s="41">
        <v>30636</v>
      </c>
      <c r="H590" s="42">
        <v>3</v>
      </c>
    </row>
    <row r="591" spans="1:8" x14ac:dyDescent="0.3">
      <c r="A591" s="34" t="s">
        <v>653</v>
      </c>
      <c r="B591" s="34" t="s">
        <v>35</v>
      </c>
      <c r="C591" s="34" t="s">
        <v>46</v>
      </c>
      <c r="D591" s="38">
        <v>40105</v>
      </c>
      <c r="E591" s="39">
        <f t="shared" ca="1" si="9"/>
        <v>10</v>
      </c>
      <c r="F591" s="40" t="s">
        <v>42</v>
      </c>
      <c r="G591" s="41">
        <v>35196</v>
      </c>
      <c r="H591" s="42">
        <v>5</v>
      </c>
    </row>
    <row r="592" spans="1:8" x14ac:dyDescent="0.3">
      <c r="A592" s="34" t="s">
        <v>654</v>
      </c>
      <c r="B592" s="34" t="s">
        <v>86</v>
      </c>
      <c r="C592" s="34" t="s">
        <v>46</v>
      </c>
      <c r="D592" s="38">
        <v>38561</v>
      </c>
      <c r="E592" s="39">
        <f t="shared" ca="1" si="9"/>
        <v>15</v>
      </c>
      <c r="F592" s="40" t="s">
        <v>61</v>
      </c>
      <c r="G592" s="41">
        <v>49272</v>
      </c>
      <c r="H592" s="42">
        <v>3</v>
      </c>
    </row>
    <row r="593" spans="1:8" x14ac:dyDescent="0.3">
      <c r="A593" s="34" t="s">
        <v>655</v>
      </c>
      <c r="B593" s="34" t="s">
        <v>86</v>
      </c>
      <c r="C593" s="34" t="s">
        <v>46</v>
      </c>
      <c r="D593" s="38">
        <v>39569</v>
      </c>
      <c r="E593" s="39">
        <f t="shared" ca="1" si="9"/>
        <v>12</v>
      </c>
      <c r="F593" s="40" t="s">
        <v>64</v>
      </c>
      <c r="G593" s="41">
        <v>41376</v>
      </c>
      <c r="H593" s="42">
        <v>3</v>
      </c>
    </row>
    <row r="594" spans="1:8" x14ac:dyDescent="0.3">
      <c r="A594" s="34" t="s">
        <v>656</v>
      </c>
      <c r="B594" s="34" t="s">
        <v>86</v>
      </c>
      <c r="C594" s="34" t="s">
        <v>46</v>
      </c>
      <c r="D594" s="38">
        <v>38922</v>
      </c>
      <c r="E594" s="39">
        <f t="shared" ca="1" si="9"/>
        <v>14</v>
      </c>
      <c r="F594" s="40" t="s">
        <v>42</v>
      </c>
      <c r="G594" s="41">
        <v>75300</v>
      </c>
      <c r="H594" s="42">
        <v>3</v>
      </c>
    </row>
    <row r="595" spans="1:8" x14ac:dyDescent="0.3">
      <c r="A595" s="34" t="s">
        <v>657</v>
      </c>
      <c r="B595" s="34" t="s">
        <v>86</v>
      </c>
      <c r="C595" s="34" t="s">
        <v>36</v>
      </c>
      <c r="D595" s="38">
        <v>39744</v>
      </c>
      <c r="E595" s="39">
        <f t="shared" ca="1" si="9"/>
        <v>11</v>
      </c>
      <c r="G595" s="41">
        <v>86052</v>
      </c>
      <c r="H595" s="42">
        <v>5</v>
      </c>
    </row>
    <row r="596" spans="1:8" x14ac:dyDescent="0.3">
      <c r="A596" s="34" t="s">
        <v>658</v>
      </c>
      <c r="B596" s="34" t="s">
        <v>83</v>
      </c>
      <c r="C596" s="34" t="s">
        <v>36</v>
      </c>
      <c r="D596" s="38">
        <v>42289</v>
      </c>
      <c r="E596" s="39">
        <f t="shared" ca="1" si="9"/>
        <v>4</v>
      </c>
      <c r="G596" s="41">
        <v>99624</v>
      </c>
      <c r="H596" s="42">
        <v>4</v>
      </c>
    </row>
    <row r="597" spans="1:8" x14ac:dyDescent="0.3">
      <c r="A597" s="34" t="s">
        <v>659</v>
      </c>
      <c r="B597" s="34" t="s">
        <v>40</v>
      </c>
      <c r="C597" s="34" t="s">
        <v>36</v>
      </c>
      <c r="D597" s="38">
        <v>40105</v>
      </c>
      <c r="E597" s="39">
        <f t="shared" ca="1" si="9"/>
        <v>10</v>
      </c>
      <c r="G597" s="41">
        <v>50124</v>
      </c>
      <c r="H597" s="42">
        <v>5</v>
      </c>
    </row>
    <row r="598" spans="1:8" x14ac:dyDescent="0.3">
      <c r="A598" s="34" t="s">
        <v>660</v>
      </c>
      <c r="B598" s="34" t="s">
        <v>302</v>
      </c>
      <c r="C598" s="34" t="s">
        <v>36</v>
      </c>
      <c r="D598" s="38">
        <v>41462</v>
      </c>
      <c r="E598" s="39">
        <f t="shared" ca="1" si="9"/>
        <v>7</v>
      </c>
      <c r="G598" s="41">
        <v>30144</v>
      </c>
      <c r="H598" s="42">
        <v>2</v>
      </c>
    </row>
    <row r="599" spans="1:8" x14ac:dyDescent="0.3">
      <c r="A599" s="34" t="s">
        <v>661</v>
      </c>
      <c r="B599" s="34" t="s">
        <v>74</v>
      </c>
      <c r="C599" s="34" t="s">
        <v>41</v>
      </c>
      <c r="D599" s="38">
        <v>38925</v>
      </c>
      <c r="E599" s="39">
        <f t="shared" ca="1" si="9"/>
        <v>14</v>
      </c>
      <c r="F599" s="40" t="s">
        <v>64</v>
      </c>
      <c r="G599" s="41">
        <v>25464</v>
      </c>
      <c r="H599" s="42">
        <v>3</v>
      </c>
    </row>
    <row r="600" spans="1:8" x14ac:dyDescent="0.3">
      <c r="A600" s="34" t="s">
        <v>662</v>
      </c>
      <c r="B600" s="34" t="s">
        <v>40</v>
      </c>
      <c r="C600" s="34" t="s">
        <v>46</v>
      </c>
      <c r="D600" s="38">
        <v>38950</v>
      </c>
      <c r="E600" s="39">
        <f t="shared" ca="1" si="9"/>
        <v>14</v>
      </c>
      <c r="F600" s="40" t="s">
        <v>42</v>
      </c>
      <c r="G600" s="41">
        <v>57156</v>
      </c>
      <c r="H600" s="42">
        <v>3</v>
      </c>
    </row>
    <row r="601" spans="1:8" x14ac:dyDescent="0.3">
      <c r="A601" s="34" t="s">
        <v>663</v>
      </c>
      <c r="B601" s="34" t="s">
        <v>58</v>
      </c>
      <c r="C601" s="34" t="s">
        <v>46</v>
      </c>
      <c r="D601" s="38">
        <v>40161</v>
      </c>
      <c r="E601" s="39">
        <f t="shared" ca="1" si="9"/>
        <v>10</v>
      </c>
      <c r="F601" s="40" t="s">
        <v>56</v>
      </c>
      <c r="G601" s="41">
        <v>33072</v>
      </c>
      <c r="H601" s="42">
        <v>2</v>
      </c>
    </row>
    <row r="602" spans="1:8" x14ac:dyDescent="0.3">
      <c r="A602" s="34" t="s">
        <v>664</v>
      </c>
      <c r="B602" s="34" t="s">
        <v>55</v>
      </c>
      <c r="C602" s="34" t="s">
        <v>36</v>
      </c>
      <c r="D602" s="38">
        <v>39188</v>
      </c>
      <c r="E602" s="39">
        <f t="shared" ca="1" si="9"/>
        <v>13</v>
      </c>
      <c r="G602" s="41">
        <v>57144</v>
      </c>
      <c r="H602" s="42">
        <v>5</v>
      </c>
    </row>
    <row r="603" spans="1:8" x14ac:dyDescent="0.3">
      <c r="A603" s="34" t="s">
        <v>665</v>
      </c>
      <c r="B603" s="34" t="s">
        <v>45</v>
      </c>
      <c r="C603" s="34" t="s">
        <v>106</v>
      </c>
      <c r="D603" s="38">
        <v>41146</v>
      </c>
      <c r="E603" s="39">
        <f t="shared" ca="1" si="9"/>
        <v>8</v>
      </c>
      <c r="G603" s="41">
        <v>44419</v>
      </c>
      <c r="H603" s="42">
        <v>4</v>
      </c>
    </row>
    <row r="604" spans="1:8" x14ac:dyDescent="0.3">
      <c r="A604" s="34" t="s">
        <v>666</v>
      </c>
      <c r="B604" s="34" t="s">
        <v>83</v>
      </c>
      <c r="C604" s="34" t="s">
        <v>36</v>
      </c>
      <c r="D604" s="38">
        <v>40161</v>
      </c>
      <c r="E604" s="39">
        <f t="shared" ca="1" si="9"/>
        <v>10</v>
      </c>
      <c r="G604" s="41">
        <v>102576</v>
      </c>
      <c r="H604" s="42">
        <v>5</v>
      </c>
    </row>
    <row r="605" spans="1:8" x14ac:dyDescent="0.3">
      <c r="A605" s="34" t="s">
        <v>211</v>
      </c>
      <c r="B605" s="34" t="s">
        <v>86</v>
      </c>
      <c r="C605" s="34" t="s">
        <v>41</v>
      </c>
      <c r="D605" s="38">
        <v>40291</v>
      </c>
      <c r="E605" s="39">
        <f t="shared" ca="1" si="9"/>
        <v>10</v>
      </c>
      <c r="F605" s="40" t="s">
        <v>42</v>
      </c>
      <c r="G605" s="41">
        <v>57828</v>
      </c>
      <c r="H605" s="42">
        <v>1</v>
      </c>
    </row>
    <row r="606" spans="1:8" x14ac:dyDescent="0.3">
      <c r="A606" s="34" t="s">
        <v>667</v>
      </c>
      <c r="B606" s="34" t="s">
        <v>83</v>
      </c>
      <c r="C606" s="34" t="s">
        <v>106</v>
      </c>
      <c r="D606" s="38">
        <v>40754</v>
      </c>
      <c r="E606" s="39">
        <f t="shared" ca="1" si="9"/>
        <v>9</v>
      </c>
      <c r="G606" s="41">
        <v>36096</v>
      </c>
      <c r="H606" s="42">
        <v>3</v>
      </c>
    </row>
    <row r="607" spans="1:8" x14ac:dyDescent="0.3">
      <c r="A607" s="34" t="s">
        <v>668</v>
      </c>
      <c r="B607" s="34" t="s">
        <v>83</v>
      </c>
      <c r="C607" s="34" t="s">
        <v>46</v>
      </c>
      <c r="D607" s="38">
        <v>35244</v>
      </c>
      <c r="E607" s="39">
        <f t="shared" ca="1" si="9"/>
        <v>24</v>
      </c>
      <c r="F607" s="40" t="s">
        <v>61</v>
      </c>
      <c r="G607" s="41">
        <v>80268</v>
      </c>
      <c r="H607" s="42">
        <v>5</v>
      </c>
    </row>
    <row r="608" spans="1:8" x14ac:dyDescent="0.3">
      <c r="A608" s="34" t="s">
        <v>669</v>
      </c>
      <c r="B608" s="34" t="s">
        <v>35</v>
      </c>
      <c r="C608" s="34" t="s">
        <v>46</v>
      </c>
      <c r="D608" s="38">
        <v>41567</v>
      </c>
      <c r="E608" s="39">
        <f t="shared" ca="1" si="9"/>
        <v>6</v>
      </c>
      <c r="F608" s="40" t="s">
        <v>61</v>
      </c>
      <c r="G608" s="41">
        <v>70092</v>
      </c>
      <c r="H608" s="42">
        <v>5</v>
      </c>
    </row>
    <row r="609" spans="1:8" x14ac:dyDescent="0.3">
      <c r="A609" s="34" t="s">
        <v>670</v>
      </c>
      <c r="B609" s="34" t="s">
        <v>55</v>
      </c>
      <c r="C609" s="34" t="s">
        <v>36</v>
      </c>
      <c r="D609" s="38">
        <v>40537</v>
      </c>
      <c r="E609" s="39">
        <f t="shared" ca="1" si="9"/>
        <v>9</v>
      </c>
      <c r="G609" s="41">
        <v>37524</v>
      </c>
      <c r="H609" s="42">
        <v>5</v>
      </c>
    </row>
    <row r="610" spans="1:8" x14ac:dyDescent="0.3">
      <c r="A610" s="34" t="s">
        <v>671</v>
      </c>
      <c r="B610" s="34" t="s">
        <v>72</v>
      </c>
      <c r="C610" s="34" t="s">
        <v>106</v>
      </c>
      <c r="D610" s="38">
        <v>38426</v>
      </c>
      <c r="E610" s="39">
        <f t="shared" ca="1" si="9"/>
        <v>15</v>
      </c>
      <c r="F610" s="40" t="s">
        <v>61</v>
      </c>
      <c r="G610" s="41">
        <v>34884</v>
      </c>
      <c r="H610" s="42">
        <v>3</v>
      </c>
    </row>
    <row r="611" spans="1:8" x14ac:dyDescent="0.3">
      <c r="A611" s="34" t="s">
        <v>672</v>
      </c>
      <c r="B611" s="34" t="s">
        <v>74</v>
      </c>
      <c r="C611" s="34" t="s">
        <v>46</v>
      </c>
      <c r="D611" s="38">
        <v>38426</v>
      </c>
      <c r="E611" s="39">
        <f t="shared" ca="1" si="9"/>
        <v>15</v>
      </c>
      <c r="F611" s="40" t="s">
        <v>42</v>
      </c>
      <c r="G611" s="41">
        <v>51144</v>
      </c>
      <c r="H611" s="42">
        <v>3</v>
      </c>
    </row>
    <row r="612" spans="1:8" x14ac:dyDescent="0.3">
      <c r="A612" s="34" t="s">
        <v>673</v>
      </c>
      <c r="B612" s="34" t="s">
        <v>55</v>
      </c>
      <c r="C612" s="34" t="s">
        <v>46</v>
      </c>
      <c r="D612" s="38">
        <v>41230</v>
      </c>
      <c r="E612" s="39">
        <f t="shared" ca="1" si="9"/>
        <v>7</v>
      </c>
      <c r="F612" s="40" t="s">
        <v>42</v>
      </c>
      <c r="G612" s="41">
        <v>61692</v>
      </c>
      <c r="H612" s="42">
        <v>4</v>
      </c>
    </row>
    <row r="613" spans="1:8" x14ac:dyDescent="0.3">
      <c r="A613" s="34" t="s">
        <v>674</v>
      </c>
      <c r="B613" s="34" t="s">
        <v>86</v>
      </c>
      <c r="C613" s="34" t="s">
        <v>46</v>
      </c>
      <c r="D613" s="38">
        <v>41512</v>
      </c>
      <c r="E613" s="39">
        <f t="shared" ca="1" si="9"/>
        <v>7</v>
      </c>
      <c r="F613" s="40" t="s">
        <v>42</v>
      </c>
      <c r="G613" s="41">
        <v>70692</v>
      </c>
      <c r="H613" s="42">
        <v>1</v>
      </c>
    </row>
    <row r="614" spans="1:8" x14ac:dyDescent="0.3">
      <c r="A614" s="34" t="s">
        <v>675</v>
      </c>
      <c r="B614" s="34" t="s">
        <v>196</v>
      </c>
      <c r="C614" s="34" t="s">
        <v>46</v>
      </c>
      <c r="D614" s="38">
        <v>40321</v>
      </c>
      <c r="E614" s="39">
        <f t="shared" ca="1" si="9"/>
        <v>10</v>
      </c>
      <c r="F614" s="40" t="s">
        <v>42</v>
      </c>
      <c r="G614" s="41">
        <v>82872</v>
      </c>
      <c r="H614" s="42">
        <v>1</v>
      </c>
    </row>
    <row r="615" spans="1:8" x14ac:dyDescent="0.3">
      <c r="A615" s="34" t="s">
        <v>207</v>
      </c>
      <c r="B615" s="34" t="s">
        <v>55</v>
      </c>
      <c r="C615" s="34" t="s">
        <v>41</v>
      </c>
      <c r="D615" s="38">
        <v>40448</v>
      </c>
      <c r="E615" s="39">
        <f t="shared" ca="1" si="9"/>
        <v>9</v>
      </c>
      <c r="F615" s="40" t="s">
        <v>42</v>
      </c>
      <c r="G615" s="41">
        <v>57246</v>
      </c>
      <c r="H615" s="42">
        <v>5</v>
      </c>
    </row>
    <row r="616" spans="1:8" x14ac:dyDescent="0.3">
      <c r="A616" s="34" t="s">
        <v>676</v>
      </c>
      <c r="B616" s="34" t="s">
        <v>45</v>
      </c>
      <c r="C616" s="34" t="s">
        <v>36</v>
      </c>
      <c r="D616" s="38">
        <v>40146</v>
      </c>
      <c r="E616" s="39">
        <f t="shared" ca="1" si="9"/>
        <v>10</v>
      </c>
      <c r="G616" s="41">
        <v>87828</v>
      </c>
      <c r="H616" s="42">
        <v>1</v>
      </c>
    </row>
    <row r="617" spans="1:8" x14ac:dyDescent="0.3">
      <c r="A617" s="34" t="s">
        <v>677</v>
      </c>
      <c r="B617" s="34" t="s">
        <v>45</v>
      </c>
      <c r="C617" s="34" t="s">
        <v>46</v>
      </c>
      <c r="D617" s="38">
        <v>40112</v>
      </c>
      <c r="E617" s="39">
        <f t="shared" ca="1" si="9"/>
        <v>10</v>
      </c>
      <c r="F617" s="40" t="s">
        <v>64</v>
      </c>
      <c r="G617" s="41">
        <v>73596</v>
      </c>
      <c r="H617" s="42">
        <v>2</v>
      </c>
    </row>
    <row r="618" spans="1:8" x14ac:dyDescent="0.3">
      <c r="A618" s="34" t="s">
        <v>678</v>
      </c>
      <c r="B618" s="34" t="s">
        <v>55</v>
      </c>
      <c r="C618" s="34" t="s">
        <v>106</v>
      </c>
      <c r="D618" s="38">
        <v>38866</v>
      </c>
      <c r="E618" s="39">
        <f t="shared" ca="1" si="9"/>
        <v>14</v>
      </c>
      <c r="G618" s="41">
        <v>44213</v>
      </c>
      <c r="H618" s="42">
        <v>4</v>
      </c>
    </row>
    <row r="619" spans="1:8" x14ac:dyDescent="0.3">
      <c r="A619" s="34" t="s">
        <v>679</v>
      </c>
      <c r="B619" s="34" t="s">
        <v>40</v>
      </c>
      <c r="C619" s="34" t="s">
        <v>36</v>
      </c>
      <c r="D619" s="38">
        <v>39409</v>
      </c>
      <c r="E619" s="39">
        <f t="shared" ca="1" si="9"/>
        <v>12</v>
      </c>
      <c r="G619" s="41">
        <v>66612</v>
      </c>
      <c r="H619" s="42">
        <v>3</v>
      </c>
    </row>
    <row r="620" spans="1:8" x14ac:dyDescent="0.3">
      <c r="A620" s="34" t="s">
        <v>680</v>
      </c>
      <c r="B620" s="34" t="s">
        <v>83</v>
      </c>
      <c r="C620" s="34" t="s">
        <v>36</v>
      </c>
      <c r="D620" s="38">
        <v>40280</v>
      </c>
      <c r="E620" s="39">
        <f t="shared" ca="1" si="9"/>
        <v>10</v>
      </c>
      <c r="G620" s="41">
        <v>30948</v>
      </c>
      <c r="H620" s="42">
        <v>3</v>
      </c>
    </row>
    <row r="621" spans="1:8" x14ac:dyDescent="0.3">
      <c r="A621" s="34" t="s">
        <v>681</v>
      </c>
      <c r="B621" s="34" t="s">
        <v>83</v>
      </c>
      <c r="C621" s="34" t="s">
        <v>46</v>
      </c>
      <c r="D621" s="38">
        <v>41648</v>
      </c>
      <c r="E621" s="39">
        <f t="shared" ca="1" si="9"/>
        <v>6</v>
      </c>
      <c r="F621" s="40" t="s">
        <v>61</v>
      </c>
      <c r="G621" s="41">
        <v>85380</v>
      </c>
      <c r="H621" s="42">
        <v>2</v>
      </c>
    </row>
    <row r="622" spans="1:8" x14ac:dyDescent="0.3">
      <c r="A622" s="34" t="s">
        <v>520</v>
      </c>
      <c r="B622" s="34" t="s">
        <v>55</v>
      </c>
      <c r="C622" s="34" t="s">
        <v>46</v>
      </c>
      <c r="D622" s="38">
        <v>39559</v>
      </c>
      <c r="E622" s="39">
        <f t="shared" ca="1" si="9"/>
        <v>12</v>
      </c>
      <c r="F622" s="40" t="s">
        <v>61</v>
      </c>
      <c r="G622" s="41">
        <v>97968</v>
      </c>
      <c r="H622" s="42">
        <v>4</v>
      </c>
    </row>
    <row r="623" spans="1:8" x14ac:dyDescent="0.3">
      <c r="A623" s="34" t="s">
        <v>682</v>
      </c>
      <c r="B623" s="34" t="s">
        <v>45</v>
      </c>
      <c r="C623" s="34" t="s">
        <v>46</v>
      </c>
      <c r="D623" s="38">
        <v>40517</v>
      </c>
      <c r="E623" s="39">
        <f t="shared" ca="1" si="9"/>
        <v>9</v>
      </c>
      <c r="F623" s="40" t="s">
        <v>51</v>
      </c>
      <c r="G623" s="41">
        <v>95280</v>
      </c>
      <c r="H623" s="42">
        <v>4</v>
      </c>
    </row>
    <row r="624" spans="1:8" x14ac:dyDescent="0.3">
      <c r="A624" s="34" t="s">
        <v>683</v>
      </c>
      <c r="B624" s="34" t="s">
        <v>86</v>
      </c>
      <c r="C624" s="34" t="s">
        <v>46</v>
      </c>
      <c r="D624" s="38">
        <v>40593</v>
      </c>
      <c r="E624" s="39">
        <f t="shared" ca="1" si="9"/>
        <v>9</v>
      </c>
      <c r="F624" s="40" t="s">
        <v>51</v>
      </c>
      <c r="G624" s="41">
        <v>28380</v>
      </c>
      <c r="H624" s="42">
        <v>1</v>
      </c>
    </row>
    <row r="625" spans="1:8" x14ac:dyDescent="0.3">
      <c r="A625" s="34" t="s">
        <v>684</v>
      </c>
      <c r="B625" s="34" t="s">
        <v>86</v>
      </c>
      <c r="C625" s="34" t="s">
        <v>41</v>
      </c>
      <c r="D625" s="38">
        <v>41936</v>
      </c>
      <c r="E625" s="39">
        <f t="shared" ca="1" si="9"/>
        <v>5</v>
      </c>
      <c r="F625" s="40" t="s">
        <v>61</v>
      </c>
      <c r="G625" s="41">
        <v>55974</v>
      </c>
      <c r="H625" s="42">
        <v>5</v>
      </c>
    </row>
    <row r="626" spans="1:8" x14ac:dyDescent="0.3">
      <c r="A626" s="34" t="s">
        <v>685</v>
      </c>
      <c r="B626" s="34" t="s">
        <v>282</v>
      </c>
      <c r="C626" s="34" t="s">
        <v>36</v>
      </c>
      <c r="D626" s="38">
        <v>40605</v>
      </c>
      <c r="E626" s="39">
        <f t="shared" ca="1" si="9"/>
        <v>9</v>
      </c>
      <c r="G626" s="41">
        <v>72072</v>
      </c>
      <c r="H626" s="42">
        <v>2</v>
      </c>
    </row>
    <row r="627" spans="1:8" x14ac:dyDescent="0.3">
      <c r="A627" s="34" t="s">
        <v>686</v>
      </c>
      <c r="B627" s="34" t="s">
        <v>40</v>
      </c>
      <c r="C627" s="34" t="s">
        <v>46</v>
      </c>
      <c r="D627" s="38">
        <v>40131</v>
      </c>
      <c r="E627" s="39">
        <f t="shared" ca="1" si="9"/>
        <v>10</v>
      </c>
      <c r="F627" s="40" t="s">
        <v>61</v>
      </c>
      <c r="G627" s="41">
        <v>32556</v>
      </c>
      <c r="H627" s="42">
        <v>5</v>
      </c>
    </row>
    <row r="628" spans="1:8" x14ac:dyDescent="0.3">
      <c r="A628" s="34" t="s">
        <v>687</v>
      </c>
      <c r="B628" s="34" t="s">
        <v>86</v>
      </c>
      <c r="C628" s="34" t="s">
        <v>46</v>
      </c>
      <c r="D628" s="38">
        <v>39577</v>
      </c>
      <c r="E628" s="39">
        <f t="shared" ca="1" si="9"/>
        <v>12</v>
      </c>
      <c r="F628" s="40" t="s">
        <v>61</v>
      </c>
      <c r="G628" s="41">
        <v>48072</v>
      </c>
      <c r="H628" s="42">
        <v>3</v>
      </c>
    </row>
    <row r="629" spans="1:8" x14ac:dyDescent="0.3">
      <c r="A629" s="34" t="s">
        <v>688</v>
      </c>
      <c r="B629" s="34" t="s">
        <v>67</v>
      </c>
      <c r="C629" s="34" t="s">
        <v>46</v>
      </c>
      <c r="D629" s="38">
        <v>40882</v>
      </c>
      <c r="E629" s="39">
        <f t="shared" ca="1" si="9"/>
        <v>8</v>
      </c>
      <c r="F629" s="40" t="s">
        <v>64</v>
      </c>
      <c r="G629" s="41">
        <v>54540</v>
      </c>
      <c r="H629" s="42">
        <v>5</v>
      </c>
    </row>
    <row r="630" spans="1:8" x14ac:dyDescent="0.3">
      <c r="A630" s="34" t="s">
        <v>689</v>
      </c>
      <c r="B630" s="34" t="s">
        <v>83</v>
      </c>
      <c r="C630" s="34" t="s">
        <v>36</v>
      </c>
      <c r="D630" s="38">
        <v>40882</v>
      </c>
      <c r="E630" s="39">
        <f t="shared" ca="1" si="9"/>
        <v>8</v>
      </c>
      <c r="G630" s="41">
        <v>77352</v>
      </c>
      <c r="H630" s="42">
        <v>1</v>
      </c>
    </row>
    <row r="631" spans="1:8" x14ac:dyDescent="0.3">
      <c r="A631" s="34" t="s">
        <v>690</v>
      </c>
      <c r="B631" s="34" t="s">
        <v>86</v>
      </c>
      <c r="C631" s="34" t="s">
        <v>46</v>
      </c>
      <c r="D631" s="38">
        <v>40222</v>
      </c>
      <c r="E631" s="39">
        <f t="shared" ca="1" si="9"/>
        <v>10</v>
      </c>
      <c r="F631" s="40" t="s">
        <v>56</v>
      </c>
      <c r="G631" s="41">
        <v>65076</v>
      </c>
      <c r="H631" s="42">
        <v>5</v>
      </c>
    </row>
    <row r="632" spans="1:8" x14ac:dyDescent="0.3">
      <c r="A632" s="34" t="s">
        <v>691</v>
      </c>
      <c r="B632" s="34" t="s">
        <v>86</v>
      </c>
      <c r="C632" s="34" t="s">
        <v>36</v>
      </c>
      <c r="D632" s="38">
        <v>40371</v>
      </c>
      <c r="E632" s="39">
        <f t="shared" ca="1" si="9"/>
        <v>10</v>
      </c>
      <c r="G632" s="41">
        <v>101004</v>
      </c>
      <c r="H632" s="42">
        <v>2</v>
      </c>
    </row>
    <row r="633" spans="1:8" x14ac:dyDescent="0.3">
      <c r="A633" s="34" t="s">
        <v>692</v>
      </c>
      <c r="B633" s="34" t="s">
        <v>45</v>
      </c>
      <c r="C633" s="34" t="s">
        <v>46</v>
      </c>
      <c r="D633" s="38">
        <v>40410</v>
      </c>
      <c r="E633" s="39">
        <f t="shared" ca="1" si="9"/>
        <v>10</v>
      </c>
      <c r="F633" s="40" t="s">
        <v>56</v>
      </c>
      <c r="G633" s="41">
        <v>54120</v>
      </c>
      <c r="H633" s="42">
        <v>2</v>
      </c>
    </row>
    <row r="634" spans="1:8" x14ac:dyDescent="0.3">
      <c r="A634" s="34" t="s">
        <v>693</v>
      </c>
      <c r="B634" s="34" t="s">
        <v>86</v>
      </c>
      <c r="C634" s="34" t="s">
        <v>46</v>
      </c>
      <c r="D634" s="38">
        <v>40616</v>
      </c>
      <c r="E634" s="39">
        <f t="shared" ca="1" si="9"/>
        <v>9</v>
      </c>
      <c r="F634" s="40" t="s">
        <v>56</v>
      </c>
      <c r="G634" s="41">
        <v>54576</v>
      </c>
      <c r="H634" s="42">
        <v>4</v>
      </c>
    </row>
    <row r="635" spans="1:8" x14ac:dyDescent="0.3">
      <c r="A635" s="34" t="s">
        <v>694</v>
      </c>
      <c r="B635" s="34" t="s">
        <v>74</v>
      </c>
      <c r="C635" s="34" t="s">
        <v>46</v>
      </c>
      <c r="D635" s="38">
        <v>35297</v>
      </c>
      <c r="E635" s="39">
        <f t="shared" ca="1" si="9"/>
        <v>24</v>
      </c>
      <c r="F635" s="40" t="s">
        <v>56</v>
      </c>
      <c r="G635" s="41">
        <v>85212</v>
      </c>
      <c r="H635" s="42">
        <v>5</v>
      </c>
    </row>
    <row r="636" spans="1:8" x14ac:dyDescent="0.3">
      <c r="A636" s="34" t="s">
        <v>695</v>
      </c>
      <c r="B636" s="34" t="s">
        <v>134</v>
      </c>
      <c r="C636" s="34" t="s">
        <v>46</v>
      </c>
      <c r="D636" s="38">
        <v>40430</v>
      </c>
      <c r="E636" s="39">
        <f t="shared" ca="1" si="9"/>
        <v>10</v>
      </c>
      <c r="F636" s="40" t="s">
        <v>61</v>
      </c>
      <c r="G636" s="41">
        <v>97836</v>
      </c>
      <c r="H636" s="42">
        <v>5</v>
      </c>
    </row>
    <row r="637" spans="1:8" x14ac:dyDescent="0.3">
      <c r="A637" s="34" t="s">
        <v>596</v>
      </c>
      <c r="B637" s="34" t="s">
        <v>282</v>
      </c>
      <c r="C637" s="34" t="s">
        <v>46</v>
      </c>
      <c r="D637" s="38">
        <v>42154</v>
      </c>
      <c r="E637" s="39">
        <f t="shared" ca="1" si="9"/>
        <v>5</v>
      </c>
      <c r="F637" s="40" t="s">
        <v>61</v>
      </c>
      <c r="G637" s="41">
        <v>80088</v>
      </c>
      <c r="H637" s="42">
        <v>2</v>
      </c>
    </row>
    <row r="638" spans="1:8" x14ac:dyDescent="0.3">
      <c r="A638" s="34" t="s">
        <v>696</v>
      </c>
      <c r="B638" s="34" t="s">
        <v>35</v>
      </c>
      <c r="C638" s="34" t="s">
        <v>46</v>
      </c>
      <c r="D638" s="38">
        <v>40824</v>
      </c>
      <c r="E638" s="39">
        <f t="shared" ca="1" si="9"/>
        <v>8</v>
      </c>
      <c r="F638" s="40" t="s">
        <v>61</v>
      </c>
      <c r="G638" s="41">
        <v>46800</v>
      </c>
      <c r="H638" s="42">
        <v>5</v>
      </c>
    </row>
    <row r="639" spans="1:8" x14ac:dyDescent="0.3">
      <c r="A639" s="34" t="s">
        <v>697</v>
      </c>
      <c r="B639" s="34" t="s">
        <v>128</v>
      </c>
      <c r="C639" s="34" t="s">
        <v>46</v>
      </c>
      <c r="D639" s="38">
        <v>40955</v>
      </c>
      <c r="E639" s="39">
        <f t="shared" ca="1" si="9"/>
        <v>8</v>
      </c>
      <c r="F639" s="40" t="s">
        <v>56</v>
      </c>
      <c r="G639" s="41">
        <v>49620</v>
      </c>
      <c r="H639" s="42">
        <v>2</v>
      </c>
    </row>
    <row r="640" spans="1:8" x14ac:dyDescent="0.3">
      <c r="A640" s="34" t="s">
        <v>698</v>
      </c>
      <c r="B640" s="34" t="s">
        <v>86</v>
      </c>
      <c r="C640" s="34" t="s">
        <v>106</v>
      </c>
      <c r="D640" s="38">
        <v>42184</v>
      </c>
      <c r="E640" s="39">
        <f t="shared" ca="1" si="9"/>
        <v>5</v>
      </c>
      <c r="G640" s="41">
        <v>26813</v>
      </c>
      <c r="H640" s="42">
        <v>4</v>
      </c>
    </row>
    <row r="641" spans="1:8" x14ac:dyDescent="0.3">
      <c r="A641" s="34" t="s">
        <v>699</v>
      </c>
      <c r="B641" s="34" t="s">
        <v>109</v>
      </c>
      <c r="C641" s="34" t="s">
        <v>46</v>
      </c>
      <c r="D641" s="38">
        <v>41067</v>
      </c>
      <c r="E641" s="39">
        <f t="shared" ca="1" si="9"/>
        <v>8</v>
      </c>
      <c r="F641" s="40" t="s">
        <v>42</v>
      </c>
      <c r="G641" s="41">
        <v>32700</v>
      </c>
      <c r="H641" s="42">
        <v>5</v>
      </c>
    </row>
    <row r="642" spans="1:8" x14ac:dyDescent="0.3">
      <c r="A642" s="34" t="s">
        <v>700</v>
      </c>
      <c r="B642" s="34" t="s">
        <v>98</v>
      </c>
      <c r="C642" s="34" t="s">
        <v>46</v>
      </c>
      <c r="D642" s="38">
        <v>41552</v>
      </c>
      <c r="E642" s="39">
        <f t="shared" ref="E642:E705" ca="1" si="10">DATEDIF(D642,TODAY(),"Y")</f>
        <v>6</v>
      </c>
      <c r="F642" s="40" t="s">
        <v>61</v>
      </c>
      <c r="G642" s="41">
        <v>76404</v>
      </c>
      <c r="H642" s="42">
        <v>5</v>
      </c>
    </row>
    <row r="643" spans="1:8" x14ac:dyDescent="0.3">
      <c r="A643" s="34" t="s">
        <v>701</v>
      </c>
      <c r="B643" s="34" t="s">
        <v>35</v>
      </c>
      <c r="C643" s="34" t="s">
        <v>46</v>
      </c>
      <c r="D643" s="38">
        <v>41225</v>
      </c>
      <c r="E643" s="39">
        <f t="shared" ca="1" si="10"/>
        <v>7</v>
      </c>
      <c r="F643" s="40" t="s">
        <v>61</v>
      </c>
      <c r="G643" s="41">
        <v>65124</v>
      </c>
      <c r="H643" s="42">
        <v>3</v>
      </c>
    </row>
    <row r="644" spans="1:8" x14ac:dyDescent="0.3">
      <c r="A644" s="34" t="s">
        <v>702</v>
      </c>
      <c r="B644" s="34" t="s">
        <v>45</v>
      </c>
      <c r="C644" s="34" t="s">
        <v>46</v>
      </c>
      <c r="D644" s="38">
        <v>41586</v>
      </c>
      <c r="E644" s="39">
        <f t="shared" ca="1" si="10"/>
        <v>6</v>
      </c>
      <c r="F644" s="40" t="s">
        <v>51</v>
      </c>
      <c r="G644" s="41">
        <v>27444</v>
      </c>
      <c r="H644" s="42">
        <v>3</v>
      </c>
    </row>
    <row r="645" spans="1:8" x14ac:dyDescent="0.3">
      <c r="A645" s="34" t="s">
        <v>703</v>
      </c>
      <c r="B645" s="34" t="s">
        <v>45</v>
      </c>
      <c r="C645" s="34" t="s">
        <v>36</v>
      </c>
      <c r="D645" s="38">
        <v>41319</v>
      </c>
      <c r="E645" s="39">
        <f t="shared" ca="1" si="10"/>
        <v>7</v>
      </c>
      <c r="G645" s="41">
        <v>69588</v>
      </c>
      <c r="H645" s="42">
        <v>5</v>
      </c>
    </row>
    <row r="646" spans="1:8" x14ac:dyDescent="0.3">
      <c r="A646" s="34" t="s">
        <v>704</v>
      </c>
      <c r="B646" s="34" t="s">
        <v>45</v>
      </c>
      <c r="C646" s="34" t="s">
        <v>46</v>
      </c>
      <c r="D646" s="38">
        <v>40658</v>
      </c>
      <c r="E646" s="39">
        <f t="shared" ca="1" si="10"/>
        <v>9</v>
      </c>
      <c r="F646" s="40" t="s">
        <v>42</v>
      </c>
      <c r="G646" s="41">
        <v>40872</v>
      </c>
      <c r="H646" s="42">
        <v>2</v>
      </c>
    </row>
    <row r="647" spans="1:8" x14ac:dyDescent="0.3">
      <c r="A647" s="34" t="s">
        <v>705</v>
      </c>
      <c r="B647" s="34" t="s">
        <v>72</v>
      </c>
      <c r="C647" s="34" t="s">
        <v>41</v>
      </c>
      <c r="D647" s="38">
        <v>39020</v>
      </c>
      <c r="E647" s="39">
        <f t="shared" ca="1" si="10"/>
        <v>13</v>
      </c>
      <c r="F647" s="40" t="s">
        <v>56</v>
      </c>
      <c r="G647" s="41">
        <v>36534</v>
      </c>
      <c r="H647" s="42">
        <v>1</v>
      </c>
    </row>
    <row r="648" spans="1:8" x14ac:dyDescent="0.3">
      <c r="A648" s="34" t="s">
        <v>706</v>
      </c>
      <c r="B648" s="34" t="s">
        <v>55</v>
      </c>
      <c r="C648" s="34" t="s">
        <v>46</v>
      </c>
      <c r="D648" s="38">
        <v>41677</v>
      </c>
      <c r="E648" s="39">
        <f t="shared" ca="1" si="10"/>
        <v>6</v>
      </c>
      <c r="F648" s="40" t="s">
        <v>61</v>
      </c>
      <c r="G648" s="41">
        <v>44424</v>
      </c>
      <c r="H648" s="42">
        <v>2</v>
      </c>
    </row>
    <row r="649" spans="1:8" x14ac:dyDescent="0.3">
      <c r="A649" s="34" t="s">
        <v>707</v>
      </c>
      <c r="B649" s="34" t="s">
        <v>35</v>
      </c>
      <c r="C649" s="34" t="s">
        <v>106</v>
      </c>
      <c r="D649" s="38">
        <v>39599</v>
      </c>
      <c r="E649" s="39">
        <f t="shared" ca="1" si="10"/>
        <v>12</v>
      </c>
      <c r="G649" s="41">
        <v>18662</v>
      </c>
      <c r="H649" s="42">
        <v>4</v>
      </c>
    </row>
    <row r="650" spans="1:8" x14ac:dyDescent="0.3">
      <c r="A650" s="34" t="s">
        <v>708</v>
      </c>
      <c r="B650" s="34" t="s">
        <v>86</v>
      </c>
      <c r="C650" s="34" t="s">
        <v>46</v>
      </c>
      <c r="D650" s="38">
        <v>41386</v>
      </c>
      <c r="E650" s="39">
        <f t="shared" ca="1" si="10"/>
        <v>7</v>
      </c>
      <c r="F650" s="40" t="s">
        <v>51</v>
      </c>
      <c r="G650" s="41">
        <v>85788</v>
      </c>
      <c r="H650" s="42">
        <v>5</v>
      </c>
    </row>
    <row r="651" spans="1:8" x14ac:dyDescent="0.3">
      <c r="A651" s="34" t="s">
        <v>709</v>
      </c>
      <c r="B651" s="34" t="s">
        <v>67</v>
      </c>
      <c r="C651" s="34" t="s">
        <v>46</v>
      </c>
      <c r="D651" s="38">
        <v>41838</v>
      </c>
      <c r="E651" s="39">
        <f t="shared" ca="1" si="10"/>
        <v>6</v>
      </c>
      <c r="F651" s="40" t="s">
        <v>61</v>
      </c>
      <c r="G651" s="41">
        <v>58260</v>
      </c>
      <c r="H651" s="42">
        <v>5</v>
      </c>
    </row>
    <row r="652" spans="1:8" x14ac:dyDescent="0.3">
      <c r="A652" s="34" t="s">
        <v>710</v>
      </c>
      <c r="B652" s="34" t="s">
        <v>83</v>
      </c>
      <c r="C652" s="34" t="s">
        <v>46</v>
      </c>
      <c r="D652" s="38">
        <v>40941</v>
      </c>
      <c r="E652" s="39">
        <f t="shared" ca="1" si="10"/>
        <v>8</v>
      </c>
      <c r="F652" s="40" t="s">
        <v>42</v>
      </c>
      <c r="G652" s="41">
        <v>38520</v>
      </c>
      <c r="H652" s="42">
        <v>1</v>
      </c>
    </row>
    <row r="653" spans="1:8" x14ac:dyDescent="0.3">
      <c r="A653" s="34" t="s">
        <v>711</v>
      </c>
      <c r="B653" s="34" t="s">
        <v>174</v>
      </c>
      <c r="C653" s="34" t="s">
        <v>41</v>
      </c>
      <c r="D653" s="38">
        <v>42177</v>
      </c>
      <c r="E653" s="39">
        <f t="shared" ca="1" si="10"/>
        <v>5</v>
      </c>
      <c r="F653" s="40" t="s">
        <v>64</v>
      </c>
      <c r="G653" s="41">
        <v>22386</v>
      </c>
      <c r="H653" s="42">
        <v>4</v>
      </c>
    </row>
    <row r="654" spans="1:8" x14ac:dyDescent="0.3">
      <c r="A654" s="34" t="s">
        <v>712</v>
      </c>
      <c r="B654" s="34" t="s">
        <v>40</v>
      </c>
      <c r="C654" s="34" t="s">
        <v>46</v>
      </c>
      <c r="D654" s="38">
        <v>42020</v>
      </c>
      <c r="E654" s="39">
        <f t="shared" ca="1" si="10"/>
        <v>5</v>
      </c>
      <c r="F654" s="40" t="s">
        <v>56</v>
      </c>
      <c r="G654" s="41">
        <v>82632</v>
      </c>
      <c r="H654" s="42">
        <v>2</v>
      </c>
    </row>
    <row r="655" spans="1:8" x14ac:dyDescent="0.3">
      <c r="A655" s="34" t="s">
        <v>713</v>
      </c>
      <c r="B655" s="34" t="s">
        <v>74</v>
      </c>
      <c r="C655" s="34" t="s">
        <v>36</v>
      </c>
      <c r="D655" s="38">
        <v>41683</v>
      </c>
      <c r="E655" s="39">
        <f t="shared" ca="1" si="10"/>
        <v>6</v>
      </c>
      <c r="G655" s="41">
        <v>26784</v>
      </c>
      <c r="H655" s="42">
        <v>2</v>
      </c>
    </row>
    <row r="656" spans="1:8" x14ac:dyDescent="0.3">
      <c r="A656" s="34" t="s">
        <v>714</v>
      </c>
      <c r="B656" s="34" t="s">
        <v>45</v>
      </c>
      <c r="C656" s="34" t="s">
        <v>41</v>
      </c>
      <c r="D656" s="38">
        <v>41463</v>
      </c>
      <c r="E656" s="39">
        <f t="shared" ca="1" si="10"/>
        <v>7</v>
      </c>
      <c r="F656" s="40" t="s">
        <v>42</v>
      </c>
      <c r="G656" s="41">
        <v>26970</v>
      </c>
      <c r="H656" s="42">
        <v>4</v>
      </c>
    </row>
    <row r="657" spans="1:8" x14ac:dyDescent="0.3">
      <c r="A657" s="34" t="s">
        <v>715</v>
      </c>
      <c r="B657" s="34" t="s">
        <v>134</v>
      </c>
      <c r="C657" s="34" t="s">
        <v>46</v>
      </c>
      <c r="D657" s="38">
        <v>42043</v>
      </c>
      <c r="E657" s="39">
        <f t="shared" ca="1" si="10"/>
        <v>5</v>
      </c>
      <c r="F657" s="40" t="s">
        <v>61</v>
      </c>
      <c r="G657" s="41">
        <v>86076</v>
      </c>
      <c r="H657" s="42">
        <v>1</v>
      </c>
    </row>
    <row r="658" spans="1:8" x14ac:dyDescent="0.3">
      <c r="A658" s="34" t="s">
        <v>716</v>
      </c>
      <c r="B658" s="34" t="s">
        <v>86</v>
      </c>
      <c r="C658" s="34" t="s">
        <v>46</v>
      </c>
      <c r="D658" s="38">
        <v>42327</v>
      </c>
      <c r="E658" s="39">
        <f t="shared" ca="1" si="10"/>
        <v>4</v>
      </c>
      <c r="F658" s="40" t="s">
        <v>56</v>
      </c>
      <c r="G658" s="41">
        <v>79212</v>
      </c>
      <c r="H658" s="42">
        <v>5</v>
      </c>
    </row>
    <row r="659" spans="1:8" x14ac:dyDescent="0.3">
      <c r="A659" s="34" t="s">
        <v>717</v>
      </c>
      <c r="B659" s="34" t="s">
        <v>50</v>
      </c>
      <c r="C659" s="34" t="s">
        <v>36</v>
      </c>
      <c r="D659" s="38">
        <v>42187</v>
      </c>
      <c r="E659" s="39">
        <f t="shared" ca="1" si="10"/>
        <v>5</v>
      </c>
      <c r="G659" s="41">
        <v>51048</v>
      </c>
      <c r="H659" s="42">
        <v>5</v>
      </c>
    </row>
    <row r="660" spans="1:8" x14ac:dyDescent="0.3">
      <c r="A660" s="34" t="s">
        <v>593</v>
      </c>
      <c r="B660" s="34" t="s">
        <v>55</v>
      </c>
      <c r="C660" s="34" t="s">
        <v>46</v>
      </c>
      <c r="D660" s="38">
        <v>41067</v>
      </c>
      <c r="E660" s="39">
        <f t="shared" ca="1" si="10"/>
        <v>8</v>
      </c>
      <c r="F660" s="40" t="s">
        <v>61</v>
      </c>
      <c r="G660" s="41">
        <v>40764</v>
      </c>
      <c r="H660" s="42">
        <v>4</v>
      </c>
    </row>
    <row r="661" spans="1:8" x14ac:dyDescent="0.3">
      <c r="A661" s="34" t="s">
        <v>718</v>
      </c>
      <c r="B661" s="34" t="s">
        <v>58</v>
      </c>
      <c r="C661" s="34" t="s">
        <v>46</v>
      </c>
      <c r="D661" s="38">
        <v>39566</v>
      </c>
      <c r="E661" s="39">
        <f t="shared" ca="1" si="10"/>
        <v>12</v>
      </c>
      <c r="F661" s="40" t="s">
        <v>56</v>
      </c>
      <c r="G661" s="41">
        <v>81612</v>
      </c>
      <c r="H661" s="42">
        <v>1</v>
      </c>
    </row>
    <row r="662" spans="1:8" x14ac:dyDescent="0.3">
      <c r="A662" s="34" t="s">
        <v>719</v>
      </c>
      <c r="B662" s="34" t="s">
        <v>83</v>
      </c>
      <c r="C662" s="34" t="s">
        <v>36</v>
      </c>
      <c r="D662" s="38">
        <v>35320</v>
      </c>
      <c r="E662" s="39">
        <f t="shared" ca="1" si="10"/>
        <v>24</v>
      </c>
      <c r="G662" s="41">
        <v>101040</v>
      </c>
      <c r="H662" s="42">
        <v>2</v>
      </c>
    </row>
    <row r="663" spans="1:8" x14ac:dyDescent="0.3">
      <c r="A663" s="34" t="s">
        <v>720</v>
      </c>
      <c r="B663" s="34" t="s">
        <v>86</v>
      </c>
      <c r="C663" s="34" t="s">
        <v>46</v>
      </c>
      <c r="D663" s="38">
        <v>40696</v>
      </c>
      <c r="E663" s="39">
        <f t="shared" ca="1" si="10"/>
        <v>9</v>
      </c>
      <c r="F663" s="40" t="s">
        <v>42</v>
      </c>
      <c r="G663" s="41">
        <v>73380</v>
      </c>
      <c r="H663" s="42">
        <v>2</v>
      </c>
    </row>
    <row r="664" spans="1:8" x14ac:dyDescent="0.3">
      <c r="A664" s="34" t="s">
        <v>721</v>
      </c>
      <c r="B664" s="34" t="s">
        <v>83</v>
      </c>
      <c r="C664" s="34" t="s">
        <v>36</v>
      </c>
      <c r="D664" s="38">
        <v>42236</v>
      </c>
      <c r="E664" s="39">
        <f t="shared" ca="1" si="10"/>
        <v>5</v>
      </c>
      <c r="G664" s="41">
        <v>56004</v>
      </c>
      <c r="H664" s="42">
        <v>3</v>
      </c>
    </row>
    <row r="665" spans="1:8" x14ac:dyDescent="0.3">
      <c r="A665" s="34" t="s">
        <v>576</v>
      </c>
      <c r="B665" s="34" t="s">
        <v>35</v>
      </c>
      <c r="C665" s="34" t="s">
        <v>46</v>
      </c>
      <c r="D665" s="38">
        <v>41655</v>
      </c>
      <c r="E665" s="39">
        <f t="shared" ca="1" si="10"/>
        <v>6</v>
      </c>
      <c r="F665" s="40" t="s">
        <v>42</v>
      </c>
      <c r="G665" s="41">
        <v>41196</v>
      </c>
      <c r="H665" s="42">
        <v>3</v>
      </c>
    </row>
    <row r="666" spans="1:8" x14ac:dyDescent="0.3">
      <c r="A666" s="34" t="s">
        <v>722</v>
      </c>
      <c r="B666" s="34" t="s">
        <v>50</v>
      </c>
      <c r="C666" s="34" t="s">
        <v>41</v>
      </c>
      <c r="D666" s="38">
        <v>40871</v>
      </c>
      <c r="E666" s="39">
        <f t="shared" ca="1" si="10"/>
        <v>8</v>
      </c>
      <c r="F666" s="40" t="s">
        <v>56</v>
      </c>
      <c r="G666" s="41">
        <v>32154</v>
      </c>
      <c r="H666" s="42">
        <v>4</v>
      </c>
    </row>
    <row r="667" spans="1:8" x14ac:dyDescent="0.3">
      <c r="A667" s="34" t="s">
        <v>723</v>
      </c>
      <c r="B667" s="34" t="s">
        <v>86</v>
      </c>
      <c r="C667" s="34" t="s">
        <v>36</v>
      </c>
      <c r="D667" s="38">
        <v>41921</v>
      </c>
      <c r="E667" s="39">
        <f t="shared" ca="1" si="10"/>
        <v>5</v>
      </c>
      <c r="G667" s="41">
        <v>72048</v>
      </c>
      <c r="H667" s="42">
        <v>5</v>
      </c>
    </row>
    <row r="668" spans="1:8" x14ac:dyDescent="0.3">
      <c r="A668" s="34" t="s">
        <v>724</v>
      </c>
      <c r="B668" s="34" t="s">
        <v>83</v>
      </c>
      <c r="C668" s="34" t="s">
        <v>36</v>
      </c>
      <c r="D668" s="38">
        <v>39926</v>
      </c>
      <c r="E668" s="39">
        <f t="shared" ca="1" si="10"/>
        <v>11</v>
      </c>
      <c r="G668" s="41">
        <v>105600</v>
      </c>
      <c r="H668" s="42">
        <v>5</v>
      </c>
    </row>
    <row r="669" spans="1:8" x14ac:dyDescent="0.3">
      <c r="A669" s="34" t="s">
        <v>725</v>
      </c>
      <c r="B669" s="34" t="s">
        <v>35</v>
      </c>
      <c r="C669" s="34" t="s">
        <v>46</v>
      </c>
      <c r="D669" s="38">
        <v>39587</v>
      </c>
      <c r="E669" s="39">
        <f t="shared" ca="1" si="10"/>
        <v>12</v>
      </c>
      <c r="F669" s="40" t="s">
        <v>61</v>
      </c>
      <c r="G669" s="41">
        <v>81504</v>
      </c>
      <c r="H669" s="42">
        <v>4</v>
      </c>
    </row>
    <row r="670" spans="1:8" x14ac:dyDescent="0.3">
      <c r="A670" s="34" t="s">
        <v>726</v>
      </c>
      <c r="B670" s="34" t="s">
        <v>45</v>
      </c>
      <c r="C670" s="34" t="s">
        <v>46</v>
      </c>
      <c r="D670" s="38">
        <v>41512</v>
      </c>
      <c r="E670" s="39">
        <f t="shared" ca="1" si="10"/>
        <v>7</v>
      </c>
      <c r="F670" s="40" t="s">
        <v>64</v>
      </c>
      <c r="G670" s="41">
        <v>76128</v>
      </c>
      <c r="H670" s="42">
        <v>3</v>
      </c>
    </row>
    <row r="671" spans="1:8" x14ac:dyDescent="0.3">
      <c r="A671" s="34" t="s">
        <v>727</v>
      </c>
      <c r="B671" s="34" t="s">
        <v>83</v>
      </c>
      <c r="C671" s="34" t="s">
        <v>46</v>
      </c>
      <c r="D671" s="38">
        <v>39611</v>
      </c>
      <c r="E671" s="39">
        <f t="shared" ca="1" si="10"/>
        <v>12</v>
      </c>
      <c r="F671" s="40" t="s">
        <v>61</v>
      </c>
      <c r="G671" s="41">
        <v>27936</v>
      </c>
      <c r="H671" s="42">
        <v>1</v>
      </c>
    </row>
    <row r="672" spans="1:8" x14ac:dyDescent="0.3">
      <c r="A672" s="34" t="s">
        <v>728</v>
      </c>
      <c r="B672" s="34" t="s">
        <v>74</v>
      </c>
      <c r="C672" s="34" t="s">
        <v>36</v>
      </c>
      <c r="D672" s="38">
        <v>37998</v>
      </c>
      <c r="E672" s="39">
        <f t="shared" ca="1" si="10"/>
        <v>16</v>
      </c>
      <c r="G672" s="41">
        <v>31632</v>
      </c>
      <c r="H672" s="42">
        <v>4</v>
      </c>
    </row>
    <row r="673" spans="1:8" x14ac:dyDescent="0.3">
      <c r="A673" s="34" t="s">
        <v>729</v>
      </c>
      <c r="B673" s="34" t="s">
        <v>55</v>
      </c>
      <c r="C673" s="34" t="s">
        <v>41</v>
      </c>
      <c r="D673" s="38">
        <v>40973</v>
      </c>
      <c r="E673" s="39">
        <f t="shared" ca="1" si="10"/>
        <v>8</v>
      </c>
      <c r="F673" s="40" t="s">
        <v>56</v>
      </c>
      <c r="G673" s="41">
        <v>56754</v>
      </c>
      <c r="H673" s="42">
        <v>4</v>
      </c>
    </row>
    <row r="674" spans="1:8" x14ac:dyDescent="0.3">
      <c r="A674" s="34" t="s">
        <v>730</v>
      </c>
      <c r="B674" s="34" t="s">
        <v>45</v>
      </c>
      <c r="C674" s="34" t="s">
        <v>46</v>
      </c>
      <c r="D674" s="38">
        <v>38403</v>
      </c>
      <c r="E674" s="39">
        <f t="shared" ca="1" si="10"/>
        <v>15</v>
      </c>
      <c r="F674" s="40" t="s">
        <v>61</v>
      </c>
      <c r="G674" s="41">
        <v>53580</v>
      </c>
      <c r="H674" s="42">
        <v>1</v>
      </c>
    </row>
    <row r="675" spans="1:8" x14ac:dyDescent="0.3">
      <c r="A675" s="34" t="s">
        <v>731</v>
      </c>
      <c r="B675" s="34" t="s">
        <v>55</v>
      </c>
      <c r="C675" s="34" t="s">
        <v>46</v>
      </c>
      <c r="D675" s="38">
        <v>38677</v>
      </c>
      <c r="E675" s="39">
        <f t="shared" ca="1" si="10"/>
        <v>14</v>
      </c>
      <c r="F675" s="40" t="s">
        <v>42</v>
      </c>
      <c r="G675" s="41">
        <v>62988</v>
      </c>
      <c r="H675" s="42">
        <v>4</v>
      </c>
    </row>
    <row r="676" spans="1:8" x14ac:dyDescent="0.3">
      <c r="A676" s="34" t="s">
        <v>732</v>
      </c>
      <c r="B676" s="34" t="s">
        <v>83</v>
      </c>
      <c r="C676" s="34" t="s">
        <v>46</v>
      </c>
      <c r="D676" s="38">
        <v>41950</v>
      </c>
      <c r="E676" s="39">
        <f t="shared" ca="1" si="10"/>
        <v>5</v>
      </c>
      <c r="F676" s="40" t="s">
        <v>56</v>
      </c>
      <c r="G676" s="41">
        <v>46476</v>
      </c>
      <c r="H676" s="42">
        <v>1</v>
      </c>
    </row>
    <row r="677" spans="1:8" x14ac:dyDescent="0.3">
      <c r="A677" s="34" t="s">
        <v>733</v>
      </c>
      <c r="B677" s="34" t="s">
        <v>86</v>
      </c>
      <c r="C677" s="34" t="s">
        <v>46</v>
      </c>
      <c r="D677" s="38">
        <v>41512</v>
      </c>
      <c r="E677" s="39">
        <f t="shared" ca="1" si="10"/>
        <v>7</v>
      </c>
      <c r="F677" s="40" t="s">
        <v>56</v>
      </c>
      <c r="G677" s="41">
        <v>85236</v>
      </c>
      <c r="H677" s="42">
        <v>3</v>
      </c>
    </row>
    <row r="678" spans="1:8" x14ac:dyDescent="0.3">
      <c r="A678" s="34" t="s">
        <v>734</v>
      </c>
      <c r="B678" s="34" t="s">
        <v>86</v>
      </c>
      <c r="C678" s="34" t="s">
        <v>46</v>
      </c>
      <c r="D678" s="38">
        <v>42183</v>
      </c>
      <c r="E678" s="39">
        <f t="shared" ca="1" si="10"/>
        <v>5</v>
      </c>
      <c r="F678" s="40" t="s">
        <v>61</v>
      </c>
      <c r="G678" s="41">
        <v>95676</v>
      </c>
      <c r="H678" s="42">
        <v>2</v>
      </c>
    </row>
    <row r="679" spans="1:8" x14ac:dyDescent="0.3">
      <c r="A679" s="34" t="s">
        <v>735</v>
      </c>
      <c r="B679" s="34" t="s">
        <v>58</v>
      </c>
      <c r="C679" s="34" t="s">
        <v>46</v>
      </c>
      <c r="D679" s="38">
        <v>41802</v>
      </c>
      <c r="E679" s="39">
        <f t="shared" ca="1" si="10"/>
        <v>6</v>
      </c>
      <c r="F679" s="40" t="s">
        <v>61</v>
      </c>
      <c r="G679" s="41">
        <v>56472</v>
      </c>
      <c r="H679" s="42">
        <v>4</v>
      </c>
    </row>
    <row r="680" spans="1:8" x14ac:dyDescent="0.3">
      <c r="A680" s="34" t="s">
        <v>736</v>
      </c>
      <c r="B680" s="34" t="s">
        <v>141</v>
      </c>
      <c r="C680" s="34" t="s">
        <v>36</v>
      </c>
      <c r="D680" s="38">
        <v>41096</v>
      </c>
      <c r="E680" s="39">
        <f t="shared" ca="1" si="10"/>
        <v>8</v>
      </c>
      <c r="G680" s="41">
        <v>42744</v>
      </c>
      <c r="H680" s="42">
        <v>4</v>
      </c>
    </row>
    <row r="681" spans="1:8" x14ac:dyDescent="0.3">
      <c r="A681" s="34" t="s">
        <v>737</v>
      </c>
      <c r="B681" s="34" t="s">
        <v>86</v>
      </c>
      <c r="C681" s="34" t="s">
        <v>46</v>
      </c>
      <c r="D681" s="38">
        <v>39396</v>
      </c>
      <c r="E681" s="39">
        <f t="shared" ca="1" si="10"/>
        <v>12</v>
      </c>
      <c r="F681" s="40" t="s">
        <v>42</v>
      </c>
      <c r="G681" s="41">
        <v>82500</v>
      </c>
      <c r="H681" s="42">
        <v>1</v>
      </c>
    </row>
    <row r="682" spans="1:8" x14ac:dyDescent="0.3">
      <c r="A682" s="34" t="s">
        <v>738</v>
      </c>
      <c r="B682" s="34" t="s">
        <v>35</v>
      </c>
      <c r="C682" s="34" t="s">
        <v>46</v>
      </c>
      <c r="D682" s="38">
        <v>39451</v>
      </c>
      <c r="E682" s="39">
        <f t="shared" ca="1" si="10"/>
        <v>12</v>
      </c>
      <c r="F682" s="40" t="s">
        <v>42</v>
      </c>
      <c r="G682" s="41">
        <v>79728</v>
      </c>
      <c r="H682" s="42">
        <v>3</v>
      </c>
    </row>
    <row r="683" spans="1:8" x14ac:dyDescent="0.3">
      <c r="A683" s="34" t="s">
        <v>739</v>
      </c>
      <c r="B683" s="34" t="s">
        <v>134</v>
      </c>
      <c r="C683" s="34" t="s">
        <v>46</v>
      </c>
      <c r="D683" s="38">
        <v>41132</v>
      </c>
      <c r="E683" s="39">
        <f t="shared" ca="1" si="10"/>
        <v>8</v>
      </c>
      <c r="F683" s="40" t="s">
        <v>61</v>
      </c>
      <c r="G683" s="41">
        <v>83280</v>
      </c>
      <c r="H683" s="42">
        <v>5</v>
      </c>
    </row>
    <row r="684" spans="1:8" x14ac:dyDescent="0.3">
      <c r="A684" s="34" t="s">
        <v>740</v>
      </c>
      <c r="B684" s="34" t="s">
        <v>236</v>
      </c>
      <c r="C684" s="34" t="s">
        <v>46</v>
      </c>
      <c r="D684" s="38">
        <v>41174</v>
      </c>
      <c r="E684" s="39">
        <f t="shared" ca="1" si="10"/>
        <v>7</v>
      </c>
      <c r="F684" s="40" t="s">
        <v>61</v>
      </c>
      <c r="G684" s="41">
        <v>106968</v>
      </c>
      <c r="H684" s="42">
        <v>1</v>
      </c>
    </row>
    <row r="685" spans="1:8" x14ac:dyDescent="0.3">
      <c r="A685" s="34" t="s">
        <v>584</v>
      </c>
      <c r="B685" s="34" t="s">
        <v>45</v>
      </c>
      <c r="C685" s="34" t="s">
        <v>46</v>
      </c>
      <c r="D685" s="38">
        <v>41867</v>
      </c>
      <c r="E685" s="39">
        <f t="shared" ca="1" si="10"/>
        <v>6</v>
      </c>
      <c r="F685" s="40" t="s">
        <v>51</v>
      </c>
      <c r="G685" s="41">
        <v>55632</v>
      </c>
      <c r="H685" s="42">
        <v>5</v>
      </c>
    </row>
    <row r="686" spans="1:8" x14ac:dyDescent="0.3">
      <c r="A686" s="34" t="s">
        <v>171</v>
      </c>
      <c r="B686" s="34" t="s">
        <v>74</v>
      </c>
      <c r="C686" s="34" t="s">
        <v>46</v>
      </c>
      <c r="D686" s="38">
        <v>41239</v>
      </c>
      <c r="E686" s="39">
        <f t="shared" ca="1" si="10"/>
        <v>7</v>
      </c>
      <c r="F686" s="40" t="s">
        <v>42</v>
      </c>
      <c r="G686" s="41">
        <v>55608</v>
      </c>
      <c r="H686" s="42">
        <v>5</v>
      </c>
    </row>
    <row r="687" spans="1:8" x14ac:dyDescent="0.3">
      <c r="A687" s="34" t="s">
        <v>741</v>
      </c>
      <c r="B687" s="34" t="s">
        <v>55</v>
      </c>
      <c r="C687" s="34" t="s">
        <v>41</v>
      </c>
      <c r="D687" s="38">
        <v>42019</v>
      </c>
      <c r="E687" s="39">
        <f t="shared" ca="1" si="10"/>
        <v>5</v>
      </c>
      <c r="F687" s="40" t="s">
        <v>61</v>
      </c>
      <c r="G687" s="41">
        <v>37506</v>
      </c>
      <c r="H687" s="42">
        <v>5</v>
      </c>
    </row>
    <row r="688" spans="1:8" x14ac:dyDescent="0.3">
      <c r="A688" s="34" t="s">
        <v>742</v>
      </c>
      <c r="B688" s="34" t="s">
        <v>40</v>
      </c>
      <c r="C688" s="34" t="s">
        <v>36</v>
      </c>
      <c r="D688" s="38">
        <v>41322</v>
      </c>
      <c r="E688" s="39">
        <f t="shared" ca="1" si="10"/>
        <v>7</v>
      </c>
      <c r="G688" s="41">
        <v>41616</v>
      </c>
      <c r="H688" s="42">
        <v>5</v>
      </c>
    </row>
    <row r="689" spans="1:8" x14ac:dyDescent="0.3">
      <c r="A689" s="34" t="s">
        <v>743</v>
      </c>
      <c r="B689" s="34" t="s">
        <v>55</v>
      </c>
      <c r="C689" s="34" t="s">
        <v>46</v>
      </c>
      <c r="D689" s="38">
        <v>42252</v>
      </c>
      <c r="E689" s="39">
        <f t="shared" ca="1" si="10"/>
        <v>5</v>
      </c>
      <c r="F689" s="40" t="s">
        <v>51</v>
      </c>
      <c r="G689" s="41">
        <v>54216</v>
      </c>
      <c r="H689" s="42">
        <v>5</v>
      </c>
    </row>
    <row r="690" spans="1:8" x14ac:dyDescent="0.3">
      <c r="A690" s="34" t="s">
        <v>744</v>
      </c>
      <c r="B690" s="34" t="s">
        <v>45</v>
      </c>
      <c r="C690" s="34" t="s">
        <v>46</v>
      </c>
      <c r="D690" s="38">
        <v>41993</v>
      </c>
      <c r="E690" s="39">
        <f t="shared" ca="1" si="10"/>
        <v>5</v>
      </c>
      <c r="F690" s="40" t="s">
        <v>64</v>
      </c>
      <c r="G690" s="41">
        <v>57996</v>
      </c>
      <c r="H690" s="42">
        <v>1</v>
      </c>
    </row>
    <row r="691" spans="1:8" x14ac:dyDescent="0.3">
      <c r="A691" s="34" t="s">
        <v>745</v>
      </c>
      <c r="B691" s="34" t="s">
        <v>45</v>
      </c>
      <c r="C691" s="34" t="s">
        <v>36</v>
      </c>
      <c r="D691" s="38">
        <v>39811</v>
      </c>
      <c r="E691" s="39">
        <f t="shared" ca="1" si="10"/>
        <v>11</v>
      </c>
      <c r="G691" s="41">
        <v>39744</v>
      </c>
      <c r="H691" s="42">
        <v>2</v>
      </c>
    </row>
    <row r="692" spans="1:8" x14ac:dyDescent="0.3">
      <c r="A692" s="34" t="s">
        <v>746</v>
      </c>
      <c r="B692" s="34" t="s">
        <v>45</v>
      </c>
      <c r="C692" s="34" t="s">
        <v>46</v>
      </c>
      <c r="D692" s="38">
        <v>41329</v>
      </c>
      <c r="E692" s="39">
        <f t="shared" ca="1" si="10"/>
        <v>7</v>
      </c>
      <c r="F692" s="40" t="s">
        <v>51</v>
      </c>
      <c r="G692" s="41">
        <v>83304</v>
      </c>
      <c r="H692" s="42">
        <v>2</v>
      </c>
    </row>
    <row r="693" spans="1:8" x14ac:dyDescent="0.3">
      <c r="A693" s="34" t="s">
        <v>747</v>
      </c>
      <c r="B693" s="34" t="s">
        <v>174</v>
      </c>
      <c r="C693" s="34" t="s">
        <v>46</v>
      </c>
      <c r="D693" s="38">
        <v>41480</v>
      </c>
      <c r="E693" s="39">
        <f t="shared" ca="1" si="10"/>
        <v>7</v>
      </c>
      <c r="F693" s="40" t="s">
        <v>51</v>
      </c>
      <c r="G693" s="41">
        <v>99000</v>
      </c>
      <c r="H693" s="42">
        <v>5</v>
      </c>
    </row>
    <row r="694" spans="1:8" x14ac:dyDescent="0.3">
      <c r="A694" s="34" t="s">
        <v>748</v>
      </c>
      <c r="B694" s="34" t="s">
        <v>67</v>
      </c>
      <c r="C694" s="34" t="s">
        <v>46</v>
      </c>
      <c r="D694" s="38">
        <v>42254</v>
      </c>
      <c r="E694" s="39">
        <f t="shared" ca="1" si="10"/>
        <v>5</v>
      </c>
      <c r="F694" s="40" t="s">
        <v>61</v>
      </c>
      <c r="G694" s="41">
        <v>86184</v>
      </c>
      <c r="H694" s="42">
        <v>2</v>
      </c>
    </row>
    <row r="695" spans="1:8" x14ac:dyDescent="0.3">
      <c r="A695" s="34" t="s">
        <v>749</v>
      </c>
      <c r="B695" s="34" t="s">
        <v>58</v>
      </c>
      <c r="C695" s="34" t="s">
        <v>106</v>
      </c>
      <c r="D695" s="38">
        <v>42038</v>
      </c>
      <c r="E695" s="39">
        <f t="shared" ca="1" si="10"/>
        <v>5</v>
      </c>
      <c r="G695" s="41">
        <v>18067</v>
      </c>
      <c r="H695" s="42">
        <v>5</v>
      </c>
    </row>
    <row r="696" spans="1:8" x14ac:dyDescent="0.3">
      <c r="A696" s="34" t="s">
        <v>750</v>
      </c>
      <c r="B696" s="34" t="s">
        <v>67</v>
      </c>
      <c r="C696" s="34" t="s">
        <v>36</v>
      </c>
      <c r="D696" s="38">
        <v>40853</v>
      </c>
      <c r="E696" s="39">
        <f t="shared" ca="1" si="10"/>
        <v>8</v>
      </c>
      <c r="G696" s="41">
        <v>93720</v>
      </c>
      <c r="H696" s="42">
        <v>3</v>
      </c>
    </row>
    <row r="697" spans="1:8" x14ac:dyDescent="0.3">
      <c r="A697" s="34" t="s">
        <v>751</v>
      </c>
      <c r="B697" s="34" t="s">
        <v>58</v>
      </c>
      <c r="C697" s="34" t="s">
        <v>46</v>
      </c>
      <c r="D697" s="38">
        <v>42118</v>
      </c>
      <c r="E697" s="39">
        <f t="shared" ca="1" si="10"/>
        <v>5</v>
      </c>
      <c r="F697" s="40" t="s">
        <v>51</v>
      </c>
      <c r="G697" s="41">
        <v>73764</v>
      </c>
      <c r="H697" s="42">
        <v>5</v>
      </c>
    </row>
    <row r="698" spans="1:8" x14ac:dyDescent="0.3">
      <c r="A698" s="34" t="s">
        <v>752</v>
      </c>
      <c r="B698" s="34" t="s">
        <v>83</v>
      </c>
      <c r="C698" s="34" t="s">
        <v>46</v>
      </c>
      <c r="D698" s="38">
        <v>40021</v>
      </c>
      <c r="E698" s="39">
        <f t="shared" ca="1" si="10"/>
        <v>11</v>
      </c>
      <c r="F698" s="40" t="s">
        <v>56</v>
      </c>
      <c r="G698" s="41">
        <v>38196</v>
      </c>
      <c r="H698" s="42">
        <v>3</v>
      </c>
    </row>
    <row r="699" spans="1:8" x14ac:dyDescent="0.3">
      <c r="A699" s="34" t="s">
        <v>753</v>
      </c>
      <c r="B699" s="34" t="s">
        <v>55</v>
      </c>
      <c r="C699" s="34" t="s">
        <v>46</v>
      </c>
      <c r="D699" s="38">
        <v>41706</v>
      </c>
      <c r="E699" s="39">
        <f t="shared" ca="1" si="10"/>
        <v>6</v>
      </c>
      <c r="F699" s="40" t="s">
        <v>61</v>
      </c>
      <c r="G699" s="41">
        <v>75288</v>
      </c>
      <c r="H699" s="42">
        <v>4</v>
      </c>
    </row>
    <row r="700" spans="1:8" x14ac:dyDescent="0.3">
      <c r="A700" s="34" t="s">
        <v>754</v>
      </c>
      <c r="B700" s="34" t="s">
        <v>83</v>
      </c>
      <c r="C700" s="34" t="s">
        <v>46</v>
      </c>
      <c r="D700" s="38">
        <v>41743</v>
      </c>
      <c r="E700" s="39">
        <f t="shared" ca="1" si="10"/>
        <v>6</v>
      </c>
      <c r="F700" s="40" t="s">
        <v>42</v>
      </c>
      <c r="G700" s="41">
        <v>103104</v>
      </c>
      <c r="H700" s="42">
        <v>4</v>
      </c>
    </row>
    <row r="701" spans="1:8" x14ac:dyDescent="0.3">
      <c r="A701" s="34" t="s">
        <v>755</v>
      </c>
      <c r="B701" s="34" t="s">
        <v>45</v>
      </c>
      <c r="C701" s="34" t="s">
        <v>41</v>
      </c>
      <c r="D701" s="38">
        <v>42117</v>
      </c>
      <c r="E701" s="39">
        <f t="shared" ca="1" si="10"/>
        <v>5</v>
      </c>
      <c r="F701" s="40" t="s">
        <v>42</v>
      </c>
      <c r="G701" s="41">
        <v>58440</v>
      </c>
      <c r="H701" s="42">
        <v>3</v>
      </c>
    </row>
    <row r="702" spans="1:8" x14ac:dyDescent="0.3">
      <c r="A702" s="34" t="s">
        <v>756</v>
      </c>
      <c r="B702" s="34" t="s">
        <v>45</v>
      </c>
      <c r="C702" s="34" t="s">
        <v>41</v>
      </c>
      <c r="D702" s="38">
        <v>42307</v>
      </c>
      <c r="E702" s="39">
        <f t="shared" ca="1" si="10"/>
        <v>4</v>
      </c>
      <c r="F702" s="40" t="s">
        <v>64</v>
      </c>
      <c r="G702" s="41">
        <v>30294</v>
      </c>
      <c r="H702" s="42">
        <v>5</v>
      </c>
    </row>
    <row r="703" spans="1:8" x14ac:dyDescent="0.3">
      <c r="A703" s="34" t="s">
        <v>757</v>
      </c>
      <c r="B703" s="34" t="s">
        <v>72</v>
      </c>
      <c r="C703" s="34" t="s">
        <v>41</v>
      </c>
      <c r="D703" s="38">
        <v>42320</v>
      </c>
      <c r="E703" s="39">
        <f t="shared" ca="1" si="10"/>
        <v>4</v>
      </c>
      <c r="F703" s="40" t="s">
        <v>64</v>
      </c>
      <c r="G703" s="41">
        <v>21282</v>
      </c>
      <c r="H703" s="42">
        <v>3</v>
      </c>
    </row>
    <row r="704" spans="1:8" x14ac:dyDescent="0.3">
      <c r="A704" s="34" t="s">
        <v>758</v>
      </c>
      <c r="B704" s="34" t="s">
        <v>128</v>
      </c>
      <c r="C704" s="34" t="s">
        <v>46</v>
      </c>
      <c r="D704" s="38">
        <v>41531</v>
      </c>
      <c r="E704" s="39">
        <f t="shared" ca="1" si="10"/>
        <v>7</v>
      </c>
      <c r="F704" s="40" t="s">
        <v>51</v>
      </c>
      <c r="G704" s="41">
        <v>67728</v>
      </c>
      <c r="H704" s="42">
        <v>1</v>
      </c>
    </row>
    <row r="705" spans="1:8" x14ac:dyDescent="0.3">
      <c r="A705" s="34" t="s">
        <v>759</v>
      </c>
      <c r="B705" s="34" t="s">
        <v>270</v>
      </c>
      <c r="C705" s="34" t="s">
        <v>46</v>
      </c>
      <c r="D705" s="38">
        <v>41606</v>
      </c>
      <c r="E705" s="39">
        <f t="shared" ca="1" si="10"/>
        <v>6</v>
      </c>
      <c r="F705" s="40" t="s">
        <v>61</v>
      </c>
      <c r="G705" s="41">
        <v>55464</v>
      </c>
      <c r="H705" s="42">
        <v>3</v>
      </c>
    </row>
    <row r="706" spans="1:8" x14ac:dyDescent="0.3">
      <c r="A706" s="34" t="s">
        <v>760</v>
      </c>
      <c r="B706" s="34" t="s">
        <v>40</v>
      </c>
      <c r="C706" s="34" t="s">
        <v>41</v>
      </c>
      <c r="D706" s="38">
        <v>42156</v>
      </c>
      <c r="E706" s="39">
        <f t="shared" ref="E706:E762" ca="1" si="11">DATEDIF(D706,TODAY(),"Y")</f>
        <v>5</v>
      </c>
      <c r="F706" s="40" t="s">
        <v>42</v>
      </c>
      <c r="G706" s="41">
        <v>16146</v>
      </c>
      <c r="H706" s="42">
        <v>2</v>
      </c>
    </row>
    <row r="707" spans="1:8" x14ac:dyDescent="0.3">
      <c r="A707" s="34" t="s">
        <v>761</v>
      </c>
      <c r="B707" s="34" t="s">
        <v>45</v>
      </c>
      <c r="C707" s="34" t="s">
        <v>46</v>
      </c>
      <c r="D707" s="38">
        <v>40137</v>
      </c>
      <c r="E707" s="39">
        <f t="shared" ca="1" si="11"/>
        <v>10</v>
      </c>
      <c r="F707" s="40" t="s">
        <v>56</v>
      </c>
      <c r="G707" s="41">
        <v>73378</v>
      </c>
      <c r="H707" s="42">
        <v>2</v>
      </c>
    </row>
    <row r="708" spans="1:8" x14ac:dyDescent="0.3">
      <c r="A708" s="34" t="s">
        <v>762</v>
      </c>
      <c r="B708" s="34" t="s">
        <v>86</v>
      </c>
      <c r="C708" s="34" t="s">
        <v>46</v>
      </c>
      <c r="D708" s="38">
        <v>41614</v>
      </c>
      <c r="E708" s="39">
        <f t="shared" ca="1" si="11"/>
        <v>6</v>
      </c>
      <c r="F708" s="40" t="s">
        <v>61</v>
      </c>
      <c r="G708" s="41">
        <v>42984</v>
      </c>
      <c r="H708" s="42">
        <v>2</v>
      </c>
    </row>
    <row r="709" spans="1:8" x14ac:dyDescent="0.3">
      <c r="A709" s="34" t="s">
        <v>763</v>
      </c>
      <c r="B709" s="34" t="s">
        <v>74</v>
      </c>
      <c r="C709" s="34" t="s">
        <v>46</v>
      </c>
      <c r="D709" s="38">
        <v>42347</v>
      </c>
      <c r="E709" s="39">
        <f t="shared" ca="1" si="11"/>
        <v>4</v>
      </c>
      <c r="F709" s="40" t="s">
        <v>61</v>
      </c>
      <c r="G709" s="41">
        <v>50976</v>
      </c>
      <c r="H709" s="42">
        <v>3</v>
      </c>
    </row>
    <row r="710" spans="1:8" x14ac:dyDescent="0.3">
      <c r="A710" s="34" t="s">
        <v>764</v>
      </c>
      <c r="B710" s="34" t="s">
        <v>45</v>
      </c>
      <c r="C710" s="34" t="s">
        <v>46</v>
      </c>
      <c r="D710" s="38">
        <v>42352</v>
      </c>
      <c r="E710" s="39">
        <f t="shared" ca="1" si="11"/>
        <v>4</v>
      </c>
      <c r="F710" s="40" t="s">
        <v>42</v>
      </c>
      <c r="G710" s="41">
        <v>79092</v>
      </c>
      <c r="H710" s="42">
        <v>5</v>
      </c>
    </row>
    <row r="711" spans="1:8" x14ac:dyDescent="0.3">
      <c r="A711" s="34" t="s">
        <v>765</v>
      </c>
      <c r="B711" s="34" t="s">
        <v>86</v>
      </c>
      <c r="C711" s="34" t="s">
        <v>46</v>
      </c>
      <c r="D711" s="38">
        <v>41869</v>
      </c>
      <c r="E711" s="39">
        <f t="shared" ca="1" si="11"/>
        <v>6</v>
      </c>
      <c r="F711" s="40" t="s">
        <v>51</v>
      </c>
      <c r="G711" s="41">
        <v>53904</v>
      </c>
      <c r="H711" s="42">
        <v>1</v>
      </c>
    </row>
    <row r="712" spans="1:8" x14ac:dyDescent="0.3">
      <c r="A712" s="34" t="s">
        <v>766</v>
      </c>
      <c r="B712" s="34" t="s">
        <v>40</v>
      </c>
      <c r="C712" s="34" t="s">
        <v>46</v>
      </c>
      <c r="D712" s="38">
        <v>40577</v>
      </c>
      <c r="E712" s="39">
        <f t="shared" ca="1" si="11"/>
        <v>9</v>
      </c>
      <c r="F712" s="40" t="s">
        <v>61</v>
      </c>
      <c r="G712" s="41">
        <v>98844</v>
      </c>
      <c r="H712" s="42">
        <v>5</v>
      </c>
    </row>
    <row r="713" spans="1:8" x14ac:dyDescent="0.3">
      <c r="A713" s="34" t="s">
        <v>767</v>
      </c>
      <c r="B713" s="34" t="s">
        <v>40</v>
      </c>
      <c r="C713" s="34" t="s">
        <v>36</v>
      </c>
      <c r="D713" s="38">
        <v>40577</v>
      </c>
      <c r="E713" s="39">
        <f t="shared" ca="1" si="11"/>
        <v>9</v>
      </c>
      <c r="G713" s="41">
        <v>75948</v>
      </c>
      <c r="H713" s="42">
        <v>5</v>
      </c>
    </row>
    <row r="714" spans="1:8" x14ac:dyDescent="0.3">
      <c r="A714" s="34" t="s">
        <v>768</v>
      </c>
      <c r="B714" s="34" t="s">
        <v>83</v>
      </c>
      <c r="C714" s="34" t="s">
        <v>46</v>
      </c>
      <c r="D714" s="38">
        <v>40686</v>
      </c>
      <c r="E714" s="39">
        <f t="shared" ca="1" si="11"/>
        <v>9</v>
      </c>
      <c r="F714" s="40" t="s">
        <v>64</v>
      </c>
      <c r="G714" s="41">
        <v>89652</v>
      </c>
      <c r="H714" s="42">
        <v>2</v>
      </c>
    </row>
    <row r="715" spans="1:8" x14ac:dyDescent="0.3">
      <c r="A715" s="34" t="s">
        <v>769</v>
      </c>
      <c r="B715" s="34" t="s">
        <v>40</v>
      </c>
      <c r="C715" s="34" t="s">
        <v>41</v>
      </c>
      <c r="D715" s="38">
        <v>42077</v>
      </c>
      <c r="E715" s="39">
        <f t="shared" ca="1" si="11"/>
        <v>5</v>
      </c>
      <c r="F715" s="40" t="s">
        <v>56</v>
      </c>
      <c r="G715" s="41">
        <v>16428</v>
      </c>
      <c r="H715" s="42">
        <v>5</v>
      </c>
    </row>
    <row r="716" spans="1:8" x14ac:dyDescent="0.3">
      <c r="A716" s="34" t="s">
        <v>770</v>
      </c>
      <c r="B716" s="34" t="s">
        <v>74</v>
      </c>
      <c r="C716" s="34" t="s">
        <v>46</v>
      </c>
      <c r="D716" s="38">
        <v>41756</v>
      </c>
      <c r="E716" s="39">
        <f t="shared" ca="1" si="11"/>
        <v>6</v>
      </c>
      <c r="F716" s="40" t="s">
        <v>61</v>
      </c>
      <c r="G716" s="41">
        <v>76536</v>
      </c>
      <c r="H716" s="42">
        <v>5</v>
      </c>
    </row>
    <row r="717" spans="1:8" x14ac:dyDescent="0.3">
      <c r="A717" s="34" t="s">
        <v>771</v>
      </c>
      <c r="B717" s="34" t="s">
        <v>45</v>
      </c>
      <c r="C717" s="34" t="s">
        <v>106</v>
      </c>
      <c r="D717" s="38">
        <v>40937</v>
      </c>
      <c r="E717" s="39">
        <f t="shared" ca="1" si="11"/>
        <v>8</v>
      </c>
      <c r="G717" s="41">
        <v>43262</v>
      </c>
      <c r="H717" s="42">
        <v>5</v>
      </c>
    </row>
    <row r="718" spans="1:8" x14ac:dyDescent="0.3">
      <c r="A718" s="34" t="s">
        <v>772</v>
      </c>
      <c r="B718" s="34" t="s">
        <v>45</v>
      </c>
      <c r="C718" s="34" t="s">
        <v>36</v>
      </c>
      <c r="D718" s="38">
        <v>42421</v>
      </c>
      <c r="E718" s="39">
        <f t="shared" ca="1" si="11"/>
        <v>4</v>
      </c>
      <c r="G718" s="41">
        <v>72660</v>
      </c>
      <c r="H718" s="42">
        <v>2</v>
      </c>
    </row>
    <row r="719" spans="1:8" x14ac:dyDescent="0.3">
      <c r="A719" s="34" t="s">
        <v>773</v>
      </c>
      <c r="B719" s="34" t="s">
        <v>134</v>
      </c>
      <c r="C719" s="34" t="s">
        <v>41</v>
      </c>
      <c r="D719" s="38">
        <v>35372</v>
      </c>
      <c r="E719" s="39">
        <f t="shared" ca="1" si="11"/>
        <v>23</v>
      </c>
      <c r="F719" s="40" t="s">
        <v>51</v>
      </c>
      <c r="G719" s="41">
        <v>29778</v>
      </c>
      <c r="H719" s="42">
        <v>1</v>
      </c>
    </row>
    <row r="720" spans="1:8" x14ac:dyDescent="0.3">
      <c r="A720" s="34" t="s">
        <v>774</v>
      </c>
      <c r="B720" s="34" t="s">
        <v>86</v>
      </c>
      <c r="C720" s="34" t="s">
        <v>46</v>
      </c>
      <c r="D720" s="38">
        <v>41959</v>
      </c>
      <c r="E720" s="39">
        <f t="shared" ca="1" si="11"/>
        <v>5</v>
      </c>
      <c r="F720" s="40" t="s">
        <v>64</v>
      </c>
      <c r="G720" s="41">
        <v>35304</v>
      </c>
      <c r="H720" s="42">
        <v>5</v>
      </c>
    </row>
    <row r="721" spans="1:8" x14ac:dyDescent="0.3">
      <c r="A721" s="34" t="s">
        <v>775</v>
      </c>
      <c r="B721" s="34" t="s">
        <v>35</v>
      </c>
      <c r="C721" s="34" t="s">
        <v>46</v>
      </c>
      <c r="D721" s="38">
        <v>41987</v>
      </c>
      <c r="E721" s="39">
        <f t="shared" ca="1" si="11"/>
        <v>5</v>
      </c>
      <c r="F721" s="40" t="s">
        <v>51</v>
      </c>
      <c r="G721" s="41">
        <v>96312</v>
      </c>
      <c r="H721" s="42">
        <v>3</v>
      </c>
    </row>
    <row r="722" spans="1:8" x14ac:dyDescent="0.3">
      <c r="A722" s="34" t="s">
        <v>776</v>
      </c>
      <c r="B722" s="34" t="s">
        <v>86</v>
      </c>
      <c r="C722" s="34" t="s">
        <v>36</v>
      </c>
      <c r="D722" s="38">
        <v>42054</v>
      </c>
      <c r="E722" s="39">
        <f t="shared" ca="1" si="11"/>
        <v>5</v>
      </c>
      <c r="G722" s="41">
        <v>29292</v>
      </c>
      <c r="H722" s="42">
        <v>3</v>
      </c>
    </row>
    <row r="723" spans="1:8" x14ac:dyDescent="0.3">
      <c r="A723" s="34" t="s">
        <v>777</v>
      </c>
      <c r="B723" s="34" t="s">
        <v>35</v>
      </c>
      <c r="C723" s="34" t="s">
        <v>46</v>
      </c>
      <c r="D723" s="38">
        <v>42317</v>
      </c>
      <c r="E723" s="39">
        <f t="shared" ca="1" si="11"/>
        <v>4</v>
      </c>
      <c r="F723" s="40" t="s">
        <v>42</v>
      </c>
      <c r="G723" s="41">
        <v>75660</v>
      </c>
      <c r="H723" s="42">
        <v>3</v>
      </c>
    </row>
    <row r="724" spans="1:8" x14ac:dyDescent="0.3">
      <c r="A724" s="34" t="s">
        <v>778</v>
      </c>
      <c r="B724" s="34" t="s">
        <v>45</v>
      </c>
      <c r="C724" s="34" t="s">
        <v>46</v>
      </c>
      <c r="D724" s="38">
        <v>39835</v>
      </c>
      <c r="E724" s="39">
        <f t="shared" ca="1" si="11"/>
        <v>11</v>
      </c>
      <c r="F724" s="40" t="s">
        <v>56</v>
      </c>
      <c r="G724" s="41">
        <v>75226</v>
      </c>
      <c r="H724" s="42">
        <v>3</v>
      </c>
    </row>
    <row r="725" spans="1:8" x14ac:dyDescent="0.3">
      <c r="A725" s="34" t="s">
        <v>779</v>
      </c>
      <c r="B725" s="34" t="s">
        <v>35</v>
      </c>
      <c r="C725" s="34" t="s">
        <v>46</v>
      </c>
      <c r="D725" s="38">
        <v>42422</v>
      </c>
      <c r="E725" s="39">
        <f t="shared" ca="1" si="11"/>
        <v>4</v>
      </c>
      <c r="F725" s="40" t="s">
        <v>61</v>
      </c>
      <c r="G725" s="41">
        <v>88272</v>
      </c>
      <c r="H725" s="42">
        <v>3</v>
      </c>
    </row>
    <row r="726" spans="1:8" x14ac:dyDescent="0.3">
      <c r="A726" s="34" t="s">
        <v>780</v>
      </c>
      <c r="B726" s="34" t="s">
        <v>236</v>
      </c>
      <c r="C726" s="34" t="s">
        <v>41</v>
      </c>
      <c r="D726" s="38">
        <v>42422</v>
      </c>
      <c r="E726" s="39">
        <f t="shared" ca="1" si="11"/>
        <v>4</v>
      </c>
      <c r="F726" s="40" t="s">
        <v>64</v>
      </c>
      <c r="G726" s="41">
        <v>62160</v>
      </c>
      <c r="H726" s="42">
        <v>1</v>
      </c>
    </row>
    <row r="727" spans="1:8" x14ac:dyDescent="0.3">
      <c r="A727" s="34" t="s">
        <v>781</v>
      </c>
      <c r="B727" s="34" t="s">
        <v>86</v>
      </c>
      <c r="C727" s="34" t="s">
        <v>41</v>
      </c>
      <c r="D727" s="38">
        <v>42058</v>
      </c>
      <c r="E727" s="39">
        <f t="shared" ca="1" si="11"/>
        <v>5</v>
      </c>
      <c r="F727" s="40" t="s">
        <v>42</v>
      </c>
      <c r="G727" s="41">
        <v>13278</v>
      </c>
      <c r="H727" s="42">
        <v>1</v>
      </c>
    </row>
    <row r="728" spans="1:8" x14ac:dyDescent="0.3">
      <c r="A728" s="34" t="s">
        <v>782</v>
      </c>
      <c r="B728" s="34" t="s">
        <v>83</v>
      </c>
      <c r="C728" s="34" t="s">
        <v>41</v>
      </c>
      <c r="D728" s="38">
        <v>42233</v>
      </c>
      <c r="E728" s="39">
        <f t="shared" ca="1" si="11"/>
        <v>5</v>
      </c>
      <c r="F728" s="40" t="s">
        <v>56</v>
      </c>
      <c r="G728" s="41">
        <v>16560</v>
      </c>
      <c r="H728" s="42">
        <v>3</v>
      </c>
    </row>
    <row r="729" spans="1:8" x14ac:dyDescent="0.3">
      <c r="A729" s="34" t="s">
        <v>783</v>
      </c>
      <c r="B729" s="34" t="s">
        <v>40</v>
      </c>
      <c r="C729" s="34" t="s">
        <v>41</v>
      </c>
      <c r="D729" s="38">
        <v>42135</v>
      </c>
      <c r="E729" s="39">
        <f t="shared" ca="1" si="11"/>
        <v>5</v>
      </c>
      <c r="F729" s="40" t="s">
        <v>61</v>
      </c>
      <c r="G729" s="41">
        <v>20646</v>
      </c>
      <c r="H729" s="42">
        <v>5</v>
      </c>
    </row>
    <row r="730" spans="1:8" x14ac:dyDescent="0.3">
      <c r="A730" s="34" t="s">
        <v>784</v>
      </c>
      <c r="B730" s="34" t="s">
        <v>83</v>
      </c>
      <c r="C730" s="34" t="s">
        <v>46</v>
      </c>
      <c r="D730" s="38">
        <v>42254</v>
      </c>
      <c r="E730" s="39">
        <f t="shared" ca="1" si="11"/>
        <v>5</v>
      </c>
      <c r="F730" s="40" t="s">
        <v>42</v>
      </c>
      <c r="G730" s="41">
        <v>34380</v>
      </c>
      <c r="H730" s="42">
        <v>4</v>
      </c>
    </row>
    <row r="731" spans="1:8" x14ac:dyDescent="0.3">
      <c r="A731" s="34" t="s">
        <v>785</v>
      </c>
      <c r="B731" s="34" t="s">
        <v>83</v>
      </c>
      <c r="C731" s="34" t="s">
        <v>46</v>
      </c>
      <c r="D731" s="38">
        <v>42254</v>
      </c>
      <c r="E731" s="39">
        <f t="shared" ca="1" si="11"/>
        <v>5</v>
      </c>
      <c r="F731" s="40" t="s">
        <v>61</v>
      </c>
      <c r="G731" s="41">
        <v>73236</v>
      </c>
      <c r="H731" s="42">
        <v>3</v>
      </c>
    </row>
    <row r="732" spans="1:8" x14ac:dyDescent="0.3">
      <c r="A732" s="34" t="s">
        <v>786</v>
      </c>
      <c r="B732" s="34" t="s">
        <v>86</v>
      </c>
      <c r="C732" s="34" t="s">
        <v>36</v>
      </c>
      <c r="D732" s="38">
        <v>42076</v>
      </c>
      <c r="E732" s="39">
        <f t="shared" ca="1" si="11"/>
        <v>5</v>
      </c>
      <c r="G732" s="41">
        <v>42552</v>
      </c>
      <c r="H732" s="42">
        <v>3</v>
      </c>
    </row>
    <row r="733" spans="1:8" x14ac:dyDescent="0.3">
      <c r="A733" s="34" t="s">
        <v>787</v>
      </c>
      <c r="B733" s="34" t="s">
        <v>35</v>
      </c>
      <c r="C733" s="34" t="s">
        <v>36</v>
      </c>
      <c r="D733" s="38">
        <v>41504</v>
      </c>
      <c r="E733" s="39">
        <f t="shared" ca="1" si="11"/>
        <v>7</v>
      </c>
      <c r="G733" s="41">
        <v>72960</v>
      </c>
      <c r="H733" s="42">
        <v>4</v>
      </c>
    </row>
    <row r="734" spans="1:8" x14ac:dyDescent="0.3">
      <c r="A734" s="34" t="s">
        <v>788</v>
      </c>
      <c r="B734" s="34" t="s">
        <v>55</v>
      </c>
      <c r="C734" s="34" t="s">
        <v>46</v>
      </c>
      <c r="D734" s="38">
        <v>42358</v>
      </c>
      <c r="E734" s="39">
        <f t="shared" ca="1" si="11"/>
        <v>4</v>
      </c>
      <c r="F734" s="40" t="s">
        <v>51</v>
      </c>
      <c r="G734" s="41">
        <v>84576</v>
      </c>
      <c r="H734" s="42">
        <v>4</v>
      </c>
    </row>
    <row r="735" spans="1:8" x14ac:dyDescent="0.3">
      <c r="A735" s="34" t="s">
        <v>789</v>
      </c>
      <c r="B735" s="34" t="s">
        <v>86</v>
      </c>
      <c r="C735" s="34" t="s">
        <v>46</v>
      </c>
      <c r="D735" s="38">
        <v>41529</v>
      </c>
      <c r="E735" s="39">
        <f t="shared" ca="1" si="11"/>
        <v>7</v>
      </c>
      <c r="F735" s="40" t="s">
        <v>56</v>
      </c>
      <c r="G735" s="41">
        <v>46728</v>
      </c>
      <c r="H735" s="42">
        <v>2</v>
      </c>
    </row>
    <row r="736" spans="1:8" x14ac:dyDescent="0.3">
      <c r="A736" s="34" t="s">
        <v>790</v>
      </c>
      <c r="B736" s="34" t="s">
        <v>72</v>
      </c>
      <c r="C736" s="34" t="s">
        <v>41</v>
      </c>
      <c r="D736" s="38">
        <v>42145</v>
      </c>
      <c r="E736" s="39">
        <f t="shared" ca="1" si="11"/>
        <v>5</v>
      </c>
      <c r="F736" s="40" t="s">
        <v>61</v>
      </c>
      <c r="G736" s="41">
        <v>18288</v>
      </c>
      <c r="H736" s="42">
        <v>1</v>
      </c>
    </row>
    <row r="737" spans="1:8" x14ac:dyDescent="0.3">
      <c r="A737" s="34" t="s">
        <v>791</v>
      </c>
      <c r="B737" s="34" t="s">
        <v>40</v>
      </c>
      <c r="C737" s="34" t="s">
        <v>46</v>
      </c>
      <c r="D737" s="38">
        <v>41599</v>
      </c>
      <c r="E737" s="39">
        <f t="shared" ca="1" si="11"/>
        <v>6</v>
      </c>
      <c r="F737" s="40" t="s">
        <v>61</v>
      </c>
      <c r="G737" s="41">
        <v>70044</v>
      </c>
      <c r="H737" s="42">
        <v>5</v>
      </c>
    </row>
    <row r="738" spans="1:8" x14ac:dyDescent="0.3">
      <c r="A738" s="34" t="s">
        <v>792</v>
      </c>
      <c r="B738" s="34" t="s">
        <v>35</v>
      </c>
      <c r="C738" s="34" t="s">
        <v>46</v>
      </c>
      <c r="D738" s="38">
        <v>42285</v>
      </c>
      <c r="E738" s="39">
        <f t="shared" ca="1" si="11"/>
        <v>4</v>
      </c>
      <c r="F738" s="40" t="s">
        <v>61</v>
      </c>
      <c r="G738" s="41">
        <v>64680</v>
      </c>
      <c r="H738" s="42">
        <v>5</v>
      </c>
    </row>
    <row r="739" spans="1:8" x14ac:dyDescent="0.3">
      <c r="A739" s="34" t="s">
        <v>666</v>
      </c>
      <c r="B739" s="34" t="s">
        <v>83</v>
      </c>
      <c r="C739" s="34" t="s">
        <v>36</v>
      </c>
      <c r="D739" s="38">
        <v>41488</v>
      </c>
      <c r="E739" s="39">
        <f t="shared" ca="1" si="11"/>
        <v>7</v>
      </c>
      <c r="G739" s="41">
        <v>102576</v>
      </c>
      <c r="H739" s="42">
        <v>5</v>
      </c>
    </row>
    <row r="740" spans="1:8" x14ac:dyDescent="0.3">
      <c r="A740" s="34" t="s">
        <v>793</v>
      </c>
      <c r="B740" s="34" t="s">
        <v>74</v>
      </c>
      <c r="C740" s="34" t="s">
        <v>106</v>
      </c>
      <c r="D740" s="38">
        <v>42359</v>
      </c>
      <c r="E740" s="39">
        <f t="shared" ca="1" si="11"/>
        <v>4</v>
      </c>
      <c r="G740" s="41">
        <v>46522</v>
      </c>
      <c r="H740" s="42">
        <v>4</v>
      </c>
    </row>
    <row r="741" spans="1:8" x14ac:dyDescent="0.3">
      <c r="A741" s="34" t="s">
        <v>794</v>
      </c>
      <c r="B741" s="34" t="s">
        <v>67</v>
      </c>
      <c r="C741" s="34" t="s">
        <v>46</v>
      </c>
      <c r="D741" s="38">
        <v>42188</v>
      </c>
      <c r="E741" s="39">
        <f t="shared" ca="1" si="11"/>
        <v>5</v>
      </c>
      <c r="F741" s="40" t="s">
        <v>42</v>
      </c>
      <c r="G741" s="41">
        <v>82092</v>
      </c>
      <c r="H741" s="42">
        <v>5</v>
      </c>
    </row>
    <row r="742" spans="1:8" x14ac:dyDescent="0.3">
      <c r="A742" s="34" t="s">
        <v>795</v>
      </c>
      <c r="B742" s="34" t="s">
        <v>67</v>
      </c>
      <c r="C742" s="34" t="s">
        <v>41</v>
      </c>
      <c r="D742" s="38">
        <v>42380</v>
      </c>
      <c r="E742" s="39">
        <f t="shared" ca="1" si="11"/>
        <v>4</v>
      </c>
      <c r="F742" s="40" t="s">
        <v>61</v>
      </c>
      <c r="G742" s="41">
        <v>59286</v>
      </c>
      <c r="H742" s="42">
        <v>4</v>
      </c>
    </row>
    <row r="743" spans="1:8" x14ac:dyDescent="0.3">
      <c r="A743" s="34" t="s">
        <v>796</v>
      </c>
      <c r="B743" s="34" t="s">
        <v>74</v>
      </c>
      <c r="C743" s="34" t="s">
        <v>36</v>
      </c>
      <c r="D743" s="38">
        <v>42362</v>
      </c>
      <c r="E743" s="39">
        <f t="shared" ca="1" si="11"/>
        <v>4</v>
      </c>
      <c r="G743" s="41">
        <v>76908</v>
      </c>
      <c r="H743" s="42">
        <v>2</v>
      </c>
    </row>
    <row r="744" spans="1:8" x14ac:dyDescent="0.3">
      <c r="A744" s="34" t="s">
        <v>797</v>
      </c>
      <c r="B744" s="34" t="s">
        <v>86</v>
      </c>
      <c r="C744" s="34" t="s">
        <v>106</v>
      </c>
      <c r="D744" s="38">
        <v>42464</v>
      </c>
      <c r="E744" s="39">
        <f t="shared" ca="1" si="11"/>
        <v>4</v>
      </c>
      <c r="G744" s="41">
        <v>26966</v>
      </c>
      <c r="H744" s="42">
        <v>1</v>
      </c>
    </row>
    <row r="745" spans="1:8" x14ac:dyDescent="0.3">
      <c r="A745" s="34" t="s">
        <v>798</v>
      </c>
      <c r="B745" s="34" t="s">
        <v>282</v>
      </c>
      <c r="C745" s="34" t="s">
        <v>46</v>
      </c>
      <c r="D745" s="38">
        <v>41862</v>
      </c>
      <c r="E745" s="39">
        <f t="shared" ca="1" si="11"/>
        <v>6</v>
      </c>
      <c r="F745" s="40" t="s">
        <v>61</v>
      </c>
      <c r="G745" s="41">
        <v>56820</v>
      </c>
      <c r="H745" s="42">
        <v>5</v>
      </c>
    </row>
    <row r="746" spans="1:8" x14ac:dyDescent="0.3">
      <c r="A746" s="34" t="s">
        <v>799</v>
      </c>
      <c r="B746" s="34" t="s">
        <v>58</v>
      </c>
      <c r="C746" s="34" t="s">
        <v>46</v>
      </c>
      <c r="D746" s="38">
        <v>42231</v>
      </c>
      <c r="E746" s="39">
        <f t="shared" ca="1" si="11"/>
        <v>5</v>
      </c>
      <c r="F746" s="40" t="s">
        <v>61</v>
      </c>
      <c r="G746" s="41">
        <v>95724</v>
      </c>
      <c r="H746" s="42">
        <v>4</v>
      </c>
    </row>
    <row r="747" spans="1:8" x14ac:dyDescent="0.3">
      <c r="A747" s="34" t="s">
        <v>800</v>
      </c>
      <c r="B747" s="34" t="s">
        <v>86</v>
      </c>
      <c r="C747" s="34" t="s">
        <v>46</v>
      </c>
      <c r="D747" s="38">
        <v>42231</v>
      </c>
      <c r="E747" s="39">
        <f t="shared" ca="1" si="11"/>
        <v>5</v>
      </c>
      <c r="F747" s="40" t="s">
        <v>61</v>
      </c>
      <c r="G747" s="41">
        <v>90211</v>
      </c>
      <c r="H747" s="42">
        <v>3</v>
      </c>
    </row>
    <row r="748" spans="1:8" x14ac:dyDescent="0.3">
      <c r="A748" s="34" t="s">
        <v>801</v>
      </c>
      <c r="B748" s="34" t="s">
        <v>83</v>
      </c>
      <c r="C748" s="34" t="s">
        <v>46</v>
      </c>
      <c r="D748" s="38">
        <v>37351</v>
      </c>
      <c r="E748" s="39">
        <f t="shared" ca="1" si="11"/>
        <v>18</v>
      </c>
      <c r="F748" s="40" t="s">
        <v>51</v>
      </c>
      <c r="G748" s="41">
        <v>93384</v>
      </c>
      <c r="H748" s="42">
        <v>3</v>
      </c>
    </row>
    <row r="749" spans="1:8" x14ac:dyDescent="0.3">
      <c r="A749" s="34" t="s">
        <v>802</v>
      </c>
      <c r="B749" s="34" t="s">
        <v>83</v>
      </c>
      <c r="C749" s="34" t="s">
        <v>36</v>
      </c>
      <c r="D749" s="38">
        <v>42194</v>
      </c>
      <c r="E749" s="39">
        <f t="shared" ca="1" si="11"/>
        <v>5</v>
      </c>
      <c r="G749" s="41">
        <v>76008</v>
      </c>
      <c r="H749" s="42">
        <v>3</v>
      </c>
    </row>
    <row r="750" spans="1:8" x14ac:dyDescent="0.3">
      <c r="A750" s="34" t="s">
        <v>803</v>
      </c>
      <c r="B750" s="34" t="s">
        <v>83</v>
      </c>
      <c r="C750" s="34" t="s">
        <v>46</v>
      </c>
      <c r="D750" s="38">
        <v>41910</v>
      </c>
      <c r="E750" s="39">
        <f t="shared" ca="1" si="11"/>
        <v>5</v>
      </c>
      <c r="F750" s="40" t="s">
        <v>51</v>
      </c>
      <c r="G750" s="41">
        <v>41736</v>
      </c>
      <c r="H750" s="42">
        <v>4</v>
      </c>
    </row>
    <row r="751" spans="1:8" x14ac:dyDescent="0.3">
      <c r="A751" s="34" t="s">
        <v>804</v>
      </c>
      <c r="B751" s="34" t="s">
        <v>40</v>
      </c>
      <c r="C751" s="34" t="s">
        <v>46</v>
      </c>
      <c r="D751" s="38">
        <v>42205</v>
      </c>
      <c r="E751" s="39">
        <f t="shared" ca="1" si="11"/>
        <v>5</v>
      </c>
      <c r="F751" s="40" t="s">
        <v>51</v>
      </c>
      <c r="G751" s="41">
        <v>38592</v>
      </c>
      <c r="H751" s="42">
        <v>3</v>
      </c>
    </row>
    <row r="752" spans="1:8" x14ac:dyDescent="0.3">
      <c r="A752" s="34" t="s">
        <v>805</v>
      </c>
      <c r="B752" s="34" t="s">
        <v>174</v>
      </c>
      <c r="C752" s="34" t="s">
        <v>106</v>
      </c>
      <c r="D752" s="38">
        <v>42222</v>
      </c>
      <c r="E752" s="39">
        <f t="shared" ca="1" si="11"/>
        <v>5</v>
      </c>
      <c r="G752" s="41">
        <v>15211</v>
      </c>
      <c r="H752" s="42">
        <v>2</v>
      </c>
    </row>
    <row r="753" spans="1:8" x14ac:dyDescent="0.3">
      <c r="A753" s="34" t="s">
        <v>806</v>
      </c>
      <c r="B753" s="34" t="s">
        <v>141</v>
      </c>
      <c r="C753" s="34" t="s">
        <v>36</v>
      </c>
      <c r="D753" s="38">
        <v>42387</v>
      </c>
      <c r="E753" s="39">
        <f t="shared" ca="1" si="11"/>
        <v>4</v>
      </c>
      <c r="G753" s="41">
        <v>94632</v>
      </c>
      <c r="H753" s="42">
        <v>2</v>
      </c>
    </row>
    <row r="754" spans="1:8" x14ac:dyDescent="0.3">
      <c r="A754" s="34" t="s">
        <v>807</v>
      </c>
      <c r="B754" s="34" t="s">
        <v>40</v>
      </c>
      <c r="C754" s="34" t="s">
        <v>46</v>
      </c>
      <c r="D754" s="38">
        <v>42261</v>
      </c>
      <c r="E754" s="39">
        <f t="shared" ca="1" si="11"/>
        <v>5</v>
      </c>
      <c r="F754" s="40" t="s">
        <v>61</v>
      </c>
      <c r="G754" s="41">
        <v>29040</v>
      </c>
      <c r="H754" s="42">
        <v>5</v>
      </c>
    </row>
    <row r="755" spans="1:8" x14ac:dyDescent="0.3">
      <c r="A755" s="34" t="s">
        <v>808</v>
      </c>
      <c r="B755" s="34" t="s">
        <v>86</v>
      </c>
      <c r="C755" s="34" t="s">
        <v>46</v>
      </c>
      <c r="D755" s="38">
        <v>42464</v>
      </c>
      <c r="E755" s="39">
        <f t="shared" ca="1" si="11"/>
        <v>4</v>
      </c>
      <c r="F755" s="40" t="s">
        <v>42</v>
      </c>
      <c r="G755" s="41">
        <v>53124</v>
      </c>
      <c r="H755" s="42">
        <v>2</v>
      </c>
    </row>
    <row r="756" spans="1:8" x14ac:dyDescent="0.3">
      <c r="A756" s="34" t="s">
        <v>809</v>
      </c>
      <c r="B756" s="34" t="s">
        <v>86</v>
      </c>
      <c r="C756" s="34" t="s">
        <v>46</v>
      </c>
      <c r="D756" s="38">
        <v>42418</v>
      </c>
      <c r="E756" s="39">
        <f t="shared" ca="1" si="11"/>
        <v>4</v>
      </c>
      <c r="F756" s="40" t="s">
        <v>61</v>
      </c>
      <c r="G756" s="41">
        <v>72120</v>
      </c>
      <c r="H756" s="42">
        <v>1</v>
      </c>
    </row>
    <row r="757" spans="1:8" x14ac:dyDescent="0.3">
      <c r="A757" s="34" t="s">
        <v>810</v>
      </c>
      <c r="B757" s="34" t="s">
        <v>134</v>
      </c>
      <c r="C757" s="34" t="s">
        <v>41</v>
      </c>
      <c r="D757" s="38">
        <v>42134</v>
      </c>
      <c r="E757" s="39">
        <f t="shared" ca="1" si="11"/>
        <v>5</v>
      </c>
      <c r="F757" s="40" t="s">
        <v>56</v>
      </c>
      <c r="G757" s="41">
        <v>47544</v>
      </c>
      <c r="H757" s="42">
        <v>5</v>
      </c>
    </row>
    <row r="758" spans="1:8" x14ac:dyDescent="0.3">
      <c r="A758" s="34" t="s">
        <v>811</v>
      </c>
      <c r="B758" s="34" t="s">
        <v>109</v>
      </c>
      <c r="C758" s="34" t="s">
        <v>46</v>
      </c>
      <c r="D758" s="38">
        <v>42404</v>
      </c>
      <c r="E758" s="39">
        <f t="shared" ca="1" si="11"/>
        <v>4</v>
      </c>
      <c r="F758" s="40" t="s">
        <v>64</v>
      </c>
      <c r="G758" s="41">
        <v>85680</v>
      </c>
      <c r="H758" s="42">
        <v>4</v>
      </c>
    </row>
    <row r="759" spans="1:8" x14ac:dyDescent="0.3">
      <c r="A759" s="34" t="s">
        <v>812</v>
      </c>
      <c r="B759" s="34" t="s">
        <v>45</v>
      </c>
      <c r="C759" s="34" t="s">
        <v>36</v>
      </c>
      <c r="D759" s="38">
        <v>42464</v>
      </c>
      <c r="E759" s="39">
        <f t="shared" ca="1" si="11"/>
        <v>4</v>
      </c>
      <c r="G759" s="41">
        <v>92244</v>
      </c>
      <c r="H759" s="42">
        <v>5</v>
      </c>
    </row>
    <row r="760" spans="1:8" x14ac:dyDescent="0.3">
      <c r="A760" s="34" t="s">
        <v>813</v>
      </c>
      <c r="B760" s="34" t="s">
        <v>55</v>
      </c>
      <c r="C760" s="34" t="s">
        <v>46</v>
      </c>
      <c r="D760" s="38">
        <v>42365</v>
      </c>
      <c r="E760" s="39">
        <f t="shared" ca="1" si="11"/>
        <v>4</v>
      </c>
      <c r="F760" s="40" t="s">
        <v>42</v>
      </c>
      <c r="G760" s="41">
        <v>54312</v>
      </c>
      <c r="H760" s="42">
        <v>4</v>
      </c>
    </row>
    <row r="761" spans="1:8" x14ac:dyDescent="0.3">
      <c r="A761" s="34" t="s">
        <v>814</v>
      </c>
      <c r="B761" s="34" t="s">
        <v>83</v>
      </c>
      <c r="C761" s="34" t="s">
        <v>36</v>
      </c>
      <c r="D761" s="38">
        <v>42408</v>
      </c>
      <c r="E761" s="39">
        <f t="shared" ca="1" si="11"/>
        <v>4</v>
      </c>
      <c r="G761" s="41">
        <v>60660</v>
      </c>
      <c r="H761" s="42">
        <v>2</v>
      </c>
    </row>
    <row r="762" spans="1:8" x14ac:dyDescent="0.3">
      <c r="A762" s="34" t="s">
        <v>815</v>
      </c>
      <c r="B762" s="34" t="s">
        <v>67</v>
      </c>
      <c r="C762" s="34" t="s">
        <v>36</v>
      </c>
      <c r="D762" s="38">
        <v>41890</v>
      </c>
      <c r="E762" s="39">
        <f t="shared" ca="1" si="11"/>
        <v>6</v>
      </c>
      <c r="G762" s="41">
        <v>35448</v>
      </c>
      <c r="H762" s="4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N199"/>
  <sheetViews>
    <sheetView zoomScale="145" zoomScaleNormal="145" workbookViewId="0">
      <selection activeCell="B5" sqref="B5"/>
    </sheetView>
  </sheetViews>
  <sheetFormatPr baseColWidth="10" defaultColWidth="8.88671875" defaultRowHeight="14.4" x14ac:dyDescent="0.3"/>
  <cols>
    <col min="1" max="1" width="12.109375" bestFit="1" customWidth="1"/>
    <col min="2" max="2" width="12.109375" customWidth="1"/>
    <col min="3" max="3" width="13.44140625" bestFit="1" customWidth="1"/>
    <col min="4" max="4" width="33.6640625" customWidth="1"/>
    <col min="5" max="5" width="12.5546875" bestFit="1" customWidth="1"/>
    <col min="6" max="6" width="11.5546875" customWidth="1"/>
    <col min="7" max="7" width="12.88671875" style="81" customWidth="1"/>
    <col min="10" max="10" width="10.44140625" bestFit="1" customWidth="1"/>
    <col min="12" max="12" width="10.33203125" bestFit="1" customWidth="1"/>
    <col min="14" max="14" width="12.109375" bestFit="1" customWidth="1"/>
  </cols>
  <sheetData>
    <row r="1" spans="1:14" x14ac:dyDescent="0.3">
      <c r="A1" s="32" t="s">
        <v>30</v>
      </c>
      <c r="B1" s="32" t="s">
        <v>31</v>
      </c>
      <c r="C1" s="32" t="s">
        <v>930</v>
      </c>
      <c r="E1" s="32" t="s">
        <v>931</v>
      </c>
      <c r="F1" s="69" t="s">
        <v>31</v>
      </c>
      <c r="G1" s="70" t="s">
        <v>32</v>
      </c>
      <c r="J1" s="71" t="s">
        <v>932</v>
      </c>
      <c r="K1" s="32"/>
      <c r="L1" s="72" t="s">
        <v>933</v>
      </c>
      <c r="M1" s="32"/>
      <c r="N1" s="73" t="s">
        <v>934</v>
      </c>
    </row>
    <row r="2" spans="1:14" x14ac:dyDescent="0.3">
      <c r="A2" s="43">
        <v>12177</v>
      </c>
      <c r="B2" s="44">
        <v>42787</v>
      </c>
      <c r="C2" s="44"/>
      <c r="E2" s="43">
        <v>12709</v>
      </c>
      <c r="F2" s="44">
        <v>42626</v>
      </c>
      <c r="G2" s="74">
        <v>0.76041666666666663</v>
      </c>
      <c r="H2" s="75">
        <v>0.33333333333333331</v>
      </c>
      <c r="J2" s="76">
        <v>592695959</v>
      </c>
      <c r="K2" s="76"/>
      <c r="L2" s="72" t="s">
        <v>935</v>
      </c>
      <c r="M2" s="77"/>
      <c r="N2" s="78">
        <v>234568</v>
      </c>
    </row>
    <row r="3" spans="1:14" x14ac:dyDescent="0.3">
      <c r="A3" s="43">
        <v>12379</v>
      </c>
      <c r="B3" s="44">
        <v>42795</v>
      </c>
      <c r="C3" s="44"/>
      <c r="E3" s="43">
        <v>35203</v>
      </c>
      <c r="F3" s="44">
        <v>42738</v>
      </c>
      <c r="G3" s="74">
        <v>0.5625</v>
      </c>
      <c r="H3" s="75">
        <v>0.75</v>
      </c>
      <c r="J3" s="76">
        <v>323456784</v>
      </c>
      <c r="K3" s="76"/>
      <c r="L3" s="79" t="b">
        <v>1</v>
      </c>
      <c r="M3" s="77"/>
      <c r="N3" s="78">
        <v>164566</v>
      </c>
    </row>
    <row r="4" spans="1:14" x14ac:dyDescent="0.3">
      <c r="A4" s="43">
        <v>12709</v>
      </c>
      <c r="B4" s="44">
        <v>42626</v>
      </c>
      <c r="C4" s="44"/>
      <c r="E4" s="43">
        <v>63341</v>
      </c>
      <c r="F4" s="44">
        <v>42593</v>
      </c>
      <c r="G4" s="74">
        <v>0.625</v>
      </c>
      <c r="J4" s="76" t="s">
        <v>936</v>
      </c>
      <c r="K4" s="76"/>
      <c r="L4" s="72" t="s">
        <v>937</v>
      </c>
      <c r="M4" s="77"/>
      <c r="N4" s="78">
        <v>145678</v>
      </c>
    </row>
    <row r="5" spans="1:14" x14ac:dyDescent="0.3">
      <c r="A5" s="43">
        <v>12853</v>
      </c>
      <c r="B5" s="44">
        <v>42749</v>
      </c>
      <c r="C5" s="44"/>
      <c r="E5" s="43">
        <v>13338</v>
      </c>
      <c r="F5" s="44">
        <v>42700</v>
      </c>
      <c r="G5" s="74">
        <v>0.625</v>
      </c>
      <c r="J5" s="76" t="s">
        <v>938</v>
      </c>
      <c r="K5" s="76"/>
      <c r="L5" s="77"/>
      <c r="M5" s="77"/>
      <c r="N5" s="78"/>
    </row>
    <row r="6" spans="1:14" x14ac:dyDescent="0.3">
      <c r="A6" s="43">
        <v>13055</v>
      </c>
      <c r="B6" s="44">
        <v>42627</v>
      </c>
      <c r="C6" s="44"/>
      <c r="E6" s="43">
        <v>25703</v>
      </c>
      <c r="F6" s="44">
        <v>42638</v>
      </c>
      <c r="G6" s="74">
        <v>0.66666666666666663</v>
      </c>
    </row>
    <row r="7" spans="1:14" x14ac:dyDescent="0.3">
      <c r="A7" s="43">
        <v>13338</v>
      </c>
      <c r="B7" s="44">
        <v>42700</v>
      </c>
      <c r="C7" s="44"/>
      <c r="E7" s="43">
        <v>82789</v>
      </c>
      <c r="F7" s="44">
        <v>42766</v>
      </c>
      <c r="G7" s="74">
        <v>0.73958333333333337</v>
      </c>
    </row>
    <row r="8" spans="1:14" x14ac:dyDescent="0.3">
      <c r="A8" s="43">
        <v>13455</v>
      </c>
      <c r="B8" s="44">
        <v>42863</v>
      </c>
      <c r="C8" s="44"/>
      <c r="E8" s="43">
        <v>45602</v>
      </c>
      <c r="F8" s="44">
        <v>42571</v>
      </c>
      <c r="G8" s="80">
        <v>0.75</v>
      </c>
    </row>
    <row r="9" spans="1:14" x14ac:dyDescent="0.3">
      <c r="A9" s="43">
        <v>13532</v>
      </c>
      <c r="B9" s="44">
        <v>42719</v>
      </c>
      <c r="C9" s="44"/>
      <c r="E9" s="43">
        <v>31097</v>
      </c>
      <c r="F9" s="44">
        <v>42573</v>
      </c>
      <c r="G9" s="80">
        <v>0.75</v>
      </c>
    </row>
    <row r="10" spans="1:14" x14ac:dyDescent="0.3">
      <c r="A10" s="43">
        <v>15198</v>
      </c>
      <c r="B10" s="44">
        <v>42566</v>
      </c>
      <c r="C10" s="44"/>
      <c r="E10" s="43">
        <v>77843</v>
      </c>
      <c r="F10" s="44">
        <v>42808</v>
      </c>
      <c r="G10" s="80"/>
    </row>
    <row r="11" spans="1:14" x14ac:dyDescent="0.3">
      <c r="A11" s="43">
        <v>15977</v>
      </c>
      <c r="B11" s="44">
        <v>42879</v>
      </c>
      <c r="C11" s="44"/>
      <c r="E11" s="43">
        <v>43142</v>
      </c>
      <c r="F11" s="44">
        <v>42824</v>
      </c>
      <c r="G11" s="80"/>
    </row>
    <row r="12" spans="1:14" x14ac:dyDescent="0.3">
      <c r="A12" s="43">
        <v>16357</v>
      </c>
      <c r="B12" s="44">
        <v>42907</v>
      </c>
      <c r="C12" s="44"/>
      <c r="E12" s="43">
        <v>41150</v>
      </c>
      <c r="F12" s="44">
        <v>42681</v>
      </c>
    </row>
    <row r="13" spans="1:14" x14ac:dyDescent="0.3">
      <c r="A13" s="43">
        <v>16703</v>
      </c>
      <c r="B13" s="44">
        <v>42628</v>
      </c>
      <c r="C13" s="44"/>
      <c r="E13" s="43">
        <v>43424</v>
      </c>
      <c r="F13" s="44">
        <v>42873</v>
      </c>
    </row>
    <row r="14" spans="1:14" x14ac:dyDescent="0.3">
      <c r="A14" s="43">
        <v>16719</v>
      </c>
      <c r="B14" s="44">
        <v>42801</v>
      </c>
      <c r="C14" s="44"/>
      <c r="E14" s="43">
        <v>62004</v>
      </c>
      <c r="F14" s="44">
        <v>42682</v>
      </c>
    </row>
    <row r="15" spans="1:14" x14ac:dyDescent="0.3">
      <c r="A15" s="43">
        <v>16774</v>
      </c>
      <c r="B15" s="44">
        <v>42739</v>
      </c>
      <c r="C15" s="44"/>
      <c r="E15" s="43">
        <v>71878</v>
      </c>
      <c r="F15" s="44">
        <v>42638</v>
      </c>
    </row>
    <row r="16" spans="1:14" x14ac:dyDescent="0.3">
      <c r="A16" s="43">
        <v>16849</v>
      </c>
      <c r="B16" s="44">
        <v>42847</v>
      </c>
      <c r="C16" s="44"/>
      <c r="E16" s="43">
        <v>12379</v>
      </c>
      <c r="F16" s="44">
        <v>42795</v>
      </c>
    </row>
    <row r="17" spans="1:7" x14ac:dyDescent="0.3">
      <c r="A17" s="43">
        <v>17692</v>
      </c>
      <c r="B17" s="44">
        <v>42590</v>
      </c>
      <c r="C17" s="44"/>
      <c r="E17" s="43">
        <v>16719</v>
      </c>
      <c r="F17" s="44">
        <v>42801</v>
      </c>
    </row>
    <row r="18" spans="1:7" x14ac:dyDescent="0.3">
      <c r="A18" s="43">
        <v>17962</v>
      </c>
      <c r="B18" s="44">
        <v>42664</v>
      </c>
      <c r="C18" s="44"/>
      <c r="E18" s="43">
        <v>16774</v>
      </c>
      <c r="F18" s="44">
        <v>42739</v>
      </c>
    </row>
    <row r="19" spans="1:7" x14ac:dyDescent="0.3">
      <c r="A19" s="43">
        <v>18228</v>
      </c>
      <c r="B19" s="44">
        <v>42698</v>
      </c>
      <c r="C19" s="44"/>
      <c r="E19" s="43">
        <v>51914</v>
      </c>
      <c r="F19" s="44">
        <v>42740</v>
      </c>
    </row>
    <row r="20" spans="1:7" x14ac:dyDescent="0.3">
      <c r="A20" s="43">
        <v>18681</v>
      </c>
      <c r="B20" s="44">
        <v>42700</v>
      </c>
      <c r="C20" s="44"/>
    </row>
    <row r="21" spans="1:7" x14ac:dyDescent="0.3">
      <c r="A21" s="43">
        <v>18794</v>
      </c>
      <c r="B21" s="44">
        <v>42839</v>
      </c>
      <c r="C21" s="44"/>
    </row>
    <row r="22" spans="1:7" x14ac:dyDescent="0.3">
      <c r="A22" s="43">
        <v>19385</v>
      </c>
      <c r="B22" s="44">
        <v>42604</v>
      </c>
      <c r="C22" s="44"/>
    </row>
    <row r="23" spans="1:7" x14ac:dyDescent="0.3">
      <c r="A23" s="43">
        <v>19445</v>
      </c>
      <c r="B23" s="44">
        <v>42875</v>
      </c>
      <c r="C23" s="44"/>
      <c r="D23" t="s">
        <v>939</v>
      </c>
      <c r="G23" s="81" t="s">
        <v>940</v>
      </c>
    </row>
    <row r="24" spans="1:7" x14ac:dyDescent="0.3">
      <c r="A24" s="43">
        <v>20152</v>
      </c>
      <c r="B24" s="44">
        <v>42714</v>
      </c>
      <c r="C24" s="44"/>
      <c r="D24" t="s">
        <v>941</v>
      </c>
      <c r="G24" s="81" t="s">
        <v>942</v>
      </c>
    </row>
    <row r="25" spans="1:7" x14ac:dyDescent="0.3">
      <c r="A25" s="43">
        <v>20337</v>
      </c>
      <c r="B25" s="44">
        <v>42714</v>
      </c>
      <c r="C25" s="44"/>
    </row>
    <row r="26" spans="1:7" x14ac:dyDescent="0.3">
      <c r="A26" s="43">
        <v>20538</v>
      </c>
      <c r="B26" s="44">
        <v>42847</v>
      </c>
      <c r="C26" s="44"/>
    </row>
    <row r="27" spans="1:7" x14ac:dyDescent="0.3">
      <c r="A27" s="43">
        <v>20969</v>
      </c>
      <c r="B27" s="44">
        <v>42649</v>
      </c>
      <c r="C27" s="44"/>
    </row>
    <row r="28" spans="1:7" x14ac:dyDescent="0.3">
      <c r="A28" s="43">
        <v>21377</v>
      </c>
      <c r="B28" s="44">
        <v>42779</v>
      </c>
      <c r="C28" s="44"/>
    </row>
    <row r="29" spans="1:7" x14ac:dyDescent="0.3">
      <c r="A29" s="43">
        <v>21854</v>
      </c>
      <c r="B29" s="44">
        <v>42774</v>
      </c>
      <c r="C29" s="44"/>
    </row>
    <row r="30" spans="1:7" x14ac:dyDescent="0.3">
      <c r="A30" s="43">
        <v>21862</v>
      </c>
      <c r="B30" s="44">
        <v>42749</v>
      </c>
      <c r="C30" s="44"/>
    </row>
    <row r="31" spans="1:7" x14ac:dyDescent="0.3">
      <c r="A31" s="43">
        <v>21898</v>
      </c>
      <c r="B31" s="44">
        <v>42799</v>
      </c>
      <c r="C31" s="44"/>
    </row>
    <row r="32" spans="1:7" x14ac:dyDescent="0.3">
      <c r="A32" s="43">
        <v>22057</v>
      </c>
      <c r="B32" s="44">
        <v>42842</v>
      </c>
      <c r="C32" s="44"/>
    </row>
    <row r="33" spans="1:3" x14ac:dyDescent="0.3">
      <c r="A33" s="43">
        <v>22089</v>
      </c>
      <c r="B33" s="44">
        <v>42605</v>
      </c>
      <c r="C33" s="44"/>
    </row>
    <row r="34" spans="1:3" x14ac:dyDescent="0.3">
      <c r="A34" s="43">
        <v>22182</v>
      </c>
      <c r="B34" s="44">
        <v>42593</v>
      </c>
      <c r="C34" s="44"/>
    </row>
    <row r="35" spans="1:3" x14ac:dyDescent="0.3">
      <c r="A35" s="43">
        <v>22331</v>
      </c>
      <c r="B35" s="44">
        <v>42863</v>
      </c>
      <c r="C35" s="44"/>
    </row>
    <row r="36" spans="1:3" x14ac:dyDescent="0.3">
      <c r="A36" s="43">
        <v>22349</v>
      </c>
      <c r="B36" s="44">
        <v>42594</v>
      </c>
      <c r="C36" s="44"/>
    </row>
    <row r="37" spans="1:3" x14ac:dyDescent="0.3">
      <c r="A37" s="43">
        <v>23107</v>
      </c>
      <c r="B37" s="44">
        <v>42816</v>
      </c>
      <c r="C37" s="44"/>
    </row>
    <row r="38" spans="1:3" x14ac:dyDescent="0.3">
      <c r="A38" s="43">
        <v>23160</v>
      </c>
      <c r="B38" s="44">
        <v>42779</v>
      </c>
      <c r="C38" s="44"/>
    </row>
    <row r="39" spans="1:3" x14ac:dyDescent="0.3">
      <c r="A39" s="43">
        <v>23923</v>
      </c>
      <c r="B39" s="44">
        <v>42734</v>
      </c>
      <c r="C39" s="44"/>
    </row>
    <row r="40" spans="1:3" x14ac:dyDescent="0.3">
      <c r="A40" s="43">
        <v>24844</v>
      </c>
      <c r="B40" s="44">
        <v>42595</v>
      </c>
      <c r="C40" s="44"/>
    </row>
    <row r="41" spans="1:3" x14ac:dyDescent="0.3">
      <c r="A41" s="43">
        <v>25703</v>
      </c>
      <c r="B41" s="44">
        <v>42638</v>
      </c>
      <c r="C41" s="44"/>
    </row>
    <row r="42" spans="1:3" x14ac:dyDescent="0.3">
      <c r="A42" s="43">
        <v>27136</v>
      </c>
      <c r="B42" s="44">
        <v>42690</v>
      </c>
      <c r="C42" s="44"/>
    </row>
    <row r="43" spans="1:3" x14ac:dyDescent="0.3">
      <c r="A43" s="43">
        <v>27331</v>
      </c>
      <c r="B43" s="44">
        <v>42755</v>
      </c>
      <c r="C43" s="44"/>
    </row>
    <row r="44" spans="1:3" x14ac:dyDescent="0.3">
      <c r="A44" s="43">
        <v>27469</v>
      </c>
      <c r="B44" s="44">
        <v>42831</v>
      </c>
      <c r="C44" s="44"/>
    </row>
    <row r="45" spans="1:3" x14ac:dyDescent="0.3">
      <c r="A45" s="43">
        <v>27472</v>
      </c>
      <c r="B45" s="44">
        <v>42797</v>
      </c>
      <c r="C45" s="44"/>
    </row>
    <row r="46" spans="1:3" x14ac:dyDescent="0.3">
      <c r="A46" s="43">
        <v>28279</v>
      </c>
      <c r="B46" s="44">
        <v>42788</v>
      </c>
      <c r="C46" s="44"/>
    </row>
    <row r="47" spans="1:3" x14ac:dyDescent="0.3">
      <c r="A47" s="43">
        <v>29089</v>
      </c>
      <c r="B47" s="44">
        <v>42702</v>
      </c>
      <c r="C47" s="44"/>
    </row>
    <row r="48" spans="1:3" x14ac:dyDescent="0.3">
      <c r="A48" s="43">
        <v>29320</v>
      </c>
      <c r="B48" s="44">
        <v>42829</v>
      </c>
      <c r="C48" s="44"/>
    </row>
    <row r="49" spans="1:3" x14ac:dyDescent="0.3">
      <c r="A49" s="43">
        <v>29515</v>
      </c>
      <c r="B49" s="44">
        <v>42848</v>
      </c>
      <c r="C49" s="44"/>
    </row>
    <row r="50" spans="1:3" x14ac:dyDescent="0.3">
      <c r="A50" s="43">
        <v>29904</v>
      </c>
      <c r="B50" s="44">
        <v>42590</v>
      </c>
      <c r="C50" s="44"/>
    </row>
    <row r="51" spans="1:3" x14ac:dyDescent="0.3">
      <c r="A51" s="43">
        <v>30650</v>
      </c>
      <c r="B51" s="44">
        <v>42617</v>
      </c>
      <c r="C51" s="44"/>
    </row>
    <row r="52" spans="1:3" x14ac:dyDescent="0.3">
      <c r="A52" s="43">
        <v>31097</v>
      </c>
      <c r="B52" s="44">
        <v>42573</v>
      </c>
      <c r="C52" s="44"/>
    </row>
    <row r="53" spans="1:3" x14ac:dyDescent="0.3">
      <c r="A53" s="43">
        <v>31278</v>
      </c>
      <c r="B53" s="44">
        <v>42882</v>
      </c>
      <c r="C53" s="44"/>
    </row>
    <row r="54" spans="1:3" x14ac:dyDescent="0.3">
      <c r="A54" s="43">
        <v>31453</v>
      </c>
      <c r="B54" s="44">
        <v>42760</v>
      </c>
      <c r="C54" s="44"/>
    </row>
    <row r="55" spans="1:3" x14ac:dyDescent="0.3">
      <c r="A55" s="43">
        <v>31560</v>
      </c>
      <c r="B55" s="44">
        <v>42775</v>
      </c>
      <c r="C55" s="44"/>
    </row>
    <row r="56" spans="1:3" x14ac:dyDescent="0.3">
      <c r="A56" s="43">
        <v>31756</v>
      </c>
      <c r="B56" s="44">
        <v>42862</v>
      </c>
      <c r="C56" s="44"/>
    </row>
    <row r="57" spans="1:3" x14ac:dyDescent="0.3">
      <c r="A57" s="43">
        <v>32895</v>
      </c>
      <c r="B57" s="44">
        <v>42712</v>
      </c>
      <c r="C57" s="44"/>
    </row>
    <row r="58" spans="1:3" x14ac:dyDescent="0.3">
      <c r="A58" s="43">
        <v>33535</v>
      </c>
      <c r="B58" s="44">
        <v>42878</v>
      </c>
      <c r="C58" s="44"/>
    </row>
    <row r="59" spans="1:3" x14ac:dyDescent="0.3">
      <c r="A59" s="43">
        <v>33934</v>
      </c>
      <c r="B59" s="44">
        <v>42637</v>
      </c>
      <c r="C59" s="44"/>
    </row>
    <row r="60" spans="1:3" x14ac:dyDescent="0.3">
      <c r="A60" s="43">
        <v>34382</v>
      </c>
      <c r="B60" s="44">
        <v>42637</v>
      </c>
      <c r="C60" s="44"/>
    </row>
    <row r="61" spans="1:3" x14ac:dyDescent="0.3">
      <c r="A61" s="43">
        <v>34505</v>
      </c>
      <c r="B61" s="44">
        <v>42812</v>
      </c>
      <c r="C61" s="44"/>
    </row>
    <row r="62" spans="1:3" x14ac:dyDescent="0.3">
      <c r="A62" s="43">
        <v>34705</v>
      </c>
      <c r="B62" s="44">
        <v>42650</v>
      </c>
      <c r="C62" s="44"/>
    </row>
    <row r="63" spans="1:3" x14ac:dyDescent="0.3">
      <c r="A63" s="43">
        <v>34706</v>
      </c>
      <c r="B63" s="44">
        <v>42617</v>
      </c>
      <c r="C63" s="44"/>
    </row>
    <row r="64" spans="1:3" x14ac:dyDescent="0.3">
      <c r="A64" s="43">
        <v>35203</v>
      </c>
      <c r="B64" s="44">
        <v>42738</v>
      </c>
      <c r="C64" s="44"/>
    </row>
    <row r="65" spans="1:3" x14ac:dyDescent="0.3">
      <c r="A65" s="43">
        <v>36114</v>
      </c>
      <c r="B65" s="44">
        <v>42717</v>
      </c>
      <c r="C65" s="44"/>
    </row>
    <row r="66" spans="1:3" x14ac:dyDescent="0.3">
      <c r="A66" s="43">
        <v>36160</v>
      </c>
      <c r="B66" s="44">
        <v>42664</v>
      </c>
      <c r="C66" s="44"/>
    </row>
    <row r="67" spans="1:3" x14ac:dyDescent="0.3">
      <c r="A67" s="43">
        <v>36257</v>
      </c>
      <c r="B67" s="44">
        <v>42563</v>
      </c>
      <c r="C67" s="44"/>
    </row>
    <row r="68" spans="1:3" x14ac:dyDescent="0.3">
      <c r="A68" s="43">
        <v>36538</v>
      </c>
      <c r="B68" s="44">
        <v>42602</v>
      </c>
      <c r="C68" s="44"/>
    </row>
    <row r="69" spans="1:3" x14ac:dyDescent="0.3">
      <c r="A69" s="43">
        <v>37158</v>
      </c>
      <c r="B69" s="44">
        <v>42866</v>
      </c>
      <c r="C69" s="44"/>
    </row>
    <row r="70" spans="1:3" x14ac:dyDescent="0.3">
      <c r="A70" s="43">
        <v>37769</v>
      </c>
      <c r="B70" s="44">
        <v>42641</v>
      </c>
      <c r="C70" s="44"/>
    </row>
    <row r="71" spans="1:3" x14ac:dyDescent="0.3">
      <c r="A71" s="43">
        <v>37842</v>
      </c>
      <c r="B71" s="44">
        <v>42633</v>
      </c>
      <c r="C71" s="44"/>
    </row>
    <row r="72" spans="1:3" x14ac:dyDescent="0.3">
      <c r="A72" s="43">
        <v>38845</v>
      </c>
      <c r="B72" s="44">
        <v>42605</v>
      </c>
      <c r="C72" s="44"/>
    </row>
    <row r="73" spans="1:3" x14ac:dyDescent="0.3">
      <c r="A73" s="43">
        <v>39475</v>
      </c>
      <c r="B73" s="44">
        <v>42683</v>
      </c>
      <c r="C73" s="44"/>
    </row>
    <row r="74" spans="1:3" x14ac:dyDescent="0.3">
      <c r="A74" s="43">
        <v>40021</v>
      </c>
      <c r="B74" s="44">
        <v>42688</v>
      </c>
      <c r="C74" s="44"/>
    </row>
    <row r="75" spans="1:3" x14ac:dyDescent="0.3">
      <c r="A75" s="43">
        <v>40312</v>
      </c>
      <c r="B75" s="44">
        <v>42723</v>
      </c>
      <c r="C75" s="44"/>
    </row>
    <row r="76" spans="1:3" x14ac:dyDescent="0.3">
      <c r="A76" s="43">
        <v>41063</v>
      </c>
      <c r="B76" s="44">
        <v>42665</v>
      </c>
      <c r="C76" s="44"/>
    </row>
    <row r="77" spans="1:3" x14ac:dyDescent="0.3">
      <c r="A77" s="43">
        <v>41150</v>
      </c>
      <c r="B77" s="44">
        <v>42681</v>
      </c>
      <c r="C77" s="44"/>
    </row>
    <row r="78" spans="1:3" x14ac:dyDescent="0.3">
      <c r="A78" s="43">
        <v>41415</v>
      </c>
      <c r="B78" s="44">
        <v>42620</v>
      </c>
      <c r="C78" s="44"/>
    </row>
    <row r="79" spans="1:3" x14ac:dyDescent="0.3">
      <c r="A79" s="43">
        <v>41601</v>
      </c>
      <c r="B79" s="44">
        <v>42737</v>
      </c>
      <c r="C79" s="44"/>
    </row>
    <row r="80" spans="1:3" x14ac:dyDescent="0.3">
      <c r="A80" s="43">
        <v>41921</v>
      </c>
      <c r="B80" s="44">
        <v>42804</v>
      </c>
      <c r="C80" s="44"/>
    </row>
    <row r="81" spans="1:3" x14ac:dyDescent="0.3">
      <c r="A81" s="43">
        <v>42016</v>
      </c>
      <c r="B81" s="44">
        <v>42815</v>
      </c>
      <c r="C81" s="44"/>
    </row>
    <row r="82" spans="1:3" x14ac:dyDescent="0.3">
      <c r="A82" s="43">
        <v>42484</v>
      </c>
      <c r="B82" s="44">
        <v>42622</v>
      </c>
      <c r="C82" s="44"/>
    </row>
    <row r="83" spans="1:3" x14ac:dyDescent="0.3">
      <c r="A83" s="43">
        <v>43099</v>
      </c>
      <c r="B83" s="44">
        <v>42841</v>
      </c>
      <c r="C83" s="44"/>
    </row>
    <row r="84" spans="1:3" x14ac:dyDescent="0.3">
      <c r="A84" s="43">
        <v>43142</v>
      </c>
      <c r="B84" s="44">
        <v>42824</v>
      </c>
      <c r="C84" s="44"/>
    </row>
    <row r="85" spans="1:3" x14ac:dyDescent="0.3">
      <c r="A85" s="43">
        <v>43424</v>
      </c>
      <c r="B85" s="44">
        <v>42873</v>
      </c>
      <c r="C85" s="44"/>
    </row>
    <row r="86" spans="1:3" x14ac:dyDescent="0.3">
      <c r="A86" s="43">
        <v>43825</v>
      </c>
      <c r="B86" s="44">
        <v>42651</v>
      </c>
      <c r="C86" s="44"/>
    </row>
    <row r="87" spans="1:3" x14ac:dyDescent="0.3">
      <c r="A87" s="43">
        <v>45602</v>
      </c>
      <c r="B87" s="44">
        <v>42571</v>
      </c>
      <c r="C87" s="44"/>
    </row>
    <row r="88" spans="1:3" x14ac:dyDescent="0.3">
      <c r="A88" s="43">
        <v>45788</v>
      </c>
      <c r="B88" s="44">
        <v>42901</v>
      </c>
      <c r="C88" s="44"/>
    </row>
    <row r="89" spans="1:3" x14ac:dyDescent="0.3">
      <c r="A89" s="43">
        <v>46449</v>
      </c>
      <c r="B89" s="44">
        <v>42625</v>
      </c>
      <c r="C89" s="44"/>
    </row>
    <row r="90" spans="1:3" x14ac:dyDescent="0.3">
      <c r="A90" s="43">
        <v>46511</v>
      </c>
      <c r="B90" s="44">
        <v>42714</v>
      </c>
      <c r="C90" s="44"/>
    </row>
    <row r="91" spans="1:3" x14ac:dyDescent="0.3">
      <c r="A91" s="43">
        <v>46855</v>
      </c>
      <c r="B91" s="44">
        <v>42582</v>
      </c>
      <c r="C91" s="44"/>
    </row>
    <row r="92" spans="1:3" x14ac:dyDescent="0.3">
      <c r="A92" s="43">
        <v>47866</v>
      </c>
      <c r="B92" s="44">
        <v>42780</v>
      </c>
      <c r="C92" s="44"/>
    </row>
    <row r="93" spans="1:3" x14ac:dyDescent="0.3">
      <c r="A93" s="43">
        <v>48164</v>
      </c>
      <c r="B93" s="44">
        <v>42709</v>
      </c>
      <c r="C93" s="44"/>
    </row>
    <row r="94" spans="1:3" x14ac:dyDescent="0.3">
      <c r="A94" s="43">
        <v>48274</v>
      </c>
      <c r="B94" s="44">
        <v>42720</v>
      </c>
      <c r="C94" s="44"/>
    </row>
    <row r="95" spans="1:3" x14ac:dyDescent="0.3">
      <c r="A95" s="43">
        <v>48600</v>
      </c>
      <c r="B95" s="44">
        <v>42787</v>
      </c>
      <c r="C95" s="44"/>
    </row>
    <row r="96" spans="1:3" x14ac:dyDescent="0.3">
      <c r="A96" s="43">
        <v>49695</v>
      </c>
      <c r="B96" s="44">
        <v>42791</v>
      </c>
      <c r="C96" s="44"/>
    </row>
    <row r="97" spans="1:3" x14ac:dyDescent="0.3">
      <c r="A97" s="43">
        <v>50121</v>
      </c>
      <c r="B97" s="44">
        <v>42796</v>
      </c>
      <c r="C97" s="44"/>
    </row>
    <row r="98" spans="1:3" x14ac:dyDescent="0.3">
      <c r="A98" s="43">
        <v>50524</v>
      </c>
      <c r="B98" s="44">
        <v>42660</v>
      </c>
      <c r="C98" s="44"/>
    </row>
    <row r="99" spans="1:3" x14ac:dyDescent="0.3">
      <c r="A99" s="43">
        <v>50539</v>
      </c>
      <c r="B99" s="44">
        <v>42589</v>
      </c>
      <c r="C99" s="44"/>
    </row>
    <row r="100" spans="1:3" x14ac:dyDescent="0.3">
      <c r="A100" s="43">
        <v>50663</v>
      </c>
      <c r="B100" s="44">
        <v>42900</v>
      </c>
      <c r="C100" s="44"/>
    </row>
    <row r="101" spans="1:3" x14ac:dyDescent="0.3">
      <c r="A101" s="43">
        <v>51084</v>
      </c>
      <c r="B101" s="44">
        <v>42881</v>
      </c>
      <c r="C101" s="44"/>
    </row>
    <row r="102" spans="1:3" x14ac:dyDescent="0.3">
      <c r="A102" s="43">
        <v>51649</v>
      </c>
      <c r="B102" s="44">
        <v>42778</v>
      </c>
      <c r="C102" s="44"/>
    </row>
    <row r="103" spans="1:3" x14ac:dyDescent="0.3">
      <c r="A103" s="43">
        <v>51914</v>
      </c>
      <c r="B103" s="44">
        <v>42740</v>
      </c>
      <c r="C103" s="44"/>
    </row>
    <row r="104" spans="1:3" x14ac:dyDescent="0.3">
      <c r="A104" s="43">
        <v>52276</v>
      </c>
      <c r="B104" s="44">
        <v>42736</v>
      </c>
      <c r="C104" s="44"/>
    </row>
    <row r="105" spans="1:3" x14ac:dyDescent="0.3">
      <c r="A105" s="43">
        <v>53323</v>
      </c>
      <c r="B105" s="44">
        <v>42647</v>
      </c>
      <c r="C105" s="44"/>
    </row>
    <row r="106" spans="1:3" x14ac:dyDescent="0.3">
      <c r="A106" s="43">
        <v>53392</v>
      </c>
      <c r="B106" s="44">
        <v>42872</v>
      </c>
      <c r="C106" s="44"/>
    </row>
    <row r="107" spans="1:3" x14ac:dyDescent="0.3">
      <c r="A107" s="43">
        <v>53642</v>
      </c>
      <c r="B107" s="44">
        <v>42635</v>
      </c>
      <c r="C107" s="44"/>
    </row>
    <row r="108" spans="1:3" x14ac:dyDescent="0.3">
      <c r="A108" s="43">
        <v>54106</v>
      </c>
      <c r="B108" s="44">
        <v>42752</v>
      </c>
      <c r="C108" s="44"/>
    </row>
    <row r="109" spans="1:3" x14ac:dyDescent="0.3">
      <c r="A109" s="43">
        <v>54748</v>
      </c>
      <c r="B109" s="44">
        <v>42650</v>
      </c>
      <c r="C109" s="44"/>
    </row>
    <row r="110" spans="1:3" x14ac:dyDescent="0.3">
      <c r="A110" s="43">
        <v>54772</v>
      </c>
      <c r="B110" s="44">
        <v>42703</v>
      </c>
      <c r="C110" s="44"/>
    </row>
    <row r="111" spans="1:3" x14ac:dyDescent="0.3">
      <c r="A111" s="43">
        <v>56432</v>
      </c>
      <c r="B111" s="44">
        <v>42883</v>
      </c>
      <c r="C111" s="44"/>
    </row>
    <row r="112" spans="1:3" x14ac:dyDescent="0.3">
      <c r="A112" s="43">
        <v>56749</v>
      </c>
      <c r="B112" s="44">
        <v>42646</v>
      </c>
      <c r="C112" s="44"/>
    </row>
    <row r="113" spans="1:3" x14ac:dyDescent="0.3">
      <c r="A113" s="43">
        <v>57026</v>
      </c>
      <c r="B113" s="44">
        <v>42752</v>
      </c>
      <c r="C113" s="44"/>
    </row>
    <row r="114" spans="1:3" x14ac:dyDescent="0.3">
      <c r="A114" s="43">
        <v>57061</v>
      </c>
      <c r="B114" s="44">
        <v>42835</v>
      </c>
      <c r="C114" s="44"/>
    </row>
    <row r="115" spans="1:3" x14ac:dyDescent="0.3">
      <c r="A115" s="43">
        <v>57446</v>
      </c>
      <c r="B115" s="44">
        <v>42721</v>
      </c>
      <c r="C115" s="44"/>
    </row>
    <row r="116" spans="1:3" x14ac:dyDescent="0.3">
      <c r="A116" s="43">
        <v>57518</v>
      </c>
      <c r="B116" s="44">
        <v>42854</v>
      </c>
      <c r="C116" s="44"/>
    </row>
    <row r="117" spans="1:3" x14ac:dyDescent="0.3">
      <c r="A117" s="43">
        <v>57701</v>
      </c>
      <c r="B117" s="44">
        <v>42656</v>
      </c>
      <c r="C117" s="44"/>
    </row>
    <row r="118" spans="1:3" x14ac:dyDescent="0.3">
      <c r="A118" s="43">
        <v>57926</v>
      </c>
      <c r="B118" s="44">
        <v>42725</v>
      </c>
      <c r="C118" s="44"/>
    </row>
    <row r="119" spans="1:3" x14ac:dyDescent="0.3">
      <c r="A119" s="43">
        <v>58064</v>
      </c>
      <c r="B119" s="44">
        <v>42784</v>
      </c>
      <c r="C119" s="44"/>
    </row>
    <row r="120" spans="1:3" x14ac:dyDescent="0.3">
      <c r="A120" s="43">
        <v>58460</v>
      </c>
      <c r="B120" s="44">
        <v>42778</v>
      </c>
      <c r="C120" s="44"/>
    </row>
    <row r="121" spans="1:3" x14ac:dyDescent="0.3">
      <c r="A121" s="43">
        <v>61292</v>
      </c>
      <c r="B121" s="44">
        <v>42861</v>
      </c>
      <c r="C121" s="44"/>
    </row>
    <row r="122" spans="1:3" x14ac:dyDescent="0.3">
      <c r="A122" s="43">
        <v>61783</v>
      </c>
      <c r="B122" s="44">
        <v>42591</v>
      </c>
      <c r="C122" s="44"/>
    </row>
    <row r="123" spans="1:3" x14ac:dyDescent="0.3">
      <c r="A123" s="43">
        <v>61857</v>
      </c>
      <c r="B123" s="44">
        <v>42832</v>
      </c>
      <c r="C123" s="44"/>
    </row>
    <row r="124" spans="1:3" x14ac:dyDescent="0.3">
      <c r="A124" s="43">
        <v>61986</v>
      </c>
      <c r="B124" s="44">
        <v>42780</v>
      </c>
      <c r="C124" s="44"/>
    </row>
    <row r="125" spans="1:3" x14ac:dyDescent="0.3">
      <c r="A125" s="43">
        <v>62004</v>
      </c>
      <c r="B125" s="44">
        <v>42682</v>
      </c>
      <c r="C125" s="44"/>
    </row>
    <row r="126" spans="1:3" x14ac:dyDescent="0.3">
      <c r="A126" s="43">
        <v>62888</v>
      </c>
      <c r="B126" s="44">
        <v>42792</v>
      </c>
      <c r="C126" s="44"/>
    </row>
    <row r="127" spans="1:3" x14ac:dyDescent="0.3">
      <c r="A127" s="43">
        <v>63341</v>
      </c>
      <c r="B127" s="44">
        <v>42593</v>
      </c>
      <c r="C127" s="44"/>
    </row>
    <row r="128" spans="1:3" x14ac:dyDescent="0.3">
      <c r="A128" s="43">
        <v>63677</v>
      </c>
      <c r="B128" s="44">
        <v>42822</v>
      </c>
      <c r="C128" s="44"/>
    </row>
    <row r="129" spans="1:3" x14ac:dyDescent="0.3">
      <c r="A129" s="43">
        <v>64068</v>
      </c>
      <c r="B129" s="44">
        <v>42732</v>
      </c>
      <c r="C129" s="44"/>
    </row>
    <row r="130" spans="1:3" x14ac:dyDescent="0.3">
      <c r="A130" s="43">
        <v>64647</v>
      </c>
      <c r="B130" s="44">
        <v>42758</v>
      </c>
      <c r="C130" s="44"/>
    </row>
    <row r="131" spans="1:3" x14ac:dyDescent="0.3">
      <c r="A131" s="43">
        <v>64933</v>
      </c>
      <c r="B131" s="44">
        <v>42887</v>
      </c>
      <c r="C131" s="44"/>
    </row>
    <row r="132" spans="1:3" x14ac:dyDescent="0.3">
      <c r="A132" s="43">
        <v>66268</v>
      </c>
      <c r="B132" s="44">
        <v>42671</v>
      </c>
      <c r="C132" s="44"/>
    </row>
    <row r="133" spans="1:3" x14ac:dyDescent="0.3">
      <c r="A133" s="43">
        <v>66389</v>
      </c>
      <c r="B133" s="44">
        <v>42869</v>
      </c>
      <c r="C133" s="44"/>
    </row>
    <row r="134" spans="1:3" x14ac:dyDescent="0.3">
      <c r="A134" s="43">
        <v>66543</v>
      </c>
      <c r="B134" s="44">
        <v>42717</v>
      </c>
      <c r="C134" s="44"/>
    </row>
    <row r="135" spans="1:3" x14ac:dyDescent="0.3">
      <c r="A135" s="43">
        <v>66633</v>
      </c>
      <c r="B135" s="44">
        <v>42562</v>
      </c>
      <c r="C135" s="44"/>
    </row>
    <row r="136" spans="1:3" x14ac:dyDescent="0.3">
      <c r="A136" s="43">
        <v>66876</v>
      </c>
      <c r="B136" s="44">
        <v>42871</v>
      </c>
      <c r="C136" s="44"/>
    </row>
    <row r="137" spans="1:3" x14ac:dyDescent="0.3">
      <c r="A137" s="43">
        <v>67068</v>
      </c>
      <c r="B137" s="44">
        <v>42699</v>
      </c>
      <c r="C137" s="44"/>
    </row>
    <row r="138" spans="1:3" x14ac:dyDescent="0.3">
      <c r="A138" s="43">
        <v>67158</v>
      </c>
      <c r="B138" s="44">
        <v>42632</v>
      </c>
      <c r="C138" s="44"/>
    </row>
    <row r="139" spans="1:3" x14ac:dyDescent="0.3">
      <c r="A139" s="43">
        <v>68022</v>
      </c>
      <c r="B139" s="44">
        <v>42823</v>
      </c>
      <c r="C139" s="44"/>
    </row>
    <row r="140" spans="1:3" x14ac:dyDescent="0.3">
      <c r="A140" s="43">
        <v>68125</v>
      </c>
      <c r="B140" s="44">
        <v>42651</v>
      </c>
      <c r="C140" s="44"/>
    </row>
    <row r="141" spans="1:3" x14ac:dyDescent="0.3">
      <c r="A141" s="43">
        <v>68576</v>
      </c>
      <c r="B141" s="44">
        <v>42585</v>
      </c>
      <c r="C141" s="44"/>
    </row>
    <row r="142" spans="1:3" x14ac:dyDescent="0.3">
      <c r="A142" s="43">
        <v>69620</v>
      </c>
      <c r="B142" s="44">
        <v>42753</v>
      </c>
      <c r="C142" s="44"/>
    </row>
    <row r="143" spans="1:3" x14ac:dyDescent="0.3">
      <c r="A143" s="43">
        <v>69658</v>
      </c>
      <c r="B143" s="44">
        <v>42707</v>
      </c>
      <c r="C143" s="44"/>
    </row>
    <row r="144" spans="1:3" x14ac:dyDescent="0.3">
      <c r="A144" s="43">
        <v>70759</v>
      </c>
      <c r="B144" s="44">
        <v>42887</v>
      </c>
      <c r="C144" s="44"/>
    </row>
    <row r="145" spans="1:3" x14ac:dyDescent="0.3">
      <c r="A145" s="43">
        <v>70854</v>
      </c>
      <c r="B145" s="44">
        <v>42873</v>
      </c>
      <c r="C145" s="44"/>
    </row>
    <row r="146" spans="1:3" x14ac:dyDescent="0.3">
      <c r="A146" s="43">
        <v>71000</v>
      </c>
      <c r="B146" s="44">
        <v>42862</v>
      </c>
      <c r="C146" s="44"/>
    </row>
    <row r="147" spans="1:3" x14ac:dyDescent="0.3">
      <c r="A147" s="43">
        <v>71351</v>
      </c>
      <c r="B147" s="44">
        <v>42793</v>
      </c>
      <c r="C147" s="44"/>
    </row>
    <row r="148" spans="1:3" x14ac:dyDescent="0.3">
      <c r="A148" s="43">
        <v>71878</v>
      </c>
      <c r="B148" s="44">
        <v>42638</v>
      </c>
      <c r="C148" s="44"/>
    </row>
    <row r="149" spans="1:3" x14ac:dyDescent="0.3">
      <c r="A149" s="43">
        <v>72676</v>
      </c>
      <c r="B149" s="44">
        <v>42851</v>
      </c>
      <c r="C149" s="44"/>
    </row>
    <row r="150" spans="1:3" x14ac:dyDescent="0.3">
      <c r="A150" s="43">
        <v>73274</v>
      </c>
      <c r="B150" s="44">
        <v>42784</v>
      </c>
      <c r="C150" s="44"/>
    </row>
    <row r="151" spans="1:3" x14ac:dyDescent="0.3">
      <c r="A151" s="43">
        <v>73374</v>
      </c>
      <c r="B151" s="44">
        <v>42659</v>
      </c>
      <c r="C151" s="44"/>
    </row>
    <row r="152" spans="1:3" x14ac:dyDescent="0.3">
      <c r="A152" s="43">
        <v>73388</v>
      </c>
      <c r="B152" s="44">
        <v>42801</v>
      </c>
      <c r="C152" s="44"/>
    </row>
    <row r="153" spans="1:3" x14ac:dyDescent="0.3">
      <c r="A153" s="43">
        <v>73587</v>
      </c>
      <c r="B153" s="44">
        <v>42658</v>
      </c>
      <c r="C153" s="44"/>
    </row>
    <row r="154" spans="1:3" x14ac:dyDescent="0.3">
      <c r="A154" s="43">
        <v>73862</v>
      </c>
      <c r="B154" s="44">
        <v>42579</v>
      </c>
      <c r="C154" s="44"/>
    </row>
    <row r="155" spans="1:3" x14ac:dyDescent="0.3">
      <c r="A155" s="43">
        <v>73944</v>
      </c>
      <c r="B155" s="44">
        <v>42747</v>
      </c>
      <c r="C155" s="44"/>
    </row>
    <row r="156" spans="1:3" x14ac:dyDescent="0.3">
      <c r="A156" s="43">
        <v>74654</v>
      </c>
      <c r="B156" s="44">
        <v>42771</v>
      </c>
      <c r="C156" s="44"/>
    </row>
    <row r="157" spans="1:3" x14ac:dyDescent="0.3">
      <c r="A157" s="43">
        <v>75174</v>
      </c>
      <c r="B157" s="44">
        <v>42667</v>
      </c>
      <c r="C157" s="44"/>
    </row>
    <row r="158" spans="1:3" x14ac:dyDescent="0.3">
      <c r="A158" s="43">
        <v>75249</v>
      </c>
      <c r="B158" s="44">
        <v>42686</v>
      </c>
      <c r="C158" s="44"/>
    </row>
    <row r="159" spans="1:3" x14ac:dyDescent="0.3">
      <c r="A159" s="43">
        <v>75643</v>
      </c>
      <c r="B159" s="44">
        <v>42831</v>
      </c>
      <c r="C159" s="44"/>
    </row>
    <row r="160" spans="1:3" x14ac:dyDescent="0.3">
      <c r="A160" s="43">
        <v>76332</v>
      </c>
      <c r="B160" s="44">
        <v>42629</v>
      </c>
      <c r="C160" s="44"/>
    </row>
    <row r="161" spans="1:3" x14ac:dyDescent="0.3">
      <c r="A161" s="43">
        <v>76455</v>
      </c>
      <c r="B161" s="44">
        <v>42796</v>
      </c>
      <c r="C161" s="44"/>
    </row>
    <row r="162" spans="1:3" x14ac:dyDescent="0.3">
      <c r="A162" s="43">
        <v>76523</v>
      </c>
      <c r="B162" s="44">
        <v>42847</v>
      </c>
      <c r="C162" s="44"/>
    </row>
    <row r="163" spans="1:3" x14ac:dyDescent="0.3">
      <c r="A163" s="43">
        <v>77618</v>
      </c>
      <c r="B163" s="44">
        <v>42897</v>
      </c>
      <c r="C163" s="44"/>
    </row>
    <row r="164" spans="1:3" x14ac:dyDescent="0.3">
      <c r="A164" s="43">
        <v>77843</v>
      </c>
      <c r="B164" s="44">
        <v>42808</v>
      </c>
      <c r="C164" s="44"/>
    </row>
    <row r="165" spans="1:3" x14ac:dyDescent="0.3">
      <c r="A165" s="43">
        <v>77925</v>
      </c>
      <c r="B165" s="44">
        <v>42639</v>
      </c>
      <c r="C165" s="44"/>
    </row>
    <row r="166" spans="1:3" x14ac:dyDescent="0.3">
      <c r="A166" s="43">
        <v>78100</v>
      </c>
      <c r="B166" s="44">
        <v>42721</v>
      </c>
      <c r="C166" s="44"/>
    </row>
    <row r="167" spans="1:3" x14ac:dyDescent="0.3">
      <c r="A167" s="43">
        <v>80420</v>
      </c>
      <c r="B167" s="44">
        <v>42812</v>
      </c>
      <c r="C167" s="44"/>
    </row>
    <row r="168" spans="1:3" x14ac:dyDescent="0.3">
      <c r="A168" s="43">
        <v>81007</v>
      </c>
      <c r="B168" s="44">
        <v>42652</v>
      </c>
      <c r="C168" s="44"/>
    </row>
    <row r="169" spans="1:3" x14ac:dyDescent="0.3">
      <c r="A169" s="43">
        <v>81166</v>
      </c>
      <c r="B169" s="44">
        <v>42584</v>
      </c>
      <c r="C169" s="44"/>
    </row>
    <row r="170" spans="1:3" x14ac:dyDescent="0.3">
      <c r="A170" s="43">
        <v>82789</v>
      </c>
      <c r="B170" s="44">
        <v>42766</v>
      </c>
      <c r="C170" s="44"/>
    </row>
    <row r="171" spans="1:3" x14ac:dyDescent="0.3">
      <c r="A171" s="43">
        <v>82976</v>
      </c>
      <c r="B171" s="44">
        <v>42615</v>
      </c>
      <c r="C171" s="44"/>
    </row>
    <row r="172" spans="1:3" x14ac:dyDescent="0.3">
      <c r="A172" s="43">
        <v>84103</v>
      </c>
      <c r="B172" s="44">
        <v>42678</v>
      </c>
      <c r="C172" s="44"/>
    </row>
    <row r="173" spans="1:3" x14ac:dyDescent="0.3">
      <c r="A173" s="43">
        <v>84181</v>
      </c>
      <c r="B173" s="44">
        <v>42824</v>
      </c>
      <c r="C173" s="44"/>
    </row>
    <row r="174" spans="1:3" x14ac:dyDescent="0.3">
      <c r="A174" s="43">
        <v>84211</v>
      </c>
      <c r="B174" s="44">
        <v>42658</v>
      </c>
      <c r="C174" s="44"/>
    </row>
    <row r="175" spans="1:3" x14ac:dyDescent="0.3">
      <c r="A175" s="43">
        <v>84458</v>
      </c>
      <c r="B175" s="44">
        <v>42722</v>
      </c>
      <c r="C175" s="44"/>
    </row>
    <row r="176" spans="1:3" x14ac:dyDescent="0.3">
      <c r="A176" s="43">
        <v>84642</v>
      </c>
      <c r="B176" s="44">
        <v>42814</v>
      </c>
      <c r="C176" s="44"/>
    </row>
    <row r="177" spans="1:3" x14ac:dyDescent="0.3">
      <c r="A177" s="43">
        <v>84820</v>
      </c>
      <c r="B177" s="44">
        <v>42591</v>
      </c>
      <c r="C177" s="44"/>
    </row>
    <row r="178" spans="1:3" x14ac:dyDescent="0.3">
      <c r="A178" s="43">
        <v>85111</v>
      </c>
      <c r="B178" s="44">
        <v>42626</v>
      </c>
      <c r="C178" s="44"/>
    </row>
    <row r="179" spans="1:3" x14ac:dyDescent="0.3">
      <c r="A179" s="43">
        <v>86387</v>
      </c>
      <c r="B179" s="44">
        <v>42776</v>
      </c>
      <c r="C179" s="44"/>
    </row>
    <row r="180" spans="1:3" x14ac:dyDescent="0.3">
      <c r="A180" s="43">
        <v>86609</v>
      </c>
      <c r="B180" s="44">
        <v>42757</v>
      </c>
      <c r="C180" s="44"/>
    </row>
    <row r="181" spans="1:3" x14ac:dyDescent="0.3">
      <c r="A181" s="43">
        <v>87017</v>
      </c>
      <c r="B181" s="44">
        <v>42642</v>
      </c>
      <c r="C181" s="44"/>
    </row>
    <row r="182" spans="1:3" x14ac:dyDescent="0.3">
      <c r="A182" s="43">
        <v>87102</v>
      </c>
      <c r="B182" s="44">
        <v>42564</v>
      </c>
      <c r="C182" s="44"/>
    </row>
    <row r="183" spans="1:3" x14ac:dyDescent="0.3">
      <c r="A183" s="43">
        <v>87565</v>
      </c>
      <c r="B183" s="44">
        <v>42666</v>
      </c>
      <c r="C183" s="44"/>
    </row>
    <row r="184" spans="1:3" x14ac:dyDescent="0.3">
      <c r="A184" s="43">
        <v>87603</v>
      </c>
      <c r="B184" s="44">
        <v>42731</v>
      </c>
      <c r="C184" s="44"/>
    </row>
    <row r="185" spans="1:3" x14ac:dyDescent="0.3">
      <c r="A185" s="43">
        <v>88436</v>
      </c>
      <c r="B185" s="44">
        <v>42584</v>
      </c>
      <c r="C185" s="44"/>
    </row>
    <row r="186" spans="1:3" x14ac:dyDescent="0.3">
      <c r="A186" s="43">
        <v>89287</v>
      </c>
      <c r="B186" s="44">
        <v>42598</v>
      </c>
      <c r="C186" s="44"/>
    </row>
    <row r="187" spans="1:3" x14ac:dyDescent="0.3">
      <c r="A187" s="43">
        <v>89540</v>
      </c>
      <c r="B187" s="44">
        <v>42635</v>
      </c>
      <c r="C187" s="44"/>
    </row>
    <row r="188" spans="1:3" x14ac:dyDescent="0.3">
      <c r="A188" s="43">
        <v>90480</v>
      </c>
      <c r="B188" s="44">
        <v>42683</v>
      </c>
      <c r="C188" s="44"/>
    </row>
    <row r="189" spans="1:3" x14ac:dyDescent="0.3">
      <c r="A189" s="43">
        <v>91691</v>
      </c>
      <c r="B189" s="44">
        <v>42696</v>
      </c>
      <c r="C189" s="44"/>
    </row>
    <row r="190" spans="1:3" x14ac:dyDescent="0.3">
      <c r="A190" s="43">
        <v>91958</v>
      </c>
      <c r="B190" s="44">
        <v>42830</v>
      </c>
      <c r="C190" s="44"/>
    </row>
    <row r="191" spans="1:3" x14ac:dyDescent="0.3">
      <c r="A191" s="43">
        <v>93700</v>
      </c>
      <c r="B191" s="44">
        <v>42648</v>
      </c>
      <c r="C191" s="44"/>
    </row>
    <row r="192" spans="1:3" x14ac:dyDescent="0.3">
      <c r="A192" s="43">
        <v>94491</v>
      </c>
      <c r="B192" s="44">
        <v>42774</v>
      </c>
      <c r="C192" s="44"/>
    </row>
    <row r="193" spans="1:3" x14ac:dyDescent="0.3">
      <c r="A193" s="43">
        <v>95476</v>
      </c>
      <c r="B193" s="44">
        <v>42904</v>
      </c>
      <c r="C193" s="44"/>
    </row>
    <row r="194" spans="1:3" x14ac:dyDescent="0.3">
      <c r="A194" s="43">
        <v>96303</v>
      </c>
      <c r="B194" s="44">
        <v>42697</v>
      </c>
      <c r="C194" s="44"/>
    </row>
    <row r="195" spans="1:3" x14ac:dyDescent="0.3">
      <c r="A195" s="43">
        <v>97976</v>
      </c>
      <c r="B195" s="44">
        <v>42645</v>
      </c>
      <c r="C195" s="44"/>
    </row>
    <row r="196" spans="1:3" x14ac:dyDescent="0.3">
      <c r="A196" s="43">
        <v>98087</v>
      </c>
      <c r="B196" s="44">
        <v>42833</v>
      </c>
      <c r="C196" s="44"/>
    </row>
    <row r="197" spans="1:3" x14ac:dyDescent="0.3">
      <c r="A197" s="43">
        <v>99022</v>
      </c>
      <c r="B197" s="44">
        <v>42872</v>
      </c>
      <c r="C197" s="44"/>
    </row>
    <row r="198" spans="1:3" x14ac:dyDescent="0.3">
      <c r="A198" s="43">
        <v>99092</v>
      </c>
      <c r="B198" s="44">
        <v>42831</v>
      </c>
      <c r="C198" s="44"/>
    </row>
    <row r="199" spans="1:3" x14ac:dyDescent="0.3">
      <c r="A199" s="43">
        <v>99572</v>
      </c>
      <c r="B199" s="44">
        <v>42859</v>
      </c>
      <c r="C199" s="44"/>
    </row>
  </sheetData>
  <dataValidations count="3">
    <dataValidation type="custom" allowBlank="1" showInputMessage="1" showErrorMessage="1" sqref="G2:G19" xr:uid="{00000000-0002-0000-0700-000000000000}">
      <formula1>AND(HOUR(G2)&gt;=6,G2&lt;=TIME(18,0,0),MOD(MINUTE(G2),15)=0)</formula1>
    </dataValidation>
    <dataValidation type="textLength" operator="equal" allowBlank="1" showInputMessage="1" showErrorMessage="1" sqref="J1:J5" xr:uid="{00000000-0002-0000-0700-000001000000}">
      <formula1>9</formula1>
    </dataValidation>
    <dataValidation type="time" allowBlank="1" showInputMessage="1" showErrorMessage="1" sqref="G1" xr:uid="{00000000-0002-0000-0700-000002000000}">
      <formula1>0.333333333333333</formula1>
      <formula2>0.75</formula2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9FF99"/>
  </sheetPr>
  <dimension ref="A1:N742"/>
  <sheetViews>
    <sheetView zoomScale="130" zoomScaleNormal="130" workbookViewId="0">
      <selection activeCell="E2" sqref="E2"/>
    </sheetView>
  </sheetViews>
  <sheetFormatPr baseColWidth="10" defaultColWidth="8.88671875" defaultRowHeight="14.4" x14ac:dyDescent="0.3"/>
  <cols>
    <col min="1" max="1" width="18.21875" customWidth="1"/>
    <col min="2" max="2" width="11.44140625" style="115" bestFit="1" customWidth="1"/>
    <col min="3" max="3" width="10.6640625" style="67" bestFit="1" customWidth="1"/>
    <col min="4" max="4" width="14" customWidth="1"/>
    <col min="5" max="5" width="8.88671875" style="120" customWidth="1"/>
    <col min="6" max="6" width="9.6640625" style="48" bestFit="1" customWidth="1"/>
    <col min="7" max="7" width="10.6640625" bestFit="1" customWidth="1"/>
    <col min="8" max="8" width="14.33203125" bestFit="1" customWidth="1"/>
    <col min="10" max="10" width="4.6640625" bestFit="1" customWidth="1"/>
    <col min="11" max="11" width="2.6640625" bestFit="1" customWidth="1"/>
    <col min="12" max="12" width="2.88671875" bestFit="1" customWidth="1"/>
    <col min="13" max="13" width="9.88671875" bestFit="1" customWidth="1"/>
  </cols>
  <sheetData>
    <row r="1" spans="1:14" x14ac:dyDescent="0.3">
      <c r="A1" s="87" t="s">
        <v>19</v>
      </c>
      <c r="B1" s="88" t="s">
        <v>22</v>
      </c>
      <c r="C1" s="123" t="s">
        <v>5</v>
      </c>
      <c r="D1" s="90" t="s">
        <v>25</v>
      </c>
      <c r="E1" s="124" t="s">
        <v>834</v>
      </c>
      <c r="F1" s="109" t="s">
        <v>28</v>
      </c>
      <c r="G1" s="125" t="s">
        <v>945</v>
      </c>
      <c r="H1" s="91" t="s">
        <v>946</v>
      </c>
      <c r="L1" s="61">
        <v>1</v>
      </c>
      <c r="M1" s="61" t="s">
        <v>837</v>
      </c>
      <c r="N1" s="113"/>
    </row>
    <row r="2" spans="1:14" x14ac:dyDescent="0.3">
      <c r="A2" s="94" t="s">
        <v>485</v>
      </c>
      <c r="B2" s="115">
        <v>580005905</v>
      </c>
      <c r="C2" s="67">
        <v>36635</v>
      </c>
      <c r="D2" s="95">
        <f t="shared" ref="D2:D65" ca="1" si="0">DATEDIF(C2,TODAY(),"Y")</f>
        <v>20</v>
      </c>
      <c r="E2" s="96">
        <v>100442</v>
      </c>
      <c r="F2" s="111">
        <v>3</v>
      </c>
      <c r="G2" s="67">
        <v>25796</v>
      </c>
      <c r="H2" s="97" t="str">
        <f t="shared" ref="H2:H65" si="1">VLOOKUP(MONTH(G2),L:M,2,0)</f>
        <v>August</v>
      </c>
      <c r="I2" s="112"/>
      <c r="L2" s="61">
        <v>2</v>
      </c>
      <c r="M2" s="61" t="s">
        <v>842</v>
      </c>
      <c r="N2" s="113"/>
    </row>
    <row r="3" spans="1:14" x14ac:dyDescent="0.3">
      <c r="A3" s="14" t="s">
        <v>427</v>
      </c>
      <c r="B3" s="115">
        <v>619770000</v>
      </c>
      <c r="C3" s="67">
        <v>41886</v>
      </c>
      <c r="D3" s="92">
        <f t="shared" ca="1" si="0"/>
        <v>6</v>
      </c>
      <c r="E3" s="121">
        <v>113598</v>
      </c>
      <c r="F3" s="110">
        <v>3</v>
      </c>
      <c r="G3" s="67">
        <v>27281</v>
      </c>
      <c r="H3" s="61" t="str">
        <f t="shared" si="1"/>
        <v>September</v>
      </c>
      <c r="I3" s="112"/>
      <c r="L3" s="61">
        <v>3</v>
      </c>
      <c r="M3" s="61" t="s">
        <v>847</v>
      </c>
      <c r="N3" s="113"/>
    </row>
    <row r="4" spans="1:14" x14ac:dyDescent="0.3">
      <c r="A4" s="14" t="s">
        <v>449</v>
      </c>
      <c r="B4" s="115">
        <v>768270000</v>
      </c>
      <c r="C4" s="67">
        <v>40236</v>
      </c>
      <c r="D4" s="92">
        <f t="shared" ca="1" si="0"/>
        <v>10</v>
      </c>
      <c r="E4" s="93">
        <v>43082</v>
      </c>
      <c r="F4" s="110">
        <v>5</v>
      </c>
      <c r="G4" s="67">
        <v>29892</v>
      </c>
      <c r="H4" s="61" t="str">
        <f t="shared" si="1"/>
        <v>November</v>
      </c>
      <c r="I4" s="112"/>
      <c r="L4" s="61">
        <v>4</v>
      </c>
      <c r="M4" s="61" t="s">
        <v>852</v>
      </c>
      <c r="N4" s="113"/>
    </row>
    <row r="5" spans="1:14" x14ac:dyDescent="0.3">
      <c r="A5" s="14" t="s">
        <v>452</v>
      </c>
      <c r="B5" s="115">
        <v>666467834</v>
      </c>
      <c r="C5" s="67">
        <v>40893</v>
      </c>
      <c r="D5" s="92">
        <f t="shared" ca="1" si="0"/>
        <v>8</v>
      </c>
      <c r="E5" s="121">
        <v>82900</v>
      </c>
      <c r="F5" s="110">
        <v>1</v>
      </c>
      <c r="G5" s="67">
        <v>31672</v>
      </c>
      <c r="H5" s="61" t="str">
        <f t="shared" si="1"/>
        <v>September</v>
      </c>
      <c r="I5" s="112"/>
      <c r="L5" s="61">
        <v>5</v>
      </c>
      <c r="M5" s="61" t="s">
        <v>11</v>
      </c>
      <c r="N5" s="113"/>
    </row>
    <row r="6" spans="1:14" x14ac:dyDescent="0.3">
      <c r="A6" s="14" t="s">
        <v>265</v>
      </c>
      <c r="B6" s="115">
        <v>235830000</v>
      </c>
      <c r="C6" s="67">
        <v>39145</v>
      </c>
      <c r="D6" s="92">
        <f t="shared" ca="1" si="0"/>
        <v>13</v>
      </c>
      <c r="E6" s="121">
        <v>62413</v>
      </c>
      <c r="F6" s="110">
        <v>3</v>
      </c>
      <c r="G6" s="67">
        <v>31606</v>
      </c>
      <c r="H6" s="61" t="str">
        <f t="shared" si="1"/>
        <v>July</v>
      </c>
      <c r="I6" s="112"/>
      <c r="L6" s="61">
        <v>6</v>
      </c>
      <c r="M6" s="61" t="s">
        <v>862</v>
      </c>
      <c r="N6" s="113"/>
    </row>
    <row r="7" spans="1:14" x14ac:dyDescent="0.3">
      <c r="A7" s="14" t="s">
        <v>621</v>
      </c>
      <c r="B7" s="115">
        <v>833007004</v>
      </c>
      <c r="C7" s="67">
        <v>37956</v>
      </c>
      <c r="D7" s="92">
        <f t="shared" ca="1" si="0"/>
        <v>16</v>
      </c>
      <c r="E7" s="121">
        <v>46298</v>
      </c>
      <c r="F7" s="110">
        <v>4</v>
      </c>
      <c r="G7" s="67">
        <v>27933</v>
      </c>
      <c r="H7" s="61" t="str">
        <f t="shared" si="1"/>
        <v>June</v>
      </c>
      <c r="I7" s="112"/>
      <c r="L7" s="61">
        <v>7</v>
      </c>
      <c r="M7" s="61" t="s">
        <v>868</v>
      </c>
      <c r="N7" s="113"/>
    </row>
    <row r="8" spans="1:14" x14ac:dyDescent="0.3">
      <c r="A8" s="14" t="s">
        <v>122</v>
      </c>
      <c r="B8" s="115">
        <v>800410000</v>
      </c>
      <c r="C8" s="67">
        <v>43456</v>
      </c>
      <c r="D8" s="92">
        <f t="shared" ca="1" si="0"/>
        <v>1</v>
      </c>
      <c r="E8" s="121">
        <v>70850</v>
      </c>
      <c r="F8" s="110">
        <v>1</v>
      </c>
      <c r="G8" s="67">
        <v>32472</v>
      </c>
      <c r="H8" s="61" t="str">
        <f t="shared" si="1"/>
        <v>November</v>
      </c>
      <c r="I8" s="112"/>
      <c r="L8" s="61">
        <v>8</v>
      </c>
      <c r="M8" s="61" t="s">
        <v>824</v>
      </c>
      <c r="N8" s="113"/>
    </row>
    <row r="9" spans="1:14" x14ac:dyDescent="0.3">
      <c r="A9" s="14" t="s">
        <v>751</v>
      </c>
      <c r="B9" s="115">
        <v>486003499</v>
      </c>
      <c r="C9" s="67">
        <v>43615</v>
      </c>
      <c r="D9" s="92">
        <f t="shared" ca="1" si="0"/>
        <v>1</v>
      </c>
      <c r="E9" s="121">
        <v>42329</v>
      </c>
      <c r="F9" s="110">
        <v>3</v>
      </c>
      <c r="G9" s="67">
        <v>25944</v>
      </c>
      <c r="H9" s="61" t="str">
        <f t="shared" si="1"/>
        <v>January</v>
      </c>
      <c r="I9" s="112"/>
      <c r="L9" s="61">
        <v>9</v>
      </c>
      <c r="M9" s="61" t="s">
        <v>878</v>
      </c>
      <c r="N9" s="113"/>
    </row>
    <row r="10" spans="1:14" x14ac:dyDescent="0.3">
      <c r="A10" s="14" t="s">
        <v>234</v>
      </c>
      <c r="B10" s="115">
        <v>472007180</v>
      </c>
      <c r="C10" s="67">
        <v>39468</v>
      </c>
      <c r="D10" s="92">
        <f t="shared" ca="1" si="0"/>
        <v>12</v>
      </c>
      <c r="E10" s="121">
        <v>77493</v>
      </c>
      <c r="F10" s="110">
        <v>4</v>
      </c>
      <c r="G10" s="67">
        <v>30673</v>
      </c>
      <c r="H10" s="61" t="str">
        <f t="shared" si="1"/>
        <v>December</v>
      </c>
      <c r="I10" s="112"/>
      <c r="L10" s="61">
        <v>10</v>
      </c>
      <c r="M10" s="61" t="s">
        <v>883</v>
      </c>
      <c r="N10" s="113"/>
    </row>
    <row r="11" spans="1:14" x14ac:dyDescent="0.3">
      <c r="A11" s="14" t="s">
        <v>525</v>
      </c>
      <c r="B11" s="115">
        <v>666305127</v>
      </c>
      <c r="C11" s="67">
        <v>36783</v>
      </c>
      <c r="D11" s="92">
        <f t="shared" ca="1" si="0"/>
        <v>20</v>
      </c>
      <c r="E11" s="93">
        <v>43616</v>
      </c>
      <c r="F11" s="110">
        <v>3</v>
      </c>
      <c r="G11" s="67">
        <v>27091</v>
      </c>
      <c r="H11" s="61" t="str">
        <f t="shared" si="1"/>
        <v>March</v>
      </c>
      <c r="I11" s="112"/>
      <c r="L11" s="61">
        <v>11</v>
      </c>
      <c r="M11" s="61" t="s">
        <v>888</v>
      </c>
    </row>
    <row r="12" spans="1:14" x14ac:dyDescent="0.3">
      <c r="A12" s="14" t="s">
        <v>955</v>
      </c>
      <c r="B12" s="115">
        <v>271500000</v>
      </c>
      <c r="C12" s="67">
        <v>39334</v>
      </c>
      <c r="D12" s="92">
        <f t="shared" ca="1" si="0"/>
        <v>13</v>
      </c>
      <c r="E12" s="93">
        <v>116548</v>
      </c>
      <c r="F12" s="110">
        <v>1</v>
      </c>
      <c r="G12" s="67">
        <v>27357</v>
      </c>
      <c r="H12" s="61" t="str">
        <f t="shared" si="1"/>
        <v>November</v>
      </c>
      <c r="I12" s="112"/>
      <c r="L12" s="61">
        <v>12</v>
      </c>
      <c r="M12" s="61" t="s">
        <v>892</v>
      </c>
    </row>
    <row r="13" spans="1:14" x14ac:dyDescent="0.3">
      <c r="A13" s="14" t="s">
        <v>103</v>
      </c>
      <c r="B13" s="115">
        <v>564003623</v>
      </c>
      <c r="C13" s="67">
        <v>36482</v>
      </c>
      <c r="D13" s="92">
        <f t="shared" ca="1" si="0"/>
        <v>20</v>
      </c>
      <c r="E13" s="93">
        <v>84517</v>
      </c>
      <c r="F13" s="110">
        <v>4</v>
      </c>
      <c r="G13" s="67">
        <v>22247</v>
      </c>
      <c r="H13" s="61" t="str">
        <f t="shared" si="1"/>
        <v>November</v>
      </c>
      <c r="I13" s="112"/>
    </row>
    <row r="14" spans="1:14" x14ac:dyDescent="0.3">
      <c r="A14" s="14" t="s">
        <v>674</v>
      </c>
      <c r="B14" s="115">
        <v>931006900</v>
      </c>
      <c r="C14" s="67">
        <v>42910</v>
      </c>
      <c r="D14" s="92">
        <f t="shared" ca="1" si="0"/>
        <v>3</v>
      </c>
      <c r="E14" s="121">
        <v>51225</v>
      </c>
      <c r="F14" s="110">
        <v>4</v>
      </c>
      <c r="G14" s="67">
        <v>31785</v>
      </c>
      <c r="H14" s="61" t="str">
        <f t="shared" si="1"/>
        <v>January</v>
      </c>
      <c r="I14" s="112"/>
    </row>
    <row r="15" spans="1:14" x14ac:dyDescent="0.3">
      <c r="A15" s="14" t="s">
        <v>792</v>
      </c>
      <c r="B15" s="115">
        <v>603890000</v>
      </c>
      <c r="C15" s="67">
        <v>39024</v>
      </c>
      <c r="D15" s="92">
        <f t="shared" ca="1" si="0"/>
        <v>13</v>
      </c>
      <c r="E15" s="121">
        <v>49245</v>
      </c>
      <c r="F15" s="110">
        <v>5</v>
      </c>
      <c r="G15" s="67">
        <v>29914</v>
      </c>
      <c r="H15" s="61" t="str">
        <f t="shared" si="1"/>
        <v>November</v>
      </c>
      <c r="I15" s="112"/>
    </row>
    <row r="16" spans="1:14" x14ac:dyDescent="0.3">
      <c r="A16" s="14" t="s">
        <v>205</v>
      </c>
      <c r="B16" s="115">
        <v>592009227</v>
      </c>
      <c r="C16" s="67">
        <v>39523</v>
      </c>
      <c r="D16" s="92">
        <f t="shared" ca="1" si="0"/>
        <v>12</v>
      </c>
      <c r="E16" s="121">
        <v>60956</v>
      </c>
      <c r="F16" s="110">
        <v>1</v>
      </c>
      <c r="G16" s="67">
        <v>30552</v>
      </c>
      <c r="H16" s="61" t="str">
        <f t="shared" si="1"/>
        <v>August</v>
      </c>
      <c r="I16" s="112"/>
    </row>
    <row r="17" spans="1:9" x14ac:dyDescent="0.3">
      <c r="A17" s="14" t="s">
        <v>700</v>
      </c>
      <c r="B17" s="115">
        <v>588009173</v>
      </c>
      <c r="C17" s="67">
        <v>40847</v>
      </c>
      <c r="D17" s="92">
        <f t="shared" ca="1" si="0"/>
        <v>8</v>
      </c>
      <c r="E17" s="93">
        <v>78239</v>
      </c>
      <c r="F17" s="110">
        <v>5</v>
      </c>
      <c r="G17" s="67">
        <v>29023</v>
      </c>
      <c r="H17" s="61" t="str">
        <f t="shared" si="1"/>
        <v>June</v>
      </c>
      <c r="I17" s="112"/>
    </row>
    <row r="18" spans="1:9" x14ac:dyDescent="0.3">
      <c r="A18" s="14" t="s">
        <v>544</v>
      </c>
      <c r="B18" s="115">
        <v>666111158</v>
      </c>
      <c r="C18" s="67">
        <v>40412</v>
      </c>
      <c r="D18" s="92">
        <f t="shared" ca="1" si="0"/>
        <v>10</v>
      </c>
      <c r="E18" s="121">
        <v>77202</v>
      </c>
      <c r="F18" s="110">
        <v>4</v>
      </c>
      <c r="G18" s="67">
        <v>26398</v>
      </c>
      <c r="H18" s="61" t="str">
        <f t="shared" si="1"/>
        <v>April</v>
      </c>
      <c r="I18" s="112"/>
    </row>
    <row r="19" spans="1:9" x14ac:dyDescent="0.3">
      <c r="A19" s="14" t="s">
        <v>458</v>
      </c>
      <c r="B19" s="115">
        <v>616005185</v>
      </c>
      <c r="C19" s="67">
        <v>39109</v>
      </c>
      <c r="D19" s="92">
        <f t="shared" ca="1" si="0"/>
        <v>13</v>
      </c>
      <c r="E19" s="93">
        <v>53526</v>
      </c>
      <c r="F19" s="110">
        <v>5</v>
      </c>
      <c r="G19" s="67">
        <v>27492</v>
      </c>
      <c r="H19" s="61" t="str">
        <f t="shared" si="1"/>
        <v>April</v>
      </c>
      <c r="I19" s="112"/>
    </row>
    <row r="20" spans="1:9" x14ac:dyDescent="0.3">
      <c r="A20" s="14" t="s">
        <v>634</v>
      </c>
      <c r="B20" s="115">
        <v>586520000</v>
      </c>
      <c r="C20" s="67">
        <v>39720</v>
      </c>
      <c r="D20" s="92">
        <f t="shared" ca="1" si="0"/>
        <v>11</v>
      </c>
      <c r="E20" s="93">
        <v>90169</v>
      </c>
      <c r="F20" s="110">
        <v>4</v>
      </c>
      <c r="G20" s="67">
        <v>28265</v>
      </c>
      <c r="H20" s="61" t="str">
        <f t="shared" si="1"/>
        <v>May</v>
      </c>
      <c r="I20" s="112"/>
    </row>
    <row r="21" spans="1:9" x14ac:dyDescent="0.3">
      <c r="A21" s="14" t="s">
        <v>698</v>
      </c>
      <c r="B21" s="115">
        <v>405004995</v>
      </c>
      <c r="C21" s="67">
        <v>42250</v>
      </c>
      <c r="D21" s="92">
        <f t="shared" ca="1" si="0"/>
        <v>5</v>
      </c>
      <c r="E21" s="93">
        <v>47327</v>
      </c>
      <c r="F21" s="110">
        <v>4</v>
      </c>
      <c r="G21" s="67">
        <v>32188</v>
      </c>
      <c r="H21" s="61" t="str">
        <f t="shared" si="1"/>
        <v>February</v>
      </c>
      <c r="I21" s="112"/>
    </row>
    <row r="22" spans="1:9" x14ac:dyDescent="0.3">
      <c r="A22" s="14" t="s">
        <v>457</v>
      </c>
      <c r="B22" s="115">
        <v>558009716</v>
      </c>
      <c r="C22" s="67">
        <v>39032</v>
      </c>
      <c r="D22" s="92">
        <f t="shared" ca="1" si="0"/>
        <v>13</v>
      </c>
      <c r="E22" s="93">
        <v>77823</v>
      </c>
      <c r="F22" s="110">
        <v>5</v>
      </c>
      <c r="G22" s="67">
        <v>27441</v>
      </c>
      <c r="H22" s="61" t="str">
        <f t="shared" si="1"/>
        <v>February</v>
      </c>
      <c r="I22" s="112"/>
    </row>
    <row r="23" spans="1:9" x14ac:dyDescent="0.3">
      <c r="A23" s="14" t="s">
        <v>280</v>
      </c>
      <c r="B23" s="115">
        <v>337600000</v>
      </c>
      <c r="C23" s="67">
        <v>37303</v>
      </c>
      <c r="D23" s="92">
        <f t="shared" ca="1" si="0"/>
        <v>18</v>
      </c>
      <c r="E23" s="121">
        <v>79595</v>
      </c>
      <c r="F23" s="110">
        <v>4</v>
      </c>
      <c r="G23" s="67">
        <v>25922</v>
      </c>
      <c r="H23" s="61" t="str">
        <f t="shared" si="1"/>
        <v>December</v>
      </c>
      <c r="I23" s="112"/>
    </row>
    <row r="24" spans="1:9" x14ac:dyDescent="0.3">
      <c r="A24" s="14" t="s">
        <v>717</v>
      </c>
      <c r="B24" s="115">
        <v>111007954</v>
      </c>
      <c r="C24" s="67">
        <v>36453</v>
      </c>
      <c r="D24" s="92">
        <f t="shared" ca="1" si="0"/>
        <v>20</v>
      </c>
      <c r="E24" s="93">
        <v>85761</v>
      </c>
      <c r="F24" s="110">
        <v>4</v>
      </c>
      <c r="G24" s="67">
        <v>22337</v>
      </c>
      <c r="H24" s="61" t="str">
        <f t="shared" si="1"/>
        <v>February</v>
      </c>
      <c r="I24" s="112"/>
    </row>
    <row r="25" spans="1:9" x14ac:dyDescent="0.3">
      <c r="A25" s="14" t="s">
        <v>89</v>
      </c>
      <c r="B25" s="115">
        <v>691560000</v>
      </c>
      <c r="C25" s="67">
        <v>37918</v>
      </c>
      <c r="D25" s="92">
        <f t="shared" ca="1" si="0"/>
        <v>16</v>
      </c>
      <c r="E25" s="93">
        <v>43711</v>
      </c>
      <c r="F25" s="110">
        <v>4</v>
      </c>
      <c r="G25" s="67">
        <v>24654</v>
      </c>
      <c r="H25" s="61" t="str">
        <f t="shared" si="1"/>
        <v>July</v>
      </c>
      <c r="I25" s="112"/>
    </row>
    <row r="26" spans="1:9" x14ac:dyDescent="0.3">
      <c r="A26" s="14" t="s">
        <v>208</v>
      </c>
      <c r="B26" s="115">
        <v>420950000</v>
      </c>
      <c r="C26" s="67">
        <v>36554</v>
      </c>
      <c r="D26" s="92">
        <f t="shared" ca="1" si="0"/>
        <v>20</v>
      </c>
      <c r="E26" s="93">
        <v>95714</v>
      </c>
      <c r="F26" s="110">
        <v>2</v>
      </c>
      <c r="G26" s="67">
        <v>22416</v>
      </c>
      <c r="H26" s="61" t="str">
        <f t="shared" si="1"/>
        <v>May</v>
      </c>
      <c r="I26" s="112"/>
    </row>
    <row r="27" spans="1:9" x14ac:dyDescent="0.3">
      <c r="A27" s="14" t="s">
        <v>753</v>
      </c>
      <c r="B27" s="115">
        <v>981002941</v>
      </c>
      <c r="C27" s="67">
        <v>40304</v>
      </c>
      <c r="D27" s="92">
        <f t="shared" ca="1" si="0"/>
        <v>10</v>
      </c>
      <c r="E27" s="93">
        <v>60858</v>
      </c>
      <c r="F27" s="110">
        <v>3</v>
      </c>
      <c r="G27" s="67">
        <v>27494</v>
      </c>
      <c r="H27" s="61" t="str">
        <f t="shared" si="1"/>
        <v>April</v>
      </c>
      <c r="I27" s="112"/>
    </row>
    <row r="28" spans="1:9" x14ac:dyDescent="0.3">
      <c r="A28" s="14" t="s">
        <v>678</v>
      </c>
      <c r="B28" s="115">
        <v>590003881</v>
      </c>
      <c r="C28" s="67">
        <v>43514</v>
      </c>
      <c r="D28" s="92">
        <f t="shared" ca="1" si="0"/>
        <v>1</v>
      </c>
      <c r="E28" s="93">
        <v>75114</v>
      </c>
      <c r="F28" s="110">
        <v>3</v>
      </c>
      <c r="G28" s="67">
        <v>33407</v>
      </c>
      <c r="H28" s="61" t="str">
        <f t="shared" si="1"/>
        <v>June</v>
      </c>
      <c r="I28" s="112"/>
    </row>
    <row r="29" spans="1:9" x14ac:dyDescent="0.3">
      <c r="A29" s="14" t="s">
        <v>759</v>
      </c>
      <c r="B29" s="115">
        <v>954009561</v>
      </c>
      <c r="C29" s="67">
        <v>43315</v>
      </c>
      <c r="D29" s="92">
        <f t="shared" ca="1" si="0"/>
        <v>2</v>
      </c>
      <c r="E29" s="93">
        <v>45024</v>
      </c>
      <c r="F29" s="110">
        <v>1</v>
      </c>
      <c r="G29" s="67">
        <v>34862</v>
      </c>
      <c r="H29" s="61" t="str">
        <f t="shared" si="1"/>
        <v>June</v>
      </c>
      <c r="I29" s="112"/>
    </row>
    <row r="30" spans="1:9" x14ac:dyDescent="0.3">
      <c r="A30" s="14" t="s">
        <v>619</v>
      </c>
      <c r="B30" s="115">
        <v>373008500</v>
      </c>
      <c r="C30" s="67">
        <v>38836</v>
      </c>
      <c r="D30" s="92">
        <f t="shared" ca="1" si="0"/>
        <v>14</v>
      </c>
      <c r="E30" s="121">
        <v>52446</v>
      </c>
      <c r="F30" s="110">
        <v>2</v>
      </c>
      <c r="G30" s="67">
        <v>30501</v>
      </c>
      <c r="H30" s="61" t="str">
        <f t="shared" si="1"/>
        <v>July</v>
      </c>
      <c r="I30" s="112"/>
    </row>
    <row r="31" spans="1:9" x14ac:dyDescent="0.3">
      <c r="A31" s="14" t="s">
        <v>807</v>
      </c>
      <c r="B31" s="115">
        <v>311005229</v>
      </c>
      <c r="C31" s="67">
        <v>38681</v>
      </c>
      <c r="D31" s="92">
        <f t="shared" ca="1" si="0"/>
        <v>14</v>
      </c>
      <c r="E31" s="93">
        <v>49457</v>
      </c>
      <c r="F31" s="110">
        <v>5</v>
      </c>
      <c r="G31" s="67">
        <v>24662</v>
      </c>
      <c r="H31" s="61" t="str">
        <f t="shared" si="1"/>
        <v>July</v>
      </c>
      <c r="I31" s="112"/>
    </row>
    <row r="32" spans="1:9" x14ac:dyDescent="0.3">
      <c r="A32" s="14" t="s">
        <v>575</v>
      </c>
      <c r="B32" s="115">
        <v>164003651</v>
      </c>
      <c r="C32" s="67">
        <v>37746</v>
      </c>
      <c r="D32" s="92">
        <f t="shared" ca="1" si="0"/>
        <v>17</v>
      </c>
      <c r="E32" s="93">
        <v>52393</v>
      </c>
      <c r="F32" s="110">
        <v>2</v>
      </c>
      <c r="G32" s="67">
        <v>25249</v>
      </c>
      <c r="H32" s="61" t="str">
        <f t="shared" si="1"/>
        <v>February</v>
      </c>
      <c r="I32" s="112"/>
    </row>
    <row r="33" spans="1:9" x14ac:dyDescent="0.3">
      <c r="A33" s="14" t="s">
        <v>342</v>
      </c>
      <c r="B33" s="115">
        <v>868007074</v>
      </c>
      <c r="C33" s="67">
        <v>39694</v>
      </c>
      <c r="D33" s="92">
        <f t="shared" ca="1" si="0"/>
        <v>12</v>
      </c>
      <c r="E33" s="93">
        <v>48727</v>
      </c>
      <c r="F33" s="110">
        <v>4</v>
      </c>
      <c r="G33" s="67">
        <v>30415</v>
      </c>
      <c r="H33" s="61" t="str">
        <f t="shared" si="1"/>
        <v>April</v>
      </c>
      <c r="I33" s="112"/>
    </row>
    <row r="34" spans="1:9" x14ac:dyDescent="0.3">
      <c r="A34" s="14" t="s">
        <v>773</v>
      </c>
      <c r="B34" s="115">
        <v>666907764</v>
      </c>
      <c r="C34" s="67">
        <v>36512</v>
      </c>
      <c r="D34" s="92">
        <f t="shared" ca="1" si="0"/>
        <v>20</v>
      </c>
      <c r="E34" s="93">
        <v>58045</v>
      </c>
      <c r="F34" s="110">
        <v>3</v>
      </c>
      <c r="G34" s="67">
        <v>23855</v>
      </c>
      <c r="H34" s="61" t="str">
        <f t="shared" si="1"/>
        <v>April</v>
      </c>
      <c r="I34" s="112"/>
    </row>
    <row r="35" spans="1:9" x14ac:dyDescent="0.3">
      <c r="A35" s="14" t="s">
        <v>200</v>
      </c>
      <c r="B35" s="115">
        <v>365390000</v>
      </c>
      <c r="C35" s="67">
        <v>39585</v>
      </c>
      <c r="D35" s="92">
        <f t="shared" ca="1" si="0"/>
        <v>12</v>
      </c>
      <c r="E35" s="93">
        <v>76595</v>
      </c>
      <c r="F35" s="110">
        <v>5</v>
      </c>
      <c r="G35" s="67">
        <v>25583</v>
      </c>
      <c r="H35" s="61" t="str">
        <f t="shared" si="1"/>
        <v>January</v>
      </c>
      <c r="I35" s="112"/>
    </row>
    <row r="36" spans="1:9" x14ac:dyDescent="0.3">
      <c r="A36" s="14" t="s">
        <v>451</v>
      </c>
      <c r="B36" s="115">
        <v>727007360</v>
      </c>
      <c r="C36" s="67">
        <v>42692</v>
      </c>
      <c r="D36" s="92">
        <f t="shared" ca="1" si="0"/>
        <v>3</v>
      </c>
      <c r="E36" s="93">
        <v>61935</v>
      </c>
      <c r="F36" s="110">
        <v>4</v>
      </c>
      <c r="G36" s="67">
        <v>29773</v>
      </c>
      <c r="H36" s="61" t="str">
        <f t="shared" si="1"/>
        <v>July</v>
      </c>
      <c r="I36" s="112"/>
    </row>
    <row r="37" spans="1:9" x14ac:dyDescent="0.3">
      <c r="A37" s="14" t="s">
        <v>185</v>
      </c>
      <c r="B37" s="115">
        <v>114820000</v>
      </c>
      <c r="C37" s="67">
        <v>37326</v>
      </c>
      <c r="D37" s="92">
        <f t="shared" ca="1" si="0"/>
        <v>18</v>
      </c>
      <c r="E37" s="93">
        <v>47392</v>
      </c>
      <c r="F37" s="110">
        <v>4</v>
      </c>
      <c r="G37" s="67">
        <v>26539</v>
      </c>
      <c r="H37" s="61" t="str">
        <f t="shared" si="1"/>
        <v>August</v>
      </c>
      <c r="I37" s="112"/>
    </row>
    <row r="38" spans="1:9" x14ac:dyDescent="0.3">
      <c r="A38" s="14" t="s">
        <v>81</v>
      </c>
      <c r="B38" s="115">
        <v>666604884</v>
      </c>
      <c r="C38" s="67">
        <v>40990</v>
      </c>
      <c r="D38" s="92">
        <f t="shared" ca="1" si="0"/>
        <v>8</v>
      </c>
      <c r="E38" s="121">
        <v>67163</v>
      </c>
      <c r="F38" s="110">
        <v>2</v>
      </c>
      <c r="G38" s="67">
        <v>32818</v>
      </c>
      <c r="H38" s="61" t="str">
        <f t="shared" si="1"/>
        <v>November</v>
      </c>
      <c r="I38" s="112"/>
    </row>
    <row r="39" spans="1:9" x14ac:dyDescent="0.3">
      <c r="A39" s="14" t="s">
        <v>530</v>
      </c>
      <c r="B39" s="115">
        <v>624280000</v>
      </c>
      <c r="C39" s="67">
        <v>37780</v>
      </c>
      <c r="D39" s="92">
        <f t="shared" ca="1" si="0"/>
        <v>17</v>
      </c>
      <c r="E39" s="93">
        <v>44123</v>
      </c>
      <c r="F39" s="110">
        <v>1</v>
      </c>
      <c r="G39" s="67">
        <v>27079</v>
      </c>
      <c r="H39" s="61" t="str">
        <f t="shared" si="1"/>
        <v>February</v>
      </c>
      <c r="I39" s="112"/>
    </row>
    <row r="40" spans="1:9" x14ac:dyDescent="0.3">
      <c r="A40" s="14" t="s">
        <v>760</v>
      </c>
      <c r="B40" s="115">
        <v>138260000</v>
      </c>
      <c r="C40" s="67">
        <v>40081</v>
      </c>
      <c r="D40" s="92">
        <f t="shared" ca="1" si="0"/>
        <v>10</v>
      </c>
      <c r="E40" s="93">
        <v>69217</v>
      </c>
      <c r="F40" s="110">
        <v>5</v>
      </c>
      <c r="G40" s="67">
        <v>26747</v>
      </c>
      <c r="H40" s="61" t="str">
        <f t="shared" si="1"/>
        <v>March</v>
      </c>
      <c r="I40" s="112"/>
    </row>
    <row r="41" spans="1:9" x14ac:dyDescent="0.3">
      <c r="A41" s="14" t="s">
        <v>431</v>
      </c>
      <c r="B41" s="115">
        <v>611008206</v>
      </c>
      <c r="C41" s="67">
        <v>39340</v>
      </c>
      <c r="D41" s="92">
        <f t="shared" ca="1" si="0"/>
        <v>12</v>
      </c>
      <c r="E41" s="93">
        <v>61365</v>
      </c>
      <c r="F41" s="110">
        <v>2</v>
      </c>
      <c r="G41" s="67">
        <v>30483</v>
      </c>
      <c r="H41" s="61" t="str">
        <f t="shared" si="1"/>
        <v>June</v>
      </c>
      <c r="I41" s="112"/>
    </row>
    <row r="42" spans="1:9" x14ac:dyDescent="0.3">
      <c r="A42" s="14" t="s">
        <v>697</v>
      </c>
      <c r="B42" s="115">
        <v>704001694</v>
      </c>
      <c r="C42" s="67">
        <v>38727</v>
      </c>
      <c r="D42" s="92">
        <f t="shared" ca="1" si="0"/>
        <v>14</v>
      </c>
      <c r="E42" s="121">
        <v>41699</v>
      </c>
      <c r="F42" s="110">
        <v>1</v>
      </c>
      <c r="G42" s="67">
        <v>25574</v>
      </c>
      <c r="H42" s="61" t="str">
        <f t="shared" si="1"/>
        <v>January</v>
      </c>
      <c r="I42" s="112"/>
    </row>
    <row r="43" spans="1:9" x14ac:dyDescent="0.3">
      <c r="A43" s="14" t="s">
        <v>514</v>
      </c>
      <c r="B43" s="115">
        <v>666869054</v>
      </c>
      <c r="C43" s="67">
        <v>36570</v>
      </c>
      <c r="D43" s="92">
        <f t="shared" ca="1" si="0"/>
        <v>20</v>
      </c>
      <c r="E43" s="93">
        <v>46969</v>
      </c>
      <c r="F43" s="110">
        <v>1</v>
      </c>
      <c r="G43" s="67">
        <v>22349</v>
      </c>
      <c r="H43" s="61" t="str">
        <f t="shared" si="1"/>
        <v>March</v>
      </c>
      <c r="I43" s="112"/>
    </row>
    <row r="44" spans="1:9" x14ac:dyDescent="0.3">
      <c r="A44" s="14" t="s">
        <v>274</v>
      </c>
      <c r="B44" s="115">
        <v>666361409</v>
      </c>
      <c r="C44" s="67">
        <v>43513</v>
      </c>
      <c r="D44" s="92">
        <f t="shared" ca="1" si="0"/>
        <v>1</v>
      </c>
      <c r="E44" s="93">
        <v>54447</v>
      </c>
      <c r="F44" s="110">
        <v>3</v>
      </c>
      <c r="G44" s="67">
        <v>29127</v>
      </c>
      <c r="H44" s="61" t="str">
        <f t="shared" si="1"/>
        <v>September</v>
      </c>
      <c r="I44" s="112"/>
    </row>
    <row r="45" spans="1:9" x14ac:dyDescent="0.3">
      <c r="A45" s="14" t="s">
        <v>322</v>
      </c>
      <c r="B45" s="115">
        <v>532740000</v>
      </c>
      <c r="C45" s="67">
        <v>36914</v>
      </c>
      <c r="D45" s="92">
        <f t="shared" ca="1" si="0"/>
        <v>19</v>
      </c>
      <c r="E45" s="93">
        <v>50259</v>
      </c>
      <c r="F45" s="110">
        <v>4</v>
      </c>
      <c r="G45" s="67">
        <v>24707</v>
      </c>
      <c r="H45" s="61" t="str">
        <f t="shared" si="1"/>
        <v>August</v>
      </c>
      <c r="I45" s="112"/>
    </row>
    <row r="46" spans="1:9" x14ac:dyDescent="0.3">
      <c r="A46" s="14" t="s">
        <v>268</v>
      </c>
      <c r="B46" s="115">
        <v>131008204</v>
      </c>
      <c r="C46" s="67">
        <v>36275</v>
      </c>
      <c r="D46" s="92">
        <f t="shared" ca="1" si="0"/>
        <v>21</v>
      </c>
      <c r="E46" s="93">
        <v>62942</v>
      </c>
      <c r="F46" s="110">
        <v>1</v>
      </c>
      <c r="G46" s="67">
        <v>21685</v>
      </c>
      <c r="H46" s="61" t="str">
        <f t="shared" si="1"/>
        <v>May</v>
      </c>
      <c r="I46" s="112"/>
    </row>
    <row r="47" spans="1:9" x14ac:dyDescent="0.3">
      <c r="A47" s="14" t="s">
        <v>742</v>
      </c>
      <c r="B47" s="115">
        <v>149280000</v>
      </c>
      <c r="C47" s="67">
        <v>39528</v>
      </c>
      <c r="D47" s="92">
        <f t="shared" ca="1" si="0"/>
        <v>12</v>
      </c>
      <c r="E47" s="93">
        <v>81923</v>
      </c>
      <c r="F47" s="110">
        <v>2</v>
      </c>
      <c r="G47" s="67">
        <v>30692</v>
      </c>
      <c r="H47" s="61" t="str">
        <f t="shared" si="1"/>
        <v>January</v>
      </c>
      <c r="I47" s="112"/>
    </row>
    <row r="48" spans="1:9" x14ac:dyDescent="0.3">
      <c r="A48" s="14" t="s">
        <v>335</v>
      </c>
      <c r="B48" s="115">
        <v>764009794</v>
      </c>
      <c r="C48" s="67">
        <v>39191</v>
      </c>
      <c r="D48" s="92">
        <f t="shared" ca="1" si="0"/>
        <v>13</v>
      </c>
      <c r="E48" s="93">
        <v>106354</v>
      </c>
      <c r="F48" s="110">
        <v>3</v>
      </c>
      <c r="G48" s="67">
        <v>24862</v>
      </c>
      <c r="H48" s="61" t="str">
        <f t="shared" si="1"/>
        <v>January</v>
      </c>
      <c r="I48" s="112"/>
    </row>
    <row r="49" spans="1:9" x14ac:dyDescent="0.3">
      <c r="A49" s="14" t="s">
        <v>782</v>
      </c>
      <c r="B49" s="115">
        <v>832370000</v>
      </c>
      <c r="C49" s="67">
        <v>39222</v>
      </c>
      <c r="D49" s="92">
        <f t="shared" ca="1" si="0"/>
        <v>13</v>
      </c>
      <c r="E49" s="93">
        <v>93258</v>
      </c>
      <c r="F49" s="110">
        <v>5</v>
      </c>
      <c r="G49" s="67">
        <v>29479</v>
      </c>
      <c r="H49" s="61" t="str">
        <f t="shared" si="1"/>
        <v>September</v>
      </c>
      <c r="I49" s="112"/>
    </row>
    <row r="50" spans="1:9" x14ac:dyDescent="0.3">
      <c r="A50" s="14" t="s">
        <v>355</v>
      </c>
      <c r="B50" s="115">
        <v>871007809</v>
      </c>
      <c r="C50" s="67">
        <v>38653</v>
      </c>
      <c r="D50" s="92">
        <f t="shared" ca="1" si="0"/>
        <v>14</v>
      </c>
      <c r="E50" s="93">
        <v>55307</v>
      </c>
      <c r="F50" s="110">
        <v>1</v>
      </c>
      <c r="G50" s="67">
        <v>24487</v>
      </c>
      <c r="H50" s="61" t="str">
        <f t="shared" si="1"/>
        <v>January</v>
      </c>
      <c r="I50" s="112"/>
    </row>
    <row r="51" spans="1:9" x14ac:dyDescent="0.3">
      <c r="A51" s="14" t="s">
        <v>754</v>
      </c>
      <c r="B51" s="115">
        <v>351009659</v>
      </c>
      <c r="C51" s="67">
        <v>42965</v>
      </c>
      <c r="D51" s="92">
        <f t="shared" ca="1" si="0"/>
        <v>3</v>
      </c>
      <c r="E51" s="93">
        <v>41707</v>
      </c>
      <c r="F51" s="110">
        <v>3</v>
      </c>
      <c r="G51" s="67">
        <v>31236</v>
      </c>
      <c r="H51" s="61" t="str">
        <f t="shared" si="1"/>
        <v>July</v>
      </c>
      <c r="I51" s="112"/>
    </row>
    <row r="52" spans="1:9" x14ac:dyDescent="0.3">
      <c r="A52" s="14" t="s">
        <v>725</v>
      </c>
      <c r="B52" s="115">
        <v>366008393</v>
      </c>
      <c r="C52" s="67">
        <v>43241</v>
      </c>
      <c r="D52" s="92">
        <f t="shared" ca="1" si="0"/>
        <v>2</v>
      </c>
      <c r="E52" s="93">
        <v>89148</v>
      </c>
      <c r="F52" s="110">
        <v>5</v>
      </c>
      <c r="G52" s="67">
        <v>33570</v>
      </c>
      <c r="H52" s="61" t="str">
        <f t="shared" si="1"/>
        <v>November</v>
      </c>
      <c r="I52" s="112"/>
    </row>
    <row r="53" spans="1:9" x14ac:dyDescent="0.3">
      <c r="A53" s="14" t="s">
        <v>949</v>
      </c>
      <c r="B53" s="115">
        <v>217590000</v>
      </c>
      <c r="C53" s="67">
        <v>37009</v>
      </c>
      <c r="D53" s="92">
        <f t="shared" ca="1" si="0"/>
        <v>19</v>
      </c>
      <c r="E53" s="93">
        <v>58325</v>
      </c>
      <c r="F53" s="110">
        <v>2</v>
      </c>
      <c r="G53" s="67">
        <v>26473</v>
      </c>
      <c r="H53" s="61" t="str">
        <f t="shared" si="1"/>
        <v>June</v>
      </c>
      <c r="I53" s="112"/>
    </row>
    <row r="54" spans="1:9" x14ac:dyDescent="0.3">
      <c r="A54" s="14" t="s">
        <v>178</v>
      </c>
      <c r="B54" s="115">
        <v>733009336</v>
      </c>
      <c r="C54" s="67">
        <v>41560</v>
      </c>
      <c r="D54" s="92">
        <f t="shared" ca="1" si="0"/>
        <v>6</v>
      </c>
      <c r="E54" s="93">
        <v>75717</v>
      </c>
      <c r="F54" s="110">
        <v>4</v>
      </c>
      <c r="G54" s="67">
        <v>31367</v>
      </c>
      <c r="H54" s="61" t="str">
        <f t="shared" si="1"/>
        <v>November</v>
      </c>
      <c r="I54" s="112"/>
    </row>
    <row r="55" spans="1:9" x14ac:dyDescent="0.3">
      <c r="A55" s="14" t="s">
        <v>500</v>
      </c>
      <c r="B55" s="115">
        <v>627004747</v>
      </c>
      <c r="C55" s="67">
        <v>43455</v>
      </c>
      <c r="D55" s="92">
        <f t="shared" ca="1" si="0"/>
        <v>1</v>
      </c>
      <c r="E55" s="93">
        <v>79966</v>
      </c>
      <c r="F55" s="110">
        <v>1</v>
      </c>
      <c r="G55" s="67">
        <v>30357</v>
      </c>
      <c r="H55" s="61" t="str">
        <f t="shared" si="1"/>
        <v>February</v>
      </c>
      <c r="I55" s="112"/>
    </row>
    <row r="56" spans="1:9" x14ac:dyDescent="0.3">
      <c r="A56" s="14" t="s">
        <v>574</v>
      </c>
      <c r="B56" s="115">
        <v>141005160</v>
      </c>
      <c r="C56" s="67">
        <v>39380</v>
      </c>
      <c r="D56" s="92">
        <f t="shared" ca="1" si="0"/>
        <v>12</v>
      </c>
      <c r="E56" s="93">
        <v>106167</v>
      </c>
      <c r="F56" s="110">
        <v>4</v>
      </c>
      <c r="G56" s="67">
        <v>30312</v>
      </c>
      <c r="H56" s="61" t="str">
        <f t="shared" si="1"/>
        <v>December</v>
      </c>
      <c r="I56" s="112"/>
    </row>
    <row r="57" spans="1:9" x14ac:dyDescent="0.3">
      <c r="A57" s="14" t="s">
        <v>172</v>
      </c>
      <c r="B57" s="115">
        <v>666337244</v>
      </c>
      <c r="C57" s="67">
        <v>39285</v>
      </c>
      <c r="D57" s="92">
        <f t="shared" ca="1" si="0"/>
        <v>13</v>
      </c>
      <c r="E57" s="93">
        <v>65775</v>
      </c>
      <c r="F57" s="110">
        <v>2</v>
      </c>
      <c r="G57" s="67">
        <v>26494</v>
      </c>
      <c r="H57" s="61" t="str">
        <f t="shared" si="1"/>
        <v>July</v>
      </c>
      <c r="I57" s="112"/>
    </row>
    <row r="58" spans="1:9" x14ac:dyDescent="0.3">
      <c r="A58" s="14" t="s">
        <v>369</v>
      </c>
      <c r="B58" s="115">
        <v>684006207</v>
      </c>
      <c r="C58" s="67">
        <v>37231</v>
      </c>
      <c r="D58" s="92">
        <f t="shared" ca="1" si="0"/>
        <v>18</v>
      </c>
      <c r="E58" s="93">
        <v>61207</v>
      </c>
      <c r="F58" s="110">
        <v>4</v>
      </c>
      <c r="G58" s="67">
        <v>25036</v>
      </c>
      <c r="H58" s="61" t="str">
        <f t="shared" si="1"/>
        <v>July</v>
      </c>
      <c r="I58" s="112"/>
    </row>
    <row r="59" spans="1:9" x14ac:dyDescent="0.3">
      <c r="A59" s="14" t="s">
        <v>777</v>
      </c>
      <c r="B59" s="115">
        <v>803005165</v>
      </c>
      <c r="C59" s="67">
        <v>38197</v>
      </c>
      <c r="D59" s="92">
        <f t="shared" ca="1" si="0"/>
        <v>16</v>
      </c>
      <c r="E59" s="93">
        <v>100195</v>
      </c>
      <c r="F59" s="110">
        <v>4</v>
      </c>
      <c r="G59" s="67">
        <v>24419</v>
      </c>
      <c r="H59" s="61" t="str">
        <f t="shared" si="1"/>
        <v>November</v>
      </c>
      <c r="I59" s="112"/>
    </row>
    <row r="60" spans="1:9" x14ac:dyDescent="0.3">
      <c r="A60" s="14" t="s">
        <v>434</v>
      </c>
      <c r="B60" s="115">
        <v>226005769</v>
      </c>
      <c r="C60" s="67">
        <v>36432</v>
      </c>
      <c r="D60" s="92">
        <f t="shared" ca="1" si="0"/>
        <v>20</v>
      </c>
      <c r="E60" s="93">
        <v>47966</v>
      </c>
      <c r="F60" s="110">
        <v>1</v>
      </c>
      <c r="G60" s="67">
        <v>26046</v>
      </c>
      <c r="H60" s="61" t="str">
        <f t="shared" si="1"/>
        <v>April</v>
      </c>
      <c r="I60" s="112"/>
    </row>
    <row r="61" spans="1:9" x14ac:dyDescent="0.3">
      <c r="A61" s="14" t="s">
        <v>647</v>
      </c>
      <c r="B61" s="115">
        <v>626770000</v>
      </c>
      <c r="C61" s="67">
        <v>38984</v>
      </c>
      <c r="D61" s="92">
        <f t="shared" ca="1" si="0"/>
        <v>13</v>
      </c>
      <c r="E61" s="93">
        <v>127031</v>
      </c>
      <c r="F61" s="110">
        <v>3</v>
      </c>
      <c r="G61" s="67">
        <v>29406</v>
      </c>
      <c r="H61" s="61" t="str">
        <f t="shared" si="1"/>
        <v>July</v>
      </c>
      <c r="I61" s="112"/>
    </row>
    <row r="62" spans="1:9" x14ac:dyDescent="0.3">
      <c r="A62" s="14" t="s">
        <v>193</v>
      </c>
      <c r="B62" s="115">
        <v>717910000</v>
      </c>
      <c r="C62" s="67">
        <v>39005</v>
      </c>
      <c r="D62" s="92">
        <f t="shared" ca="1" si="0"/>
        <v>13</v>
      </c>
      <c r="E62" s="93">
        <v>57231</v>
      </c>
      <c r="F62" s="110">
        <v>4</v>
      </c>
      <c r="G62" s="67">
        <v>28391</v>
      </c>
      <c r="H62" s="61" t="str">
        <f t="shared" si="1"/>
        <v>September</v>
      </c>
      <c r="I62" s="112"/>
    </row>
    <row r="63" spans="1:9" x14ac:dyDescent="0.3">
      <c r="A63" s="14" t="s">
        <v>572</v>
      </c>
      <c r="B63" s="115">
        <v>395009689</v>
      </c>
      <c r="C63" s="67">
        <v>36330</v>
      </c>
      <c r="D63" s="92">
        <f t="shared" ca="1" si="0"/>
        <v>21</v>
      </c>
      <c r="E63" s="93">
        <v>46236</v>
      </c>
      <c r="F63" s="110">
        <v>4</v>
      </c>
      <c r="G63" s="67">
        <v>23849</v>
      </c>
      <c r="H63" s="61" t="str">
        <f t="shared" si="1"/>
        <v>April</v>
      </c>
      <c r="I63" s="112"/>
    </row>
    <row r="64" spans="1:9" x14ac:dyDescent="0.3">
      <c r="A64" s="14" t="s">
        <v>651</v>
      </c>
      <c r="B64" s="115">
        <v>124004984</v>
      </c>
      <c r="C64" s="67">
        <v>37168</v>
      </c>
      <c r="D64" s="92">
        <f t="shared" ca="1" si="0"/>
        <v>18</v>
      </c>
      <c r="E64" s="93">
        <v>126162</v>
      </c>
      <c r="F64" s="110">
        <v>1</v>
      </c>
      <c r="G64" s="67">
        <v>28176</v>
      </c>
      <c r="H64" s="61" t="str">
        <f t="shared" si="1"/>
        <v>February</v>
      </c>
      <c r="I64" s="112"/>
    </row>
    <row r="65" spans="1:9" x14ac:dyDescent="0.3">
      <c r="A65" s="14" t="s">
        <v>507</v>
      </c>
      <c r="B65" s="115">
        <v>295004234</v>
      </c>
      <c r="C65" s="67">
        <v>43056</v>
      </c>
      <c r="D65" s="92">
        <f t="shared" ca="1" si="0"/>
        <v>2</v>
      </c>
      <c r="E65" s="93">
        <v>118227</v>
      </c>
      <c r="F65" s="110">
        <v>3</v>
      </c>
      <c r="G65" s="67">
        <v>30589</v>
      </c>
      <c r="H65" s="61" t="str">
        <f t="shared" si="1"/>
        <v>September</v>
      </c>
      <c r="I65" s="112"/>
    </row>
    <row r="66" spans="1:9" x14ac:dyDescent="0.3">
      <c r="A66" s="14" t="s">
        <v>543</v>
      </c>
      <c r="B66" s="115">
        <v>666184441</v>
      </c>
      <c r="C66" s="67">
        <v>37053</v>
      </c>
      <c r="D66" s="92">
        <f t="shared" ref="D66:D129" ca="1" si="2">DATEDIF(C66,TODAY(),"Y")</f>
        <v>19</v>
      </c>
      <c r="E66" s="93">
        <v>70577</v>
      </c>
      <c r="F66" s="110">
        <v>5</v>
      </c>
      <c r="G66" s="67">
        <v>22812</v>
      </c>
      <c r="H66" s="61" t="str">
        <f t="shared" ref="H66:H129" si="3">VLOOKUP(MONTH(G66),L:M,2,0)</f>
        <v>June</v>
      </c>
      <c r="I66" s="112"/>
    </row>
    <row r="67" spans="1:9" x14ac:dyDescent="0.3">
      <c r="A67" s="14" t="s">
        <v>156</v>
      </c>
      <c r="B67" s="115">
        <v>824006634</v>
      </c>
      <c r="C67" s="67">
        <v>42842</v>
      </c>
      <c r="D67" s="92">
        <f t="shared" ca="1" si="2"/>
        <v>3</v>
      </c>
      <c r="E67" s="93">
        <v>74025</v>
      </c>
      <c r="F67" s="110">
        <v>5</v>
      </c>
      <c r="G67" s="67">
        <v>30454</v>
      </c>
      <c r="H67" s="61" t="str">
        <f t="shared" si="3"/>
        <v>May</v>
      </c>
      <c r="I67" s="112"/>
    </row>
    <row r="68" spans="1:9" x14ac:dyDescent="0.3">
      <c r="A68" s="14" t="s">
        <v>689</v>
      </c>
      <c r="B68" s="115">
        <v>796002675</v>
      </c>
      <c r="C68" s="67">
        <v>39633</v>
      </c>
      <c r="D68" s="92">
        <f t="shared" ca="1" si="2"/>
        <v>12</v>
      </c>
      <c r="E68" s="93">
        <v>54769</v>
      </c>
      <c r="F68" s="110">
        <v>3</v>
      </c>
      <c r="G68" s="67">
        <v>29502</v>
      </c>
      <c r="H68" s="61" t="str">
        <f t="shared" si="3"/>
        <v>October</v>
      </c>
      <c r="I68" s="112"/>
    </row>
    <row r="69" spans="1:9" x14ac:dyDescent="0.3">
      <c r="A69" s="14" t="s">
        <v>590</v>
      </c>
      <c r="B69" s="115">
        <v>469560000</v>
      </c>
      <c r="C69" s="67">
        <v>36346</v>
      </c>
      <c r="D69" s="92">
        <f t="shared" ca="1" si="2"/>
        <v>21</v>
      </c>
      <c r="E69" s="93">
        <v>114388</v>
      </c>
      <c r="F69" s="110">
        <v>5</v>
      </c>
      <c r="G69" s="67">
        <v>23936</v>
      </c>
      <c r="H69" s="61" t="str">
        <f t="shared" si="3"/>
        <v>July</v>
      </c>
      <c r="I69" s="112"/>
    </row>
    <row r="70" spans="1:9" x14ac:dyDescent="0.3">
      <c r="A70" s="14" t="s">
        <v>682</v>
      </c>
      <c r="B70" s="115">
        <v>810002938</v>
      </c>
      <c r="C70" s="67">
        <v>37224</v>
      </c>
      <c r="D70" s="92">
        <f t="shared" ca="1" si="2"/>
        <v>18</v>
      </c>
      <c r="E70" s="93">
        <v>67171</v>
      </c>
      <c r="F70" s="110">
        <v>4</v>
      </c>
      <c r="G70" s="67">
        <v>28199</v>
      </c>
      <c r="H70" s="61" t="str">
        <f t="shared" si="3"/>
        <v>March</v>
      </c>
      <c r="I70" s="112"/>
    </row>
    <row r="71" spans="1:9" x14ac:dyDescent="0.3">
      <c r="A71" s="14" t="s">
        <v>627</v>
      </c>
      <c r="B71" s="115">
        <v>837003544</v>
      </c>
      <c r="C71" s="67">
        <v>38233</v>
      </c>
      <c r="D71" s="92">
        <f t="shared" ca="1" si="2"/>
        <v>16</v>
      </c>
      <c r="E71" s="93">
        <v>98163</v>
      </c>
      <c r="F71" s="110">
        <v>3</v>
      </c>
      <c r="G71" s="67">
        <v>24642</v>
      </c>
      <c r="H71" s="61" t="str">
        <f t="shared" si="3"/>
        <v>June</v>
      </c>
      <c r="I71" s="112"/>
    </row>
    <row r="72" spans="1:9" x14ac:dyDescent="0.3">
      <c r="A72" s="14" t="s">
        <v>438</v>
      </c>
      <c r="B72" s="115">
        <v>691007417</v>
      </c>
      <c r="C72" s="67">
        <v>39861</v>
      </c>
      <c r="D72" s="92">
        <f t="shared" ca="1" si="2"/>
        <v>11</v>
      </c>
      <c r="E72" s="93">
        <v>57053</v>
      </c>
      <c r="F72" s="110">
        <v>1</v>
      </c>
      <c r="G72" s="67">
        <v>31204</v>
      </c>
      <c r="H72" s="61" t="str">
        <f t="shared" si="3"/>
        <v>June</v>
      </c>
      <c r="I72" s="112"/>
    </row>
    <row r="73" spans="1:9" x14ac:dyDescent="0.3">
      <c r="A73" s="14" t="s">
        <v>713</v>
      </c>
      <c r="B73" s="115">
        <v>756007756</v>
      </c>
      <c r="C73" s="67">
        <v>36587</v>
      </c>
      <c r="D73" s="92">
        <f t="shared" ca="1" si="2"/>
        <v>20</v>
      </c>
      <c r="E73" s="93">
        <v>129662</v>
      </c>
      <c r="F73" s="110">
        <v>2</v>
      </c>
      <c r="G73" s="67">
        <v>28672</v>
      </c>
      <c r="H73" s="61" t="str">
        <f t="shared" si="3"/>
        <v>July</v>
      </c>
      <c r="I73" s="112"/>
    </row>
    <row r="74" spans="1:9" x14ac:dyDescent="0.3">
      <c r="A74" s="14" t="s">
        <v>752</v>
      </c>
      <c r="B74" s="115">
        <v>723600000</v>
      </c>
      <c r="C74" s="67">
        <v>43085</v>
      </c>
      <c r="D74" s="92">
        <f t="shared" ca="1" si="2"/>
        <v>2</v>
      </c>
      <c r="E74" s="93">
        <v>80181</v>
      </c>
      <c r="F74" s="110">
        <v>3</v>
      </c>
      <c r="G74" s="67">
        <v>33877</v>
      </c>
      <c r="H74" s="61" t="str">
        <f t="shared" si="3"/>
        <v>September</v>
      </c>
      <c r="I74" s="112"/>
    </row>
    <row r="75" spans="1:9" x14ac:dyDescent="0.3">
      <c r="A75" s="14" t="s">
        <v>953</v>
      </c>
      <c r="B75" s="115">
        <v>958300000</v>
      </c>
      <c r="C75" s="67">
        <v>39618</v>
      </c>
      <c r="D75" s="92">
        <f t="shared" ca="1" si="2"/>
        <v>12</v>
      </c>
      <c r="E75" s="93">
        <v>41571</v>
      </c>
      <c r="F75" s="110">
        <v>4</v>
      </c>
      <c r="G75" s="67">
        <v>28604</v>
      </c>
      <c r="H75" s="61" t="str">
        <f t="shared" si="3"/>
        <v>April</v>
      </c>
      <c r="I75" s="112"/>
    </row>
    <row r="76" spans="1:9" x14ac:dyDescent="0.3">
      <c r="A76" s="14" t="s">
        <v>305</v>
      </c>
      <c r="B76" s="115">
        <v>339140000</v>
      </c>
      <c r="C76" s="67">
        <v>37157</v>
      </c>
      <c r="D76" s="92">
        <f t="shared" ca="1" si="2"/>
        <v>18</v>
      </c>
      <c r="E76" s="93">
        <v>45835</v>
      </c>
      <c r="F76" s="110">
        <v>4</v>
      </c>
      <c r="G76" s="67">
        <v>24105</v>
      </c>
      <c r="H76" s="61" t="str">
        <f t="shared" si="3"/>
        <v>December</v>
      </c>
      <c r="I76" s="112"/>
    </row>
    <row r="77" spans="1:9" x14ac:dyDescent="0.3">
      <c r="A77" s="14" t="s">
        <v>390</v>
      </c>
      <c r="B77" s="115">
        <v>347710000</v>
      </c>
      <c r="C77" s="67">
        <v>38123</v>
      </c>
      <c r="D77" s="92">
        <f t="shared" ca="1" si="2"/>
        <v>16</v>
      </c>
      <c r="E77" s="93">
        <v>55189</v>
      </c>
      <c r="F77" s="110">
        <v>4</v>
      </c>
      <c r="G77" s="67">
        <v>24045</v>
      </c>
      <c r="H77" s="61" t="str">
        <f t="shared" si="3"/>
        <v>October</v>
      </c>
      <c r="I77" s="112"/>
    </row>
    <row r="78" spans="1:9" x14ac:dyDescent="0.3">
      <c r="A78" s="14" t="s">
        <v>380</v>
      </c>
      <c r="B78" s="115">
        <v>220250000</v>
      </c>
      <c r="C78" s="67">
        <v>43843</v>
      </c>
      <c r="D78" s="92">
        <f t="shared" ca="1" si="2"/>
        <v>0</v>
      </c>
      <c r="E78" s="93">
        <v>60672</v>
      </c>
      <c r="F78" s="110">
        <v>4</v>
      </c>
      <c r="G78" s="67">
        <v>34643</v>
      </c>
      <c r="H78" s="61" t="str">
        <f t="shared" si="3"/>
        <v>November</v>
      </c>
      <c r="I78" s="112"/>
    </row>
    <row r="79" spans="1:9" x14ac:dyDescent="0.3">
      <c r="A79" s="14" t="s">
        <v>547</v>
      </c>
      <c r="B79" s="115">
        <v>666288737</v>
      </c>
      <c r="C79" s="67">
        <v>37948</v>
      </c>
      <c r="D79" s="92">
        <f t="shared" ca="1" si="2"/>
        <v>16</v>
      </c>
      <c r="E79" s="93">
        <v>50773</v>
      </c>
      <c r="F79" s="110">
        <v>3</v>
      </c>
      <c r="G79" s="67">
        <v>28473</v>
      </c>
      <c r="H79" s="61" t="str">
        <f t="shared" si="3"/>
        <v>December</v>
      </c>
      <c r="I79" s="112"/>
    </row>
    <row r="80" spans="1:9" x14ac:dyDescent="0.3">
      <c r="A80" s="14" t="s">
        <v>136</v>
      </c>
      <c r="B80" s="115">
        <v>666652775</v>
      </c>
      <c r="C80" s="67">
        <v>37343</v>
      </c>
      <c r="D80" s="92">
        <f t="shared" ca="1" si="2"/>
        <v>18</v>
      </c>
      <c r="E80" s="93">
        <v>87473</v>
      </c>
      <c r="F80" s="110">
        <v>5</v>
      </c>
      <c r="G80" s="67">
        <v>23788</v>
      </c>
      <c r="H80" s="61" t="str">
        <f t="shared" si="3"/>
        <v>February</v>
      </c>
      <c r="I80" s="112"/>
    </row>
    <row r="81" spans="1:9" x14ac:dyDescent="0.3">
      <c r="A81" s="14" t="s">
        <v>786</v>
      </c>
      <c r="B81" s="115">
        <v>326009949</v>
      </c>
      <c r="C81" s="67">
        <v>38348</v>
      </c>
      <c r="D81" s="92">
        <f t="shared" ca="1" si="2"/>
        <v>15</v>
      </c>
      <c r="E81" s="93">
        <v>72235</v>
      </c>
      <c r="F81" s="110">
        <v>3</v>
      </c>
      <c r="G81" s="67">
        <v>26841</v>
      </c>
      <c r="H81" s="61" t="str">
        <f t="shared" si="3"/>
        <v>June</v>
      </c>
      <c r="I81" s="112"/>
    </row>
    <row r="82" spans="1:9" x14ac:dyDescent="0.3">
      <c r="A82" s="14" t="s">
        <v>225</v>
      </c>
      <c r="B82" s="115">
        <v>732940000</v>
      </c>
      <c r="C82" s="67">
        <v>40783</v>
      </c>
      <c r="D82" s="92">
        <f t="shared" ca="1" si="2"/>
        <v>9</v>
      </c>
      <c r="E82" s="93">
        <v>57118</v>
      </c>
      <c r="F82" s="110">
        <v>1</v>
      </c>
      <c r="G82" s="67">
        <v>31202</v>
      </c>
      <c r="H82" s="61" t="str">
        <f t="shared" si="3"/>
        <v>June</v>
      </c>
      <c r="I82" s="112"/>
    </row>
    <row r="83" spans="1:9" x14ac:dyDescent="0.3">
      <c r="A83" s="14" t="s">
        <v>462</v>
      </c>
      <c r="B83" s="115">
        <v>629005414</v>
      </c>
      <c r="C83" s="67">
        <v>40864</v>
      </c>
      <c r="D83" s="92">
        <f t="shared" ca="1" si="2"/>
        <v>8</v>
      </c>
      <c r="E83" s="93">
        <v>55588</v>
      </c>
      <c r="F83" s="110">
        <v>3</v>
      </c>
      <c r="G83" s="67">
        <v>27801</v>
      </c>
      <c r="H83" s="61" t="str">
        <f t="shared" si="3"/>
        <v>February</v>
      </c>
      <c r="I83" s="112"/>
    </row>
    <row r="84" spans="1:9" x14ac:dyDescent="0.3">
      <c r="A84" s="14" t="s">
        <v>285</v>
      </c>
      <c r="B84" s="115">
        <v>686600000</v>
      </c>
      <c r="C84" s="67">
        <v>36307</v>
      </c>
      <c r="D84" s="92">
        <f t="shared" ca="1" si="2"/>
        <v>21</v>
      </c>
      <c r="E84" s="93">
        <v>131442</v>
      </c>
      <c r="F84" s="110">
        <v>4</v>
      </c>
      <c r="G84" s="67">
        <v>24768</v>
      </c>
      <c r="H84" s="61" t="str">
        <f t="shared" si="3"/>
        <v>October</v>
      </c>
      <c r="I84" s="112"/>
    </row>
    <row r="85" spans="1:9" x14ac:dyDescent="0.3">
      <c r="A85" s="14" t="s">
        <v>120</v>
      </c>
      <c r="B85" s="115">
        <v>153180000</v>
      </c>
      <c r="C85" s="67">
        <v>39534</v>
      </c>
      <c r="D85" s="92">
        <f t="shared" ca="1" si="2"/>
        <v>12</v>
      </c>
      <c r="E85" s="93">
        <v>59055</v>
      </c>
      <c r="F85" s="110">
        <v>2</v>
      </c>
      <c r="G85" s="67">
        <v>25641</v>
      </c>
      <c r="H85" s="61" t="str">
        <f t="shared" si="3"/>
        <v>March</v>
      </c>
      <c r="I85" s="112"/>
    </row>
    <row r="86" spans="1:9" x14ac:dyDescent="0.3">
      <c r="A86" s="14" t="s">
        <v>372</v>
      </c>
      <c r="B86" s="115">
        <v>799009726</v>
      </c>
      <c r="C86" s="67">
        <v>43706</v>
      </c>
      <c r="D86" s="92">
        <f t="shared" ca="1" si="2"/>
        <v>1</v>
      </c>
      <c r="E86" s="93">
        <v>77358</v>
      </c>
      <c r="F86" s="110">
        <v>1</v>
      </c>
      <c r="G86" s="67">
        <v>31587</v>
      </c>
      <c r="H86" s="61" t="str">
        <f t="shared" si="3"/>
        <v>June</v>
      </c>
      <c r="I86" s="112"/>
    </row>
    <row r="87" spans="1:9" x14ac:dyDescent="0.3">
      <c r="A87" s="14" t="s">
        <v>199</v>
      </c>
      <c r="B87" s="115">
        <v>431009083</v>
      </c>
      <c r="C87" s="67">
        <v>36442</v>
      </c>
      <c r="D87" s="92">
        <f t="shared" ca="1" si="2"/>
        <v>20</v>
      </c>
      <c r="E87" s="93">
        <v>44361</v>
      </c>
      <c r="F87" s="110">
        <v>5</v>
      </c>
      <c r="G87" s="67">
        <v>25880</v>
      </c>
      <c r="H87" s="61" t="str">
        <f t="shared" si="3"/>
        <v>November</v>
      </c>
      <c r="I87" s="112"/>
    </row>
    <row r="88" spans="1:9" x14ac:dyDescent="0.3">
      <c r="A88" s="14" t="s">
        <v>364</v>
      </c>
      <c r="B88" s="115">
        <v>580005707</v>
      </c>
      <c r="C88" s="67">
        <v>36524</v>
      </c>
      <c r="D88" s="92">
        <f t="shared" ca="1" si="2"/>
        <v>20</v>
      </c>
      <c r="E88" s="93">
        <v>60568</v>
      </c>
      <c r="F88" s="110">
        <v>4</v>
      </c>
      <c r="G88" s="67">
        <v>22987</v>
      </c>
      <c r="H88" s="61" t="str">
        <f t="shared" si="3"/>
        <v>December</v>
      </c>
      <c r="I88" s="112"/>
    </row>
    <row r="89" spans="1:9" x14ac:dyDescent="0.3">
      <c r="A89" s="14" t="s">
        <v>633</v>
      </c>
      <c r="B89" s="115">
        <v>636880000</v>
      </c>
      <c r="C89" s="67">
        <v>38856</v>
      </c>
      <c r="D89" s="92">
        <f t="shared" ca="1" si="2"/>
        <v>14</v>
      </c>
      <c r="E89" s="93">
        <v>51485</v>
      </c>
      <c r="F89" s="110">
        <v>4</v>
      </c>
      <c r="G89" s="67">
        <v>24905</v>
      </c>
      <c r="H89" s="61" t="str">
        <f t="shared" si="3"/>
        <v>March</v>
      </c>
      <c r="I89" s="112"/>
    </row>
    <row r="90" spans="1:9" x14ac:dyDescent="0.3">
      <c r="A90" s="14" t="s">
        <v>536</v>
      </c>
      <c r="B90" s="115">
        <v>353004467</v>
      </c>
      <c r="C90" s="67">
        <v>40938</v>
      </c>
      <c r="D90" s="92">
        <f t="shared" ca="1" si="2"/>
        <v>8</v>
      </c>
      <c r="E90" s="93">
        <v>92801</v>
      </c>
      <c r="F90" s="110">
        <v>4</v>
      </c>
      <c r="G90" s="67">
        <v>29326</v>
      </c>
      <c r="H90" s="61" t="str">
        <f t="shared" si="3"/>
        <v>April</v>
      </c>
      <c r="I90" s="112"/>
    </row>
    <row r="91" spans="1:9" x14ac:dyDescent="0.3">
      <c r="A91" s="14" t="s">
        <v>772</v>
      </c>
      <c r="B91" s="115">
        <v>170004754</v>
      </c>
      <c r="C91" s="67">
        <v>43062</v>
      </c>
      <c r="D91" s="92">
        <f t="shared" ca="1" si="2"/>
        <v>2</v>
      </c>
      <c r="E91" s="93">
        <v>80434</v>
      </c>
      <c r="F91" s="110">
        <v>3</v>
      </c>
      <c r="G91" s="67">
        <v>29970</v>
      </c>
      <c r="H91" s="61" t="str">
        <f t="shared" si="3"/>
        <v>January</v>
      </c>
      <c r="I91" s="112"/>
    </row>
    <row r="92" spans="1:9" x14ac:dyDescent="0.3">
      <c r="A92" s="14" t="s">
        <v>229</v>
      </c>
      <c r="B92" s="115">
        <v>353390000</v>
      </c>
      <c r="C92" s="67">
        <v>36276</v>
      </c>
      <c r="D92" s="92">
        <f t="shared" ca="1" si="2"/>
        <v>21</v>
      </c>
      <c r="E92" s="93">
        <v>51951</v>
      </c>
      <c r="F92" s="110">
        <v>5</v>
      </c>
      <c r="G92" s="67">
        <v>25765</v>
      </c>
      <c r="H92" s="61" t="str">
        <f t="shared" si="3"/>
        <v>July</v>
      </c>
      <c r="I92" s="112"/>
    </row>
    <row r="93" spans="1:9" x14ac:dyDescent="0.3">
      <c r="A93" s="14" t="s">
        <v>360</v>
      </c>
      <c r="B93" s="115">
        <v>666287833</v>
      </c>
      <c r="C93" s="67">
        <v>39284</v>
      </c>
      <c r="D93" s="92">
        <f t="shared" ca="1" si="2"/>
        <v>13</v>
      </c>
      <c r="E93" s="93">
        <v>72887</v>
      </c>
      <c r="F93" s="110">
        <v>3</v>
      </c>
      <c r="G93" s="67">
        <v>28567</v>
      </c>
      <c r="H93" s="61" t="str">
        <f t="shared" si="3"/>
        <v>March</v>
      </c>
      <c r="I93" s="112"/>
    </row>
    <row r="94" spans="1:9" x14ac:dyDescent="0.3">
      <c r="A94" s="14" t="s">
        <v>209</v>
      </c>
      <c r="B94" s="115">
        <v>212360000</v>
      </c>
      <c r="C94" s="67">
        <v>37567</v>
      </c>
      <c r="D94" s="92">
        <f t="shared" ca="1" si="2"/>
        <v>17</v>
      </c>
      <c r="E94" s="93">
        <v>60047</v>
      </c>
      <c r="F94" s="110">
        <v>2</v>
      </c>
      <c r="G94" s="67">
        <v>26915</v>
      </c>
      <c r="H94" s="61" t="str">
        <f t="shared" si="3"/>
        <v>September</v>
      </c>
      <c r="I94" s="112"/>
    </row>
    <row r="95" spans="1:9" x14ac:dyDescent="0.3">
      <c r="A95" s="14" t="s">
        <v>104</v>
      </c>
      <c r="B95" s="115">
        <v>744005409</v>
      </c>
      <c r="C95" s="67">
        <v>42446</v>
      </c>
      <c r="D95" s="92">
        <f t="shared" ca="1" si="2"/>
        <v>4</v>
      </c>
      <c r="E95" s="93">
        <v>50409</v>
      </c>
      <c r="F95" s="110">
        <v>3</v>
      </c>
      <c r="G95" s="67">
        <v>33957</v>
      </c>
      <c r="H95" s="61" t="str">
        <f t="shared" si="3"/>
        <v>December</v>
      </c>
      <c r="I95" s="112"/>
    </row>
    <row r="96" spans="1:9" x14ac:dyDescent="0.3">
      <c r="A96" s="14" t="s">
        <v>612</v>
      </c>
      <c r="B96" s="115">
        <v>666969921</v>
      </c>
      <c r="C96" s="67">
        <v>39446</v>
      </c>
      <c r="D96" s="92">
        <f t="shared" ca="1" si="2"/>
        <v>12</v>
      </c>
      <c r="E96" s="93">
        <v>52940</v>
      </c>
      <c r="F96" s="110">
        <v>5</v>
      </c>
      <c r="G96" s="67">
        <v>25147</v>
      </c>
      <c r="H96" s="61" t="str">
        <f t="shared" si="3"/>
        <v>November</v>
      </c>
      <c r="I96" s="112"/>
    </row>
    <row r="97" spans="1:9" x14ac:dyDescent="0.3">
      <c r="A97" s="14" t="s">
        <v>435</v>
      </c>
      <c r="B97" s="115">
        <v>476230000</v>
      </c>
      <c r="C97" s="67">
        <v>41916</v>
      </c>
      <c r="D97" s="92">
        <f t="shared" ca="1" si="2"/>
        <v>5</v>
      </c>
      <c r="E97" s="93">
        <v>40707</v>
      </c>
      <c r="F97" s="110">
        <v>4</v>
      </c>
      <c r="G97" s="67">
        <v>31387</v>
      </c>
      <c r="H97" s="61" t="str">
        <f t="shared" si="3"/>
        <v>December</v>
      </c>
      <c r="I97" s="112"/>
    </row>
    <row r="98" spans="1:9" x14ac:dyDescent="0.3">
      <c r="A98" s="14" t="s">
        <v>655</v>
      </c>
      <c r="B98" s="115">
        <v>936710000</v>
      </c>
      <c r="C98" s="67">
        <v>40392</v>
      </c>
      <c r="D98" s="92">
        <f t="shared" ca="1" si="2"/>
        <v>10</v>
      </c>
      <c r="E98" s="93">
        <v>84760</v>
      </c>
      <c r="F98" s="110">
        <v>4</v>
      </c>
      <c r="G98" s="67">
        <v>28317</v>
      </c>
      <c r="H98" s="61" t="str">
        <f t="shared" si="3"/>
        <v>July</v>
      </c>
      <c r="I98" s="112"/>
    </row>
    <row r="99" spans="1:9" x14ac:dyDescent="0.3">
      <c r="A99" s="14" t="s">
        <v>596</v>
      </c>
      <c r="B99" s="115">
        <v>136770000</v>
      </c>
      <c r="C99" s="67">
        <v>41750</v>
      </c>
      <c r="D99" s="92">
        <f t="shared" ca="1" si="2"/>
        <v>6</v>
      </c>
      <c r="E99" s="93">
        <v>111124</v>
      </c>
      <c r="F99" s="110">
        <v>5</v>
      </c>
      <c r="G99" s="67">
        <v>27101</v>
      </c>
      <c r="H99" s="61" t="str">
        <f t="shared" si="3"/>
        <v>March</v>
      </c>
      <c r="I99" s="112"/>
    </row>
    <row r="100" spans="1:9" x14ac:dyDescent="0.3">
      <c r="A100" s="14" t="s">
        <v>417</v>
      </c>
      <c r="B100" s="115">
        <v>266009949</v>
      </c>
      <c r="C100" s="67">
        <v>36884</v>
      </c>
      <c r="D100" s="92">
        <f t="shared" ca="1" si="2"/>
        <v>19</v>
      </c>
      <c r="E100" s="93">
        <v>43213</v>
      </c>
      <c r="F100" s="110">
        <v>5</v>
      </c>
      <c r="G100" s="67">
        <v>24965</v>
      </c>
      <c r="H100" s="61" t="str">
        <f t="shared" si="3"/>
        <v>May</v>
      </c>
      <c r="I100" s="112"/>
    </row>
    <row r="101" spans="1:9" x14ac:dyDescent="0.3">
      <c r="A101" s="14" t="s">
        <v>541</v>
      </c>
      <c r="B101" s="115">
        <v>325008808</v>
      </c>
      <c r="C101" s="67">
        <v>39513</v>
      </c>
      <c r="D101" s="92">
        <f t="shared" ca="1" si="2"/>
        <v>12</v>
      </c>
      <c r="E101" s="93">
        <v>50796</v>
      </c>
      <c r="F101" s="110">
        <v>3</v>
      </c>
      <c r="G101" s="67">
        <v>26195</v>
      </c>
      <c r="H101" s="61" t="str">
        <f t="shared" si="3"/>
        <v>September</v>
      </c>
      <c r="I101" s="112"/>
    </row>
    <row r="102" spans="1:9" x14ac:dyDescent="0.3">
      <c r="A102" s="14" t="s">
        <v>492</v>
      </c>
      <c r="B102" s="115">
        <v>772710000</v>
      </c>
      <c r="C102" s="67">
        <v>43329</v>
      </c>
      <c r="D102" s="92">
        <f t="shared" ca="1" si="2"/>
        <v>2</v>
      </c>
      <c r="E102" s="93">
        <v>71817</v>
      </c>
      <c r="F102" s="110">
        <v>5</v>
      </c>
      <c r="G102" s="67">
        <v>30297</v>
      </c>
      <c r="H102" s="61" t="str">
        <f t="shared" si="3"/>
        <v>December</v>
      </c>
      <c r="I102" s="112"/>
    </row>
    <row r="103" spans="1:9" x14ac:dyDescent="0.3">
      <c r="A103" s="14" t="s">
        <v>481</v>
      </c>
      <c r="B103" s="115">
        <v>248410000</v>
      </c>
      <c r="C103" s="67">
        <v>38523</v>
      </c>
      <c r="D103" s="92">
        <f t="shared" ca="1" si="2"/>
        <v>15</v>
      </c>
      <c r="E103" s="93">
        <v>57452</v>
      </c>
      <c r="F103" s="110">
        <v>5</v>
      </c>
      <c r="G103" s="67">
        <v>26585</v>
      </c>
      <c r="H103" s="61" t="str">
        <f t="shared" si="3"/>
        <v>October</v>
      </c>
      <c r="I103" s="112"/>
    </row>
    <row r="104" spans="1:9" x14ac:dyDescent="0.3">
      <c r="A104" s="14" t="s">
        <v>406</v>
      </c>
      <c r="B104" s="115">
        <v>666179056</v>
      </c>
      <c r="C104" s="67">
        <v>40304</v>
      </c>
      <c r="D104" s="92">
        <f t="shared" ca="1" si="2"/>
        <v>10</v>
      </c>
      <c r="E104" s="93">
        <v>65267</v>
      </c>
      <c r="F104" s="110">
        <v>3</v>
      </c>
      <c r="G104" s="67">
        <v>29999</v>
      </c>
      <c r="H104" s="61" t="str">
        <f t="shared" si="3"/>
        <v>February</v>
      </c>
      <c r="I104" s="112"/>
    </row>
    <row r="105" spans="1:9" x14ac:dyDescent="0.3">
      <c r="A105" s="14" t="s">
        <v>643</v>
      </c>
      <c r="B105" s="115">
        <v>772004751</v>
      </c>
      <c r="C105" s="67">
        <v>40301</v>
      </c>
      <c r="D105" s="92">
        <f t="shared" ca="1" si="2"/>
        <v>10</v>
      </c>
      <c r="E105" s="93">
        <v>70546</v>
      </c>
      <c r="F105" s="110">
        <v>1</v>
      </c>
      <c r="G105" s="67">
        <v>29621</v>
      </c>
      <c r="H105" s="61" t="str">
        <f t="shared" si="3"/>
        <v>February</v>
      </c>
      <c r="I105" s="112"/>
    </row>
    <row r="106" spans="1:9" x14ac:dyDescent="0.3">
      <c r="A106" s="14" t="s">
        <v>158</v>
      </c>
      <c r="B106" s="115">
        <v>666438806</v>
      </c>
      <c r="C106" s="67">
        <v>40956</v>
      </c>
      <c r="D106" s="92">
        <f t="shared" ca="1" si="2"/>
        <v>8</v>
      </c>
      <c r="E106" s="93">
        <v>53269</v>
      </c>
      <c r="F106" s="110">
        <v>5</v>
      </c>
      <c r="G106" s="67">
        <v>27786</v>
      </c>
      <c r="H106" s="61" t="str">
        <f t="shared" si="3"/>
        <v>January</v>
      </c>
      <c r="I106" s="112"/>
    </row>
    <row r="107" spans="1:9" x14ac:dyDescent="0.3">
      <c r="A107" s="14" t="s">
        <v>804</v>
      </c>
      <c r="B107" s="115">
        <v>360002448</v>
      </c>
      <c r="C107" s="67">
        <v>42334</v>
      </c>
      <c r="D107" s="92">
        <f t="shared" ca="1" si="2"/>
        <v>4</v>
      </c>
      <c r="E107" s="93">
        <v>79053</v>
      </c>
      <c r="F107" s="110">
        <v>2</v>
      </c>
      <c r="G107" s="67">
        <v>30986</v>
      </c>
      <c r="H107" s="61" t="str">
        <f t="shared" si="3"/>
        <v>October</v>
      </c>
      <c r="I107" s="112"/>
    </row>
    <row r="108" spans="1:9" x14ac:dyDescent="0.3">
      <c r="A108" s="14" t="s">
        <v>722</v>
      </c>
      <c r="B108" s="115">
        <v>520310000</v>
      </c>
      <c r="C108" s="67">
        <v>41580</v>
      </c>
      <c r="D108" s="92">
        <f t="shared" ca="1" si="2"/>
        <v>6</v>
      </c>
      <c r="E108" s="93">
        <v>66075</v>
      </c>
      <c r="F108" s="110">
        <v>5</v>
      </c>
      <c r="G108" s="67">
        <v>33140</v>
      </c>
      <c r="H108" s="61" t="str">
        <f t="shared" si="3"/>
        <v>September</v>
      </c>
      <c r="I108" s="112"/>
    </row>
    <row r="109" spans="1:9" x14ac:dyDescent="0.3">
      <c r="A109" s="14" t="s">
        <v>281</v>
      </c>
      <c r="B109" s="115">
        <v>542320000</v>
      </c>
      <c r="C109" s="67">
        <v>41690</v>
      </c>
      <c r="D109" s="92">
        <f t="shared" ca="1" si="2"/>
        <v>6</v>
      </c>
      <c r="E109" s="93">
        <v>50469</v>
      </c>
      <c r="F109" s="110">
        <v>2</v>
      </c>
      <c r="G109" s="67">
        <v>30492</v>
      </c>
      <c r="H109" s="61" t="str">
        <f t="shared" si="3"/>
        <v>June</v>
      </c>
      <c r="I109" s="112"/>
    </row>
    <row r="110" spans="1:9" x14ac:dyDescent="0.3">
      <c r="A110" s="14" t="s">
        <v>709</v>
      </c>
      <c r="B110" s="115">
        <v>686005714</v>
      </c>
      <c r="C110" s="67">
        <v>39124</v>
      </c>
      <c r="D110" s="92">
        <f t="shared" ca="1" si="2"/>
        <v>13</v>
      </c>
      <c r="E110" s="93">
        <v>42532</v>
      </c>
      <c r="F110" s="110">
        <v>3</v>
      </c>
      <c r="G110" s="67">
        <v>26113</v>
      </c>
      <c r="H110" s="61" t="str">
        <f t="shared" si="3"/>
        <v>June</v>
      </c>
      <c r="I110" s="112"/>
    </row>
    <row r="111" spans="1:9" x14ac:dyDescent="0.3">
      <c r="A111" s="14" t="s">
        <v>148</v>
      </c>
      <c r="B111" s="115">
        <v>636420000</v>
      </c>
      <c r="C111" s="67">
        <v>43737</v>
      </c>
      <c r="D111" s="92">
        <f t="shared" ca="1" si="2"/>
        <v>0</v>
      </c>
      <c r="E111" s="93">
        <v>78181</v>
      </c>
      <c r="F111" s="110">
        <v>4</v>
      </c>
      <c r="G111" s="67">
        <v>30369</v>
      </c>
      <c r="H111" s="61" t="str">
        <f t="shared" si="3"/>
        <v>February</v>
      </c>
      <c r="I111" s="112"/>
    </row>
    <row r="112" spans="1:9" x14ac:dyDescent="0.3">
      <c r="A112" s="14" t="s">
        <v>334</v>
      </c>
      <c r="B112" s="115">
        <v>507004587</v>
      </c>
      <c r="C112" s="67">
        <v>39689</v>
      </c>
      <c r="D112" s="92">
        <f t="shared" ca="1" si="2"/>
        <v>12</v>
      </c>
      <c r="E112" s="93">
        <v>52468</v>
      </c>
      <c r="F112" s="110">
        <v>4</v>
      </c>
      <c r="G112" s="67">
        <v>25287</v>
      </c>
      <c r="H112" s="61" t="str">
        <f t="shared" si="3"/>
        <v>March</v>
      </c>
      <c r="I112" s="112"/>
    </row>
    <row r="113" spans="1:9" x14ac:dyDescent="0.3">
      <c r="A113" s="14" t="s">
        <v>701</v>
      </c>
      <c r="B113" s="115">
        <v>655005029</v>
      </c>
      <c r="C113" s="67">
        <v>42908</v>
      </c>
      <c r="D113" s="92">
        <f t="shared" ca="1" si="2"/>
        <v>3</v>
      </c>
      <c r="E113" s="93">
        <v>84024</v>
      </c>
      <c r="F113" s="110">
        <v>5</v>
      </c>
      <c r="G113" s="67">
        <v>29504</v>
      </c>
      <c r="H113" s="61" t="str">
        <f t="shared" si="3"/>
        <v>October</v>
      </c>
      <c r="I113" s="112"/>
    </row>
    <row r="114" spans="1:9" x14ac:dyDescent="0.3">
      <c r="A114" s="14" t="s">
        <v>607</v>
      </c>
      <c r="B114" s="115">
        <v>344005486</v>
      </c>
      <c r="C114" s="67">
        <v>36576</v>
      </c>
      <c r="D114" s="92">
        <f t="shared" ca="1" si="2"/>
        <v>20</v>
      </c>
      <c r="E114" s="93">
        <v>73528</v>
      </c>
      <c r="F114" s="110">
        <v>5</v>
      </c>
      <c r="G114" s="67">
        <v>25499</v>
      </c>
      <c r="H114" s="61" t="str">
        <f t="shared" si="3"/>
        <v>October</v>
      </c>
      <c r="I114" s="112"/>
    </row>
    <row r="115" spans="1:9" x14ac:dyDescent="0.3">
      <c r="A115" s="14" t="s">
        <v>961</v>
      </c>
      <c r="B115" s="115">
        <v>908560000</v>
      </c>
      <c r="C115" s="67">
        <v>37329</v>
      </c>
      <c r="D115" s="92">
        <f t="shared" ca="1" si="2"/>
        <v>18</v>
      </c>
      <c r="E115" s="93">
        <v>44671</v>
      </c>
      <c r="F115" s="110">
        <v>3</v>
      </c>
      <c r="G115" s="67">
        <v>23350</v>
      </c>
      <c r="H115" s="61" t="str">
        <f t="shared" si="3"/>
        <v>December</v>
      </c>
      <c r="I115" s="112"/>
    </row>
    <row r="116" spans="1:9" x14ac:dyDescent="0.3">
      <c r="A116" s="14" t="s">
        <v>186</v>
      </c>
      <c r="B116" s="115">
        <v>666792918</v>
      </c>
      <c r="C116" s="67">
        <v>40557</v>
      </c>
      <c r="D116" s="92">
        <f t="shared" ca="1" si="2"/>
        <v>9</v>
      </c>
      <c r="E116" s="93">
        <v>69186</v>
      </c>
      <c r="F116" s="110">
        <v>3</v>
      </c>
      <c r="G116" s="67">
        <v>28020</v>
      </c>
      <c r="H116" s="61" t="str">
        <f t="shared" si="3"/>
        <v>September</v>
      </c>
      <c r="I116" s="112"/>
    </row>
    <row r="117" spans="1:9" x14ac:dyDescent="0.3">
      <c r="A117" s="14" t="s">
        <v>581</v>
      </c>
      <c r="B117" s="115">
        <v>433310000</v>
      </c>
      <c r="C117" s="67">
        <v>38314</v>
      </c>
      <c r="D117" s="92">
        <f t="shared" ca="1" si="2"/>
        <v>15</v>
      </c>
      <c r="E117" s="93">
        <v>102578</v>
      </c>
      <c r="F117" s="110">
        <v>2</v>
      </c>
      <c r="G117" s="67">
        <v>24047</v>
      </c>
      <c r="H117" s="61" t="str">
        <f t="shared" si="3"/>
        <v>November</v>
      </c>
      <c r="I117" s="112"/>
    </row>
    <row r="118" spans="1:9" x14ac:dyDescent="0.3">
      <c r="A118" s="14" t="s">
        <v>626</v>
      </c>
      <c r="B118" s="115">
        <v>666115275</v>
      </c>
      <c r="C118" s="67">
        <v>42580</v>
      </c>
      <c r="D118" s="92">
        <f t="shared" ca="1" si="2"/>
        <v>4</v>
      </c>
      <c r="E118" s="93">
        <v>76583</v>
      </c>
      <c r="F118" s="110">
        <v>3</v>
      </c>
      <c r="G118" s="67">
        <v>31977</v>
      </c>
      <c r="H118" s="61" t="str">
        <f t="shared" si="3"/>
        <v>July</v>
      </c>
      <c r="I118" s="112"/>
    </row>
    <row r="119" spans="1:9" x14ac:dyDescent="0.3">
      <c r="A119" s="14" t="s">
        <v>623</v>
      </c>
      <c r="B119" s="115">
        <v>224008777</v>
      </c>
      <c r="C119" s="67">
        <v>39247</v>
      </c>
      <c r="D119" s="92">
        <f t="shared" ca="1" si="2"/>
        <v>13</v>
      </c>
      <c r="E119" s="93">
        <v>44564</v>
      </c>
      <c r="F119" s="110">
        <v>4</v>
      </c>
      <c r="G119" s="67">
        <v>25829</v>
      </c>
      <c r="H119" s="61" t="str">
        <f t="shared" si="3"/>
        <v>September</v>
      </c>
      <c r="I119" s="112"/>
    </row>
    <row r="120" spans="1:9" x14ac:dyDescent="0.3">
      <c r="A120" s="14" t="s">
        <v>142</v>
      </c>
      <c r="B120" s="115">
        <v>666825750</v>
      </c>
      <c r="C120" s="67">
        <v>36419</v>
      </c>
      <c r="D120" s="92">
        <f t="shared" ca="1" si="2"/>
        <v>20</v>
      </c>
      <c r="E120" s="93">
        <v>79963</v>
      </c>
      <c r="F120" s="110">
        <v>2</v>
      </c>
      <c r="G120" s="67">
        <v>26981</v>
      </c>
      <c r="H120" s="61" t="str">
        <f t="shared" si="3"/>
        <v>November</v>
      </c>
      <c r="I120" s="112"/>
    </row>
    <row r="121" spans="1:9" x14ac:dyDescent="0.3">
      <c r="A121" s="14" t="s">
        <v>675</v>
      </c>
      <c r="B121" s="115">
        <v>666635976</v>
      </c>
      <c r="C121" s="67">
        <v>43735</v>
      </c>
      <c r="D121" s="92">
        <f t="shared" ca="1" si="2"/>
        <v>0</v>
      </c>
      <c r="E121" s="121">
        <v>108213</v>
      </c>
      <c r="F121" s="110">
        <v>4</v>
      </c>
      <c r="G121" s="67">
        <v>31228</v>
      </c>
      <c r="H121" s="61" t="str">
        <f t="shared" si="3"/>
        <v>June</v>
      </c>
      <c r="I121" s="112"/>
    </row>
    <row r="122" spans="1:9" x14ac:dyDescent="0.3">
      <c r="A122" s="14" t="s">
        <v>292</v>
      </c>
      <c r="B122" s="115">
        <v>825002689</v>
      </c>
      <c r="C122" s="67">
        <v>41400</v>
      </c>
      <c r="D122" s="92">
        <f t="shared" ca="1" si="2"/>
        <v>7</v>
      </c>
      <c r="E122" s="93">
        <v>66625</v>
      </c>
      <c r="F122" s="110">
        <v>5</v>
      </c>
      <c r="G122" s="67">
        <v>26832</v>
      </c>
      <c r="H122" s="61" t="str">
        <f t="shared" si="3"/>
        <v>June</v>
      </c>
      <c r="I122" s="112"/>
    </row>
    <row r="123" spans="1:9" x14ac:dyDescent="0.3">
      <c r="A123" s="14" t="s">
        <v>347</v>
      </c>
      <c r="B123" s="115">
        <v>386001318</v>
      </c>
      <c r="C123" s="67">
        <v>43566</v>
      </c>
      <c r="D123" s="92">
        <f t="shared" ca="1" si="2"/>
        <v>1</v>
      </c>
      <c r="E123" s="93">
        <v>110733</v>
      </c>
      <c r="F123" s="110">
        <v>5</v>
      </c>
      <c r="G123" s="67">
        <v>29919</v>
      </c>
      <c r="H123" s="61" t="str">
        <f t="shared" si="3"/>
        <v>November</v>
      </c>
      <c r="I123" s="112"/>
    </row>
    <row r="124" spans="1:9" x14ac:dyDescent="0.3">
      <c r="A124" s="14" t="s">
        <v>740</v>
      </c>
      <c r="B124" s="115">
        <v>409920000</v>
      </c>
      <c r="C124" s="67">
        <v>40206</v>
      </c>
      <c r="D124" s="92">
        <f t="shared" ca="1" si="2"/>
        <v>10</v>
      </c>
      <c r="E124" s="93">
        <v>72719</v>
      </c>
      <c r="F124" s="110">
        <v>1</v>
      </c>
      <c r="G124" s="67">
        <v>26056</v>
      </c>
      <c r="H124" s="61" t="str">
        <f t="shared" si="3"/>
        <v>May</v>
      </c>
      <c r="I124" s="112"/>
    </row>
    <row r="125" spans="1:9" x14ac:dyDescent="0.3">
      <c r="A125" s="14" t="s">
        <v>408</v>
      </c>
      <c r="B125" s="115">
        <v>198005131</v>
      </c>
      <c r="C125" s="67">
        <v>39625</v>
      </c>
      <c r="D125" s="92">
        <f t="shared" ca="1" si="2"/>
        <v>12</v>
      </c>
      <c r="E125" s="93">
        <v>74854</v>
      </c>
      <c r="F125" s="110">
        <v>5</v>
      </c>
      <c r="G125" s="67">
        <v>30327</v>
      </c>
      <c r="H125" s="61" t="str">
        <f t="shared" si="3"/>
        <v>January</v>
      </c>
      <c r="I125" s="112"/>
    </row>
    <row r="126" spans="1:9" x14ac:dyDescent="0.3">
      <c r="A126" s="14" t="s">
        <v>767</v>
      </c>
      <c r="B126" s="115">
        <v>482730000</v>
      </c>
      <c r="C126" s="67">
        <v>37988</v>
      </c>
      <c r="D126" s="92">
        <f t="shared" ca="1" si="2"/>
        <v>16</v>
      </c>
      <c r="E126" s="93">
        <v>90204</v>
      </c>
      <c r="F126" s="110">
        <v>4</v>
      </c>
      <c r="G126" s="67">
        <v>26697</v>
      </c>
      <c r="H126" s="61" t="str">
        <f t="shared" si="3"/>
        <v>February</v>
      </c>
      <c r="I126" s="112"/>
    </row>
    <row r="127" spans="1:9" x14ac:dyDescent="0.3">
      <c r="A127" s="14" t="s">
        <v>227</v>
      </c>
      <c r="B127" s="115">
        <v>751008607</v>
      </c>
      <c r="C127" s="67">
        <v>40171</v>
      </c>
      <c r="D127" s="92">
        <f t="shared" ca="1" si="2"/>
        <v>10</v>
      </c>
      <c r="E127" s="93">
        <v>41587</v>
      </c>
      <c r="F127" s="110">
        <v>4</v>
      </c>
      <c r="G127" s="67">
        <v>27741</v>
      </c>
      <c r="H127" s="61" t="str">
        <f t="shared" si="3"/>
        <v>December</v>
      </c>
      <c r="I127" s="112"/>
    </row>
    <row r="128" spans="1:9" x14ac:dyDescent="0.3">
      <c r="A128" s="14" t="s">
        <v>550</v>
      </c>
      <c r="B128" s="115">
        <v>483170000</v>
      </c>
      <c r="C128" s="67">
        <v>38878</v>
      </c>
      <c r="D128" s="92">
        <f t="shared" ca="1" si="2"/>
        <v>14</v>
      </c>
      <c r="E128" s="93">
        <v>44738</v>
      </c>
      <c r="F128" s="110">
        <v>1</v>
      </c>
      <c r="G128" s="67">
        <v>25139</v>
      </c>
      <c r="H128" s="61" t="str">
        <f t="shared" si="3"/>
        <v>October</v>
      </c>
      <c r="I128" s="112"/>
    </row>
    <row r="129" spans="1:9" x14ac:dyDescent="0.3">
      <c r="A129" s="14" t="s">
        <v>466</v>
      </c>
      <c r="B129" s="115">
        <v>460980000</v>
      </c>
      <c r="C129" s="67">
        <v>43556</v>
      </c>
      <c r="D129" s="92">
        <f t="shared" ca="1" si="2"/>
        <v>1</v>
      </c>
      <c r="E129" s="93">
        <v>118283</v>
      </c>
      <c r="F129" s="110">
        <v>1</v>
      </c>
      <c r="G129" s="67">
        <v>30809</v>
      </c>
      <c r="H129" s="61" t="str">
        <f t="shared" si="3"/>
        <v>May</v>
      </c>
      <c r="I129" s="112"/>
    </row>
    <row r="130" spans="1:9" x14ac:dyDescent="0.3">
      <c r="A130" s="14" t="s">
        <v>237</v>
      </c>
      <c r="B130" s="115">
        <v>312004716</v>
      </c>
      <c r="C130" s="67">
        <v>39102</v>
      </c>
      <c r="D130" s="92">
        <f t="shared" ref="D130:D193" ca="1" si="4">DATEDIF(C130,TODAY(),"Y")</f>
        <v>13</v>
      </c>
      <c r="E130" s="93">
        <v>104507</v>
      </c>
      <c r="F130" s="110">
        <v>5</v>
      </c>
      <c r="G130" s="67">
        <v>30719</v>
      </c>
      <c r="H130" s="61" t="str">
        <f t="shared" ref="H130:H193" si="5">VLOOKUP(MONTH(G130),L:M,2,0)</f>
        <v>February</v>
      </c>
      <c r="I130" s="112"/>
    </row>
    <row r="131" spans="1:9" x14ac:dyDescent="0.3">
      <c r="A131" s="14" t="s">
        <v>624</v>
      </c>
      <c r="B131" s="115">
        <v>666437377</v>
      </c>
      <c r="C131" s="67">
        <v>38284</v>
      </c>
      <c r="D131" s="92">
        <f t="shared" ca="1" si="4"/>
        <v>15</v>
      </c>
      <c r="E131" s="93">
        <v>44239</v>
      </c>
      <c r="F131" s="110">
        <v>5</v>
      </c>
      <c r="G131" s="67">
        <v>28502</v>
      </c>
      <c r="H131" s="61" t="str">
        <f t="shared" si="5"/>
        <v>January</v>
      </c>
      <c r="I131" s="112"/>
    </row>
    <row r="132" spans="1:9" x14ac:dyDescent="0.3">
      <c r="A132" s="14" t="s">
        <v>789</v>
      </c>
      <c r="B132" s="115">
        <v>364440000</v>
      </c>
      <c r="C132" s="67">
        <v>38992</v>
      </c>
      <c r="D132" s="92">
        <f t="shared" ca="1" si="4"/>
        <v>13</v>
      </c>
      <c r="E132" s="93">
        <v>44902</v>
      </c>
      <c r="F132" s="110">
        <v>3</v>
      </c>
      <c r="G132" s="67">
        <v>24896</v>
      </c>
      <c r="H132" s="61" t="str">
        <f t="shared" si="5"/>
        <v>February</v>
      </c>
      <c r="I132" s="112"/>
    </row>
    <row r="133" spans="1:9" x14ac:dyDescent="0.3">
      <c r="A133" s="14" t="s">
        <v>351</v>
      </c>
      <c r="B133" s="115">
        <v>428830000</v>
      </c>
      <c r="C133" s="67">
        <v>38527</v>
      </c>
      <c r="D133" s="92">
        <f t="shared" ca="1" si="4"/>
        <v>15</v>
      </c>
      <c r="E133" s="93">
        <v>108926</v>
      </c>
      <c r="F133" s="110">
        <v>5</v>
      </c>
      <c r="G133" s="67">
        <v>24880</v>
      </c>
      <c r="H133" s="61" t="str">
        <f t="shared" si="5"/>
        <v>February</v>
      </c>
      <c r="I133" s="112"/>
    </row>
    <row r="134" spans="1:9" x14ac:dyDescent="0.3">
      <c r="A134" s="14" t="s">
        <v>403</v>
      </c>
      <c r="B134" s="115">
        <v>242009423</v>
      </c>
      <c r="C134" s="67">
        <v>41995</v>
      </c>
      <c r="D134" s="92">
        <f t="shared" ca="1" si="4"/>
        <v>5</v>
      </c>
      <c r="E134" s="93">
        <v>74165</v>
      </c>
      <c r="F134" s="110">
        <v>5</v>
      </c>
      <c r="G134" s="67">
        <v>27564</v>
      </c>
      <c r="H134" s="61" t="str">
        <f t="shared" si="5"/>
        <v>June</v>
      </c>
      <c r="I134" s="112"/>
    </row>
    <row r="135" spans="1:9" x14ac:dyDescent="0.3">
      <c r="A135" s="14" t="s">
        <v>415</v>
      </c>
      <c r="B135" s="115">
        <v>666487208</v>
      </c>
      <c r="C135" s="67">
        <v>37217</v>
      </c>
      <c r="D135" s="92">
        <f t="shared" ca="1" si="4"/>
        <v>18</v>
      </c>
      <c r="E135" s="93">
        <v>75734</v>
      </c>
      <c r="F135" s="110">
        <v>5</v>
      </c>
      <c r="G135" s="67">
        <v>25848</v>
      </c>
      <c r="H135" s="61" t="str">
        <f t="shared" si="5"/>
        <v>October</v>
      </c>
      <c r="I135" s="112"/>
    </row>
    <row r="136" spans="1:9" x14ac:dyDescent="0.3">
      <c r="A136" s="14" t="s">
        <v>706</v>
      </c>
      <c r="B136" s="115">
        <v>179420000</v>
      </c>
      <c r="C136" s="67">
        <v>40301</v>
      </c>
      <c r="D136" s="92">
        <f t="shared" ca="1" si="4"/>
        <v>10</v>
      </c>
      <c r="E136" s="93">
        <v>59835</v>
      </c>
      <c r="F136" s="110">
        <v>1</v>
      </c>
      <c r="G136" s="67">
        <v>29359</v>
      </c>
      <c r="H136" s="61" t="str">
        <f t="shared" si="5"/>
        <v>May</v>
      </c>
      <c r="I136" s="112"/>
    </row>
    <row r="137" spans="1:9" x14ac:dyDescent="0.3">
      <c r="A137" s="14" t="s">
        <v>548</v>
      </c>
      <c r="B137" s="115">
        <v>666919203</v>
      </c>
      <c r="C137" s="67">
        <v>37328</v>
      </c>
      <c r="D137" s="92">
        <f t="shared" ca="1" si="4"/>
        <v>18</v>
      </c>
      <c r="E137" s="93">
        <v>71655</v>
      </c>
      <c r="F137" s="110">
        <v>1</v>
      </c>
      <c r="G137" s="67">
        <v>27587</v>
      </c>
      <c r="H137" s="61" t="str">
        <f t="shared" si="5"/>
        <v>July</v>
      </c>
      <c r="I137" s="112"/>
    </row>
    <row r="138" spans="1:9" x14ac:dyDescent="0.3">
      <c r="A138" s="14" t="s">
        <v>521</v>
      </c>
      <c r="B138" s="115">
        <v>920003084</v>
      </c>
      <c r="C138" s="67">
        <v>40874</v>
      </c>
      <c r="D138" s="92">
        <f t="shared" ca="1" si="4"/>
        <v>8</v>
      </c>
      <c r="E138" s="93">
        <v>105049</v>
      </c>
      <c r="F138" s="110">
        <v>2</v>
      </c>
      <c r="G138" s="67">
        <v>31818</v>
      </c>
      <c r="H138" s="61" t="str">
        <f t="shared" si="5"/>
        <v>February</v>
      </c>
      <c r="I138" s="112"/>
    </row>
    <row r="139" spans="1:9" x14ac:dyDescent="0.3">
      <c r="A139" s="14" t="s">
        <v>127</v>
      </c>
      <c r="B139" s="115">
        <v>636007830</v>
      </c>
      <c r="C139" s="67">
        <v>38837</v>
      </c>
      <c r="D139" s="92">
        <f t="shared" ca="1" si="4"/>
        <v>14</v>
      </c>
      <c r="E139" s="93">
        <v>93921</v>
      </c>
      <c r="F139" s="110">
        <v>4</v>
      </c>
      <c r="G139" s="67">
        <v>30439</v>
      </c>
      <c r="H139" s="61" t="str">
        <f t="shared" si="5"/>
        <v>May</v>
      </c>
      <c r="I139" s="112"/>
    </row>
    <row r="140" spans="1:9" x14ac:dyDescent="0.3">
      <c r="A140" s="14" t="s">
        <v>171</v>
      </c>
      <c r="B140" s="115">
        <v>859009869</v>
      </c>
      <c r="C140" s="67">
        <v>37934</v>
      </c>
      <c r="D140" s="92">
        <f t="shared" ca="1" si="4"/>
        <v>16</v>
      </c>
      <c r="E140" s="93">
        <v>98281</v>
      </c>
      <c r="F140" s="110">
        <v>4</v>
      </c>
      <c r="G140" s="67">
        <v>24648</v>
      </c>
      <c r="H140" s="61" t="str">
        <f t="shared" si="5"/>
        <v>June</v>
      </c>
      <c r="I140" s="112"/>
    </row>
    <row r="141" spans="1:9" x14ac:dyDescent="0.3">
      <c r="A141" s="14" t="s">
        <v>393</v>
      </c>
      <c r="B141" s="115">
        <v>714007676</v>
      </c>
      <c r="C141" s="67">
        <v>37249</v>
      </c>
      <c r="D141" s="92">
        <f t="shared" ca="1" si="4"/>
        <v>18</v>
      </c>
      <c r="E141" s="93">
        <v>75018</v>
      </c>
      <c r="F141" s="110">
        <v>1</v>
      </c>
      <c r="G141" s="67">
        <v>28084</v>
      </c>
      <c r="H141" s="61" t="str">
        <f t="shared" si="5"/>
        <v>November</v>
      </c>
      <c r="I141" s="112"/>
    </row>
    <row r="142" spans="1:9" x14ac:dyDescent="0.3">
      <c r="A142" s="14" t="s">
        <v>658</v>
      </c>
      <c r="B142" s="115">
        <v>745002897</v>
      </c>
      <c r="C142" s="67">
        <v>40181</v>
      </c>
      <c r="D142" s="92">
        <f t="shared" ca="1" si="4"/>
        <v>10</v>
      </c>
      <c r="E142" s="93">
        <v>101321</v>
      </c>
      <c r="F142" s="110">
        <v>4</v>
      </c>
      <c r="G142" s="67">
        <v>31129</v>
      </c>
      <c r="H142" s="61" t="str">
        <f t="shared" si="5"/>
        <v>March</v>
      </c>
      <c r="I142" s="112"/>
    </row>
    <row r="143" spans="1:9" x14ac:dyDescent="0.3">
      <c r="A143" s="14" t="s">
        <v>726</v>
      </c>
      <c r="B143" s="115">
        <v>645540000</v>
      </c>
      <c r="C143" s="67">
        <v>38989</v>
      </c>
      <c r="D143" s="92">
        <f t="shared" ca="1" si="4"/>
        <v>13</v>
      </c>
      <c r="E143" s="93">
        <v>43862</v>
      </c>
      <c r="F143" s="110">
        <v>2</v>
      </c>
      <c r="G143" s="67">
        <v>28642</v>
      </c>
      <c r="H143" s="61" t="str">
        <f t="shared" si="5"/>
        <v>June</v>
      </c>
      <c r="I143" s="112"/>
    </row>
    <row r="144" spans="1:9" x14ac:dyDescent="0.3">
      <c r="A144" s="14" t="s">
        <v>218</v>
      </c>
      <c r="B144" s="115">
        <v>666504802</v>
      </c>
      <c r="C144" s="67">
        <v>37205</v>
      </c>
      <c r="D144" s="92">
        <f t="shared" ca="1" si="4"/>
        <v>18</v>
      </c>
      <c r="E144" s="93">
        <v>74924</v>
      </c>
      <c r="F144" s="110">
        <v>3</v>
      </c>
      <c r="G144" s="67">
        <v>23152</v>
      </c>
      <c r="H144" s="61" t="str">
        <f t="shared" si="5"/>
        <v>May</v>
      </c>
      <c r="I144" s="112"/>
    </row>
    <row r="145" spans="1:9" x14ac:dyDescent="0.3">
      <c r="A145" s="14" t="s">
        <v>531</v>
      </c>
      <c r="B145" s="115">
        <v>666493370</v>
      </c>
      <c r="C145" s="67">
        <v>39765</v>
      </c>
      <c r="D145" s="92">
        <f t="shared" ca="1" si="4"/>
        <v>11</v>
      </c>
      <c r="E145" s="93">
        <v>130819</v>
      </c>
      <c r="F145" s="110">
        <v>3</v>
      </c>
      <c r="G145" s="67">
        <v>25733</v>
      </c>
      <c r="H145" s="61" t="str">
        <f t="shared" si="5"/>
        <v>June</v>
      </c>
      <c r="I145" s="112"/>
    </row>
    <row r="146" spans="1:9" x14ac:dyDescent="0.3">
      <c r="A146" s="14" t="s">
        <v>441</v>
      </c>
      <c r="B146" s="115">
        <v>666881669</v>
      </c>
      <c r="C146" s="67">
        <v>39201</v>
      </c>
      <c r="D146" s="92">
        <f t="shared" ca="1" si="4"/>
        <v>13</v>
      </c>
      <c r="E146" s="93">
        <v>41678</v>
      </c>
      <c r="F146" s="110">
        <v>3</v>
      </c>
      <c r="G146" s="67">
        <v>29500</v>
      </c>
      <c r="H146" s="61" t="str">
        <f t="shared" si="5"/>
        <v>October</v>
      </c>
      <c r="I146" s="112"/>
    </row>
    <row r="147" spans="1:9" x14ac:dyDescent="0.3">
      <c r="A147" s="14" t="s">
        <v>301</v>
      </c>
      <c r="B147" s="115">
        <v>339002358</v>
      </c>
      <c r="C147" s="67">
        <v>38614</v>
      </c>
      <c r="D147" s="92">
        <f t="shared" ca="1" si="4"/>
        <v>14</v>
      </c>
      <c r="E147" s="93">
        <v>63224</v>
      </c>
      <c r="F147" s="110">
        <v>2</v>
      </c>
      <c r="G147" s="67">
        <v>27074</v>
      </c>
      <c r="H147" s="61" t="str">
        <f t="shared" si="5"/>
        <v>February</v>
      </c>
      <c r="I147" s="112"/>
    </row>
    <row r="148" spans="1:9" x14ac:dyDescent="0.3">
      <c r="A148" s="14" t="s">
        <v>799</v>
      </c>
      <c r="B148" s="115">
        <v>876007609</v>
      </c>
      <c r="C148" s="67">
        <v>38064</v>
      </c>
      <c r="D148" s="92">
        <f t="shared" ca="1" si="4"/>
        <v>16</v>
      </c>
      <c r="E148" s="93">
        <v>50064</v>
      </c>
      <c r="F148" s="110">
        <v>5</v>
      </c>
      <c r="G148" s="67">
        <v>28414</v>
      </c>
      <c r="H148" s="61" t="str">
        <f t="shared" si="5"/>
        <v>October</v>
      </c>
      <c r="I148" s="112"/>
    </row>
    <row r="149" spans="1:9" x14ac:dyDescent="0.3">
      <c r="A149" s="14" t="s">
        <v>275</v>
      </c>
      <c r="B149" s="115">
        <v>608490000</v>
      </c>
      <c r="C149" s="67">
        <v>36909</v>
      </c>
      <c r="D149" s="92">
        <f t="shared" ca="1" si="4"/>
        <v>19</v>
      </c>
      <c r="E149" s="93">
        <v>48988</v>
      </c>
      <c r="F149" s="110">
        <v>3</v>
      </c>
      <c r="G149" s="67">
        <v>26403</v>
      </c>
      <c r="H149" s="61" t="str">
        <f t="shared" si="5"/>
        <v>April</v>
      </c>
      <c r="I149" s="112"/>
    </row>
    <row r="150" spans="1:9" x14ac:dyDescent="0.3">
      <c r="A150" s="14" t="s">
        <v>162</v>
      </c>
      <c r="B150" s="115">
        <v>452960000</v>
      </c>
      <c r="C150" s="67">
        <v>40262</v>
      </c>
      <c r="D150" s="92">
        <f t="shared" ca="1" si="4"/>
        <v>10</v>
      </c>
      <c r="E150" s="93">
        <v>51788</v>
      </c>
      <c r="F150" s="110">
        <v>5</v>
      </c>
      <c r="G150" s="67">
        <v>30207</v>
      </c>
      <c r="H150" s="61" t="str">
        <f t="shared" si="5"/>
        <v>September</v>
      </c>
      <c r="I150" s="112"/>
    </row>
    <row r="151" spans="1:9" x14ac:dyDescent="0.3">
      <c r="A151" s="14" t="s">
        <v>464</v>
      </c>
      <c r="B151" s="115">
        <v>631003382</v>
      </c>
      <c r="C151" s="67">
        <v>40804</v>
      </c>
      <c r="D151" s="92">
        <f t="shared" ca="1" si="4"/>
        <v>8</v>
      </c>
      <c r="E151" s="93">
        <v>75150</v>
      </c>
      <c r="F151" s="110">
        <v>5</v>
      </c>
      <c r="G151" s="67">
        <v>27845</v>
      </c>
      <c r="H151" s="61" t="str">
        <f t="shared" si="5"/>
        <v>March</v>
      </c>
      <c r="I151" s="112"/>
    </row>
    <row r="152" spans="1:9" x14ac:dyDescent="0.3">
      <c r="A152" s="14" t="s">
        <v>180</v>
      </c>
      <c r="B152" s="115">
        <v>664006861</v>
      </c>
      <c r="C152" s="67">
        <v>38739</v>
      </c>
      <c r="D152" s="92">
        <f t="shared" ca="1" si="4"/>
        <v>14</v>
      </c>
      <c r="E152" s="93">
        <v>96040</v>
      </c>
      <c r="F152" s="110">
        <v>3</v>
      </c>
      <c r="G152" s="67">
        <v>29039</v>
      </c>
      <c r="H152" s="61" t="str">
        <f t="shared" si="5"/>
        <v>July</v>
      </c>
      <c r="I152" s="112"/>
    </row>
    <row r="153" spans="1:9" x14ac:dyDescent="0.3">
      <c r="A153" s="14" t="s">
        <v>795</v>
      </c>
      <c r="B153" s="115">
        <v>468001461</v>
      </c>
      <c r="C153" s="67">
        <v>39338</v>
      </c>
      <c r="D153" s="92">
        <f t="shared" ca="1" si="4"/>
        <v>13</v>
      </c>
      <c r="E153" s="93">
        <v>49414</v>
      </c>
      <c r="F153" s="110">
        <v>2</v>
      </c>
      <c r="G153" s="67">
        <v>26707</v>
      </c>
      <c r="H153" s="61" t="str">
        <f t="shared" si="5"/>
        <v>February</v>
      </c>
      <c r="I153" s="112"/>
    </row>
    <row r="154" spans="1:9" x14ac:dyDescent="0.3">
      <c r="A154" s="14" t="s">
        <v>247</v>
      </c>
      <c r="B154" s="115">
        <v>638390000</v>
      </c>
      <c r="C154" s="67">
        <v>38470</v>
      </c>
      <c r="D154" s="92">
        <f t="shared" ca="1" si="4"/>
        <v>15</v>
      </c>
      <c r="E154" s="93">
        <v>102493</v>
      </c>
      <c r="F154" s="110">
        <v>4</v>
      </c>
      <c r="G154" s="67">
        <v>30176</v>
      </c>
      <c r="H154" s="61" t="str">
        <f t="shared" si="5"/>
        <v>August</v>
      </c>
      <c r="I154" s="112"/>
    </row>
    <row r="155" spans="1:9" x14ac:dyDescent="0.3">
      <c r="A155" s="14" t="s">
        <v>746</v>
      </c>
      <c r="B155" s="115">
        <v>915004222</v>
      </c>
      <c r="C155" s="67">
        <v>41336</v>
      </c>
      <c r="D155" s="92">
        <f t="shared" ca="1" si="4"/>
        <v>7</v>
      </c>
      <c r="E155" s="93">
        <v>42305</v>
      </c>
      <c r="F155" s="110">
        <v>2</v>
      </c>
      <c r="G155" s="67">
        <v>30083</v>
      </c>
      <c r="H155" s="61" t="str">
        <f t="shared" si="5"/>
        <v>May</v>
      </c>
      <c r="I155" s="112"/>
    </row>
    <row r="156" spans="1:9" x14ac:dyDescent="0.3">
      <c r="A156" s="14" t="s">
        <v>602</v>
      </c>
      <c r="B156" s="115">
        <v>344001472</v>
      </c>
      <c r="C156" s="67">
        <v>40154</v>
      </c>
      <c r="D156" s="92">
        <f t="shared" ca="1" si="4"/>
        <v>10</v>
      </c>
      <c r="E156" s="93">
        <v>75817</v>
      </c>
      <c r="F156" s="110">
        <v>5</v>
      </c>
      <c r="G156" s="67">
        <v>26698</v>
      </c>
      <c r="H156" s="61" t="str">
        <f t="shared" si="5"/>
        <v>February</v>
      </c>
      <c r="I156" s="112"/>
    </row>
    <row r="157" spans="1:9" x14ac:dyDescent="0.3">
      <c r="A157" s="14" t="s">
        <v>776</v>
      </c>
      <c r="B157" s="115">
        <v>612001919</v>
      </c>
      <c r="C157" s="67">
        <v>41099</v>
      </c>
      <c r="D157" s="92">
        <f t="shared" ca="1" si="4"/>
        <v>8</v>
      </c>
      <c r="E157" s="93">
        <v>47130</v>
      </c>
      <c r="F157" s="110">
        <v>5</v>
      </c>
      <c r="G157" s="67">
        <v>32507</v>
      </c>
      <c r="H157" s="61" t="str">
        <f t="shared" si="5"/>
        <v>December</v>
      </c>
      <c r="I157" s="112"/>
    </row>
    <row r="158" spans="1:9" x14ac:dyDescent="0.3">
      <c r="A158" s="14" t="s">
        <v>721</v>
      </c>
      <c r="B158" s="115">
        <v>416001368</v>
      </c>
      <c r="C158" s="67">
        <v>37995</v>
      </c>
      <c r="D158" s="92">
        <f t="shared" ca="1" si="4"/>
        <v>16</v>
      </c>
      <c r="E158" s="93">
        <v>98329</v>
      </c>
      <c r="F158" s="110">
        <v>5</v>
      </c>
      <c r="G158" s="67">
        <v>27274</v>
      </c>
      <c r="H158" s="61" t="str">
        <f t="shared" si="5"/>
        <v>September</v>
      </c>
      <c r="I158" s="112"/>
    </row>
    <row r="159" spans="1:9" x14ac:dyDescent="0.3">
      <c r="A159" s="14" t="s">
        <v>540</v>
      </c>
      <c r="B159" s="115">
        <v>584008520</v>
      </c>
      <c r="C159" s="67">
        <v>38612</v>
      </c>
      <c r="D159" s="92">
        <f t="shared" ca="1" si="4"/>
        <v>14</v>
      </c>
      <c r="E159" s="93">
        <v>124196</v>
      </c>
      <c r="F159" s="110">
        <v>3</v>
      </c>
      <c r="G159" s="67">
        <v>23920</v>
      </c>
      <c r="H159" s="61" t="str">
        <f t="shared" si="5"/>
        <v>June</v>
      </c>
      <c r="I159" s="112"/>
    </row>
    <row r="160" spans="1:9" x14ac:dyDescent="0.3">
      <c r="A160" s="14" t="s">
        <v>309</v>
      </c>
      <c r="B160" s="115">
        <v>890009293</v>
      </c>
      <c r="C160" s="67">
        <v>37889</v>
      </c>
      <c r="D160" s="92">
        <f t="shared" ca="1" si="4"/>
        <v>16</v>
      </c>
      <c r="E160" s="93">
        <v>113308</v>
      </c>
      <c r="F160" s="110">
        <v>2</v>
      </c>
      <c r="G160" s="67">
        <v>26866</v>
      </c>
      <c r="H160" s="61" t="str">
        <f t="shared" si="5"/>
        <v>July</v>
      </c>
      <c r="I160" s="112"/>
    </row>
    <row r="161" spans="1:9" x14ac:dyDescent="0.3">
      <c r="A161" s="14" t="s">
        <v>808</v>
      </c>
      <c r="B161" s="115">
        <v>469110000</v>
      </c>
      <c r="C161" s="67">
        <v>36937</v>
      </c>
      <c r="D161" s="92">
        <f t="shared" ca="1" si="4"/>
        <v>19</v>
      </c>
      <c r="E161" s="93">
        <v>90978</v>
      </c>
      <c r="F161" s="110">
        <v>3</v>
      </c>
      <c r="G161" s="67">
        <v>28622</v>
      </c>
      <c r="H161" s="61" t="str">
        <f t="shared" si="5"/>
        <v>May</v>
      </c>
      <c r="I161" s="112"/>
    </row>
    <row r="162" spans="1:9" x14ac:dyDescent="0.3">
      <c r="A162" s="14" t="s">
        <v>747</v>
      </c>
      <c r="B162" s="115">
        <v>490580000</v>
      </c>
      <c r="C162" s="67">
        <v>39339</v>
      </c>
      <c r="D162" s="92">
        <f t="shared" ca="1" si="4"/>
        <v>13</v>
      </c>
      <c r="E162" s="93">
        <v>66004</v>
      </c>
      <c r="F162" s="110">
        <v>5</v>
      </c>
      <c r="G162" s="67">
        <v>28353</v>
      </c>
      <c r="H162" s="61" t="str">
        <f t="shared" si="5"/>
        <v>August</v>
      </c>
      <c r="I162" s="112"/>
    </row>
    <row r="163" spans="1:9" x14ac:dyDescent="0.3">
      <c r="A163" s="14" t="s">
        <v>796</v>
      </c>
      <c r="B163" s="115">
        <v>666713587</v>
      </c>
      <c r="C163" s="67">
        <v>36568</v>
      </c>
      <c r="D163" s="92">
        <f t="shared" ca="1" si="4"/>
        <v>20</v>
      </c>
      <c r="E163" s="93">
        <v>84478</v>
      </c>
      <c r="F163" s="110">
        <v>2</v>
      </c>
      <c r="G163" s="67">
        <v>25368</v>
      </c>
      <c r="H163" s="61" t="str">
        <f t="shared" si="5"/>
        <v>June</v>
      </c>
      <c r="I163" s="112"/>
    </row>
    <row r="164" spans="1:9" x14ac:dyDescent="0.3">
      <c r="A164" s="14" t="s">
        <v>705</v>
      </c>
      <c r="B164" s="115">
        <v>194590000</v>
      </c>
      <c r="C164" s="67">
        <v>43289</v>
      </c>
      <c r="D164" s="92">
        <f t="shared" ca="1" si="4"/>
        <v>2</v>
      </c>
      <c r="E164" s="121">
        <v>61981</v>
      </c>
      <c r="F164" s="110">
        <v>4</v>
      </c>
      <c r="G164" s="67">
        <v>29301</v>
      </c>
      <c r="H164" s="61" t="str">
        <f t="shared" si="5"/>
        <v>March</v>
      </c>
      <c r="I164" s="112"/>
    </row>
    <row r="165" spans="1:9" x14ac:dyDescent="0.3">
      <c r="A165" s="14" t="s">
        <v>474</v>
      </c>
      <c r="B165" s="115">
        <v>987008842</v>
      </c>
      <c r="C165" s="67">
        <v>38689</v>
      </c>
      <c r="D165" s="92">
        <f t="shared" ca="1" si="4"/>
        <v>14</v>
      </c>
      <c r="E165" s="93">
        <v>65755</v>
      </c>
      <c r="F165" s="110">
        <v>2</v>
      </c>
      <c r="G165" s="67">
        <v>28989</v>
      </c>
      <c r="H165" s="61" t="str">
        <f t="shared" si="5"/>
        <v>May</v>
      </c>
      <c r="I165" s="112"/>
    </row>
    <row r="166" spans="1:9" x14ac:dyDescent="0.3">
      <c r="A166" s="14" t="s">
        <v>436</v>
      </c>
      <c r="B166" s="115">
        <v>770007430</v>
      </c>
      <c r="C166" s="67">
        <v>39247</v>
      </c>
      <c r="D166" s="92">
        <f t="shared" ca="1" si="4"/>
        <v>13</v>
      </c>
      <c r="E166" s="93">
        <v>62197</v>
      </c>
      <c r="F166" s="110">
        <v>4</v>
      </c>
      <c r="G166" s="67">
        <v>28487</v>
      </c>
      <c r="H166" s="61" t="str">
        <f t="shared" si="5"/>
        <v>December</v>
      </c>
      <c r="I166" s="112"/>
    </row>
    <row r="167" spans="1:9" x14ac:dyDescent="0.3">
      <c r="A167" s="14" t="s">
        <v>147</v>
      </c>
      <c r="B167" s="115">
        <v>232003473</v>
      </c>
      <c r="C167" s="67">
        <v>38779</v>
      </c>
      <c r="D167" s="92">
        <f t="shared" ca="1" si="4"/>
        <v>14</v>
      </c>
      <c r="E167" s="93">
        <v>89252</v>
      </c>
      <c r="F167" s="110">
        <v>2</v>
      </c>
      <c r="G167" s="67">
        <v>27347</v>
      </c>
      <c r="H167" s="61" t="str">
        <f t="shared" si="5"/>
        <v>November</v>
      </c>
      <c r="I167" s="112"/>
    </row>
    <row r="168" spans="1:9" x14ac:dyDescent="0.3">
      <c r="A168" s="14" t="s">
        <v>202</v>
      </c>
      <c r="B168" s="115">
        <v>143006432</v>
      </c>
      <c r="C168" s="67">
        <v>39543</v>
      </c>
      <c r="D168" s="92">
        <f t="shared" ca="1" si="4"/>
        <v>12</v>
      </c>
      <c r="E168" s="93">
        <v>129953</v>
      </c>
      <c r="F168" s="110">
        <v>5</v>
      </c>
      <c r="G168" s="67">
        <v>30230</v>
      </c>
      <c r="H168" s="61" t="str">
        <f t="shared" si="5"/>
        <v>October</v>
      </c>
      <c r="I168" s="112"/>
    </row>
    <row r="169" spans="1:9" x14ac:dyDescent="0.3">
      <c r="A169" s="14" t="s">
        <v>310</v>
      </c>
      <c r="B169" s="115">
        <v>472003733</v>
      </c>
      <c r="C169" s="67">
        <v>37704</v>
      </c>
      <c r="D169" s="92">
        <f t="shared" ca="1" si="4"/>
        <v>17</v>
      </c>
      <c r="E169" s="93">
        <v>52290</v>
      </c>
      <c r="F169" s="110">
        <v>3</v>
      </c>
      <c r="G169" s="67">
        <v>27314</v>
      </c>
      <c r="H169" s="61" t="str">
        <f t="shared" si="5"/>
        <v>October</v>
      </c>
      <c r="I169" s="112"/>
    </row>
    <row r="170" spans="1:9" x14ac:dyDescent="0.3">
      <c r="A170" s="14" t="s">
        <v>671</v>
      </c>
      <c r="B170" s="115">
        <v>300006903</v>
      </c>
      <c r="C170" s="67">
        <v>39380</v>
      </c>
      <c r="D170" s="92">
        <f t="shared" ca="1" si="4"/>
        <v>12</v>
      </c>
      <c r="E170" s="93">
        <v>84670</v>
      </c>
      <c r="F170" s="110">
        <v>1</v>
      </c>
      <c r="G170" s="67">
        <v>28724</v>
      </c>
      <c r="H170" s="61" t="str">
        <f t="shared" si="5"/>
        <v>August</v>
      </c>
      <c r="I170" s="112"/>
    </row>
    <row r="171" spans="1:9" x14ac:dyDescent="0.3">
      <c r="A171" s="14" t="s">
        <v>496</v>
      </c>
      <c r="B171" s="115">
        <v>152001330</v>
      </c>
      <c r="C171" s="67">
        <v>38862</v>
      </c>
      <c r="D171" s="92">
        <f t="shared" ca="1" si="4"/>
        <v>14</v>
      </c>
      <c r="E171" s="93">
        <v>80288</v>
      </c>
      <c r="F171" s="110">
        <v>2</v>
      </c>
      <c r="G171" s="67">
        <v>25737</v>
      </c>
      <c r="H171" s="61" t="str">
        <f t="shared" si="5"/>
        <v>June</v>
      </c>
      <c r="I171" s="112"/>
    </row>
    <row r="172" spans="1:9" x14ac:dyDescent="0.3">
      <c r="A172" s="14" t="s">
        <v>454</v>
      </c>
      <c r="B172" s="115">
        <v>260003456</v>
      </c>
      <c r="C172" s="67">
        <v>36799</v>
      </c>
      <c r="D172" s="92">
        <f t="shared" ca="1" si="4"/>
        <v>19</v>
      </c>
      <c r="E172" s="93">
        <v>97184</v>
      </c>
      <c r="F172" s="110">
        <v>1</v>
      </c>
      <c r="G172" s="67">
        <v>27872</v>
      </c>
      <c r="H172" s="61" t="str">
        <f t="shared" si="5"/>
        <v>April</v>
      </c>
      <c r="I172" s="112"/>
    </row>
    <row r="173" spans="1:9" x14ac:dyDescent="0.3">
      <c r="A173" s="14" t="s">
        <v>806</v>
      </c>
      <c r="B173" s="115">
        <v>734002000</v>
      </c>
      <c r="C173" s="67">
        <v>43668</v>
      </c>
      <c r="D173" s="92">
        <f t="shared" ca="1" si="4"/>
        <v>1</v>
      </c>
      <c r="E173" s="93">
        <v>87121</v>
      </c>
      <c r="F173" s="110">
        <v>2</v>
      </c>
      <c r="G173" s="67">
        <v>33420</v>
      </c>
      <c r="H173" s="61" t="str">
        <f t="shared" si="5"/>
        <v>July</v>
      </c>
      <c r="I173" s="112"/>
    </row>
    <row r="174" spans="1:9" x14ac:dyDescent="0.3">
      <c r="A174" s="14" t="s">
        <v>177</v>
      </c>
      <c r="B174" s="115">
        <v>200810000</v>
      </c>
      <c r="C174" s="67">
        <v>42079</v>
      </c>
      <c r="D174" s="92">
        <f t="shared" ca="1" si="4"/>
        <v>5</v>
      </c>
      <c r="E174" s="93">
        <v>57759</v>
      </c>
      <c r="F174" s="110">
        <v>2</v>
      </c>
      <c r="G174" s="67">
        <v>29395</v>
      </c>
      <c r="H174" s="61" t="str">
        <f t="shared" si="5"/>
        <v>June</v>
      </c>
      <c r="I174" s="112"/>
    </row>
    <row r="175" spans="1:9" x14ac:dyDescent="0.3">
      <c r="A175" s="14" t="s">
        <v>53</v>
      </c>
      <c r="B175" s="115">
        <v>439007542</v>
      </c>
      <c r="C175" s="67">
        <v>41525</v>
      </c>
      <c r="D175" s="92">
        <f t="shared" ca="1" si="4"/>
        <v>7</v>
      </c>
      <c r="E175" s="93">
        <v>43794</v>
      </c>
      <c r="F175" s="110">
        <v>5</v>
      </c>
      <c r="G175" s="67">
        <v>28331</v>
      </c>
      <c r="H175" s="61" t="str">
        <f t="shared" si="5"/>
        <v>July</v>
      </c>
      <c r="I175" s="112"/>
    </row>
    <row r="176" spans="1:9" x14ac:dyDescent="0.3">
      <c r="A176" s="14" t="s">
        <v>743</v>
      </c>
      <c r="B176" s="115">
        <v>512004208</v>
      </c>
      <c r="C176" s="67">
        <v>36386</v>
      </c>
      <c r="D176" s="92">
        <f t="shared" ca="1" si="4"/>
        <v>21</v>
      </c>
      <c r="E176" s="93">
        <v>80313</v>
      </c>
      <c r="F176" s="110">
        <v>5</v>
      </c>
      <c r="G176" s="67">
        <v>22738</v>
      </c>
      <c r="H176" s="61" t="str">
        <f t="shared" si="5"/>
        <v>April</v>
      </c>
      <c r="I176" s="112"/>
    </row>
    <row r="177" spans="1:9" x14ac:dyDescent="0.3">
      <c r="A177" s="14" t="s">
        <v>587</v>
      </c>
      <c r="B177" s="115">
        <v>305002052</v>
      </c>
      <c r="C177" s="67">
        <v>37084</v>
      </c>
      <c r="D177" s="92">
        <f t="shared" ca="1" si="4"/>
        <v>19</v>
      </c>
      <c r="E177" s="93">
        <v>47217</v>
      </c>
      <c r="F177" s="110">
        <v>3</v>
      </c>
      <c r="G177" s="67">
        <v>25459</v>
      </c>
      <c r="H177" s="61" t="str">
        <f t="shared" si="5"/>
        <v>September</v>
      </c>
      <c r="I177" s="112"/>
    </row>
    <row r="178" spans="1:9" x14ac:dyDescent="0.3">
      <c r="A178" s="14" t="s">
        <v>487</v>
      </c>
      <c r="B178" s="115">
        <v>666146510</v>
      </c>
      <c r="C178" s="67">
        <v>40668</v>
      </c>
      <c r="D178" s="92">
        <f t="shared" ca="1" si="4"/>
        <v>9</v>
      </c>
      <c r="E178" s="93">
        <v>62249</v>
      </c>
      <c r="F178" s="110">
        <v>1</v>
      </c>
      <c r="G178" s="67">
        <v>28413</v>
      </c>
      <c r="H178" s="61" t="str">
        <f t="shared" si="5"/>
        <v>October</v>
      </c>
      <c r="I178" s="112"/>
    </row>
    <row r="179" spans="1:9" x14ac:dyDescent="0.3">
      <c r="A179" s="14" t="s">
        <v>684</v>
      </c>
      <c r="B179" s="115">
        <v>666804432</v>
      </c>
      <c r="C179" s="67">
        <v>43338</v>
      </c>
      <c r="D179" s="92">
        <f t="shared" ca="1" si="4"/>
        <v>2</v>
      </c>
      <c r="E179" s="93">
        <v>56436</v>
      </c>
      <c r="F179" s="110">
        <v>2</v>
      </c>
      <c r="G179" s="67">
        <v>33980</v>
      </c>
      <c r="H179" s="61" t="str">
        <f t="shared" si="5"/>
        <v>January</v>
      </c>
      <c r="I179" s="112"/>
    </row>
    <row r="180" spans="1:9" x14ac:dyDescent="0.3">
      <c r="A180" s="14" t="s">
        <v>745</v>
      </c>
      <c r="B180" s="115">
        <v>961008513</v>
      </c>
      <c r="C180" s="67">
        <v>39153</v>
      </c>
      <c r="D180" s="92">
        <f t="shared" ca="1" si="4"/>
        <v>13</v>
      </c>
      <c r="E180" s="93">
        <v>45396</v>
      </c>
      <c r="F180" s="110">
        <v>1</v>
      </c>
      <c r="G180" s="67">
        <v>26021</v>
      </c>
      <c r="H180" s="61" t="str">
        <f t="shared" si="5"/>
        <v>March</v>
      </c>
      <c r="I180" s="112"/>
    </row>
    <row r="181" spans="1:9" x14ac:dyDescent="0.3">
      <c r="A181" s="14" t="s">
        <v>195</v>
      </c>
      <c r="B181" s="115">
        <v>135004386</v>
      </c>
      <c r="C181" s="67">
        <v>38677</v>
      </c>
      <c r="D181" s="92">
        <f t="shared" ca="1" si="4"/>
        <v>14</v>
      </c>
      <c r="E181" s="93">
        <v>95728</v>
      </c>
      <c r="F181" s="110">
        <v>1</v>
      </c>
      <c r="G181" s="67">
        <v>30318</v>
      </c>
      <c r="H181" s="61" t="str">
        <f t="shared" si="5"/>
        <v>January</v>
      </c>
      <c r="I181" s="112"/>
    </row>
    <row r="182" spans="1:9" x14ac:dyDescent="0.3">
      <c r="A182" s="14" t="s">
        <v>289</v>
      </c>
      <c r="B182" s="115">
        <v>730002021</v>
      </c>
      <c r="C182" s="67">
        <v>38565</v>
      </c>
      <c r="D182" s="92">
        <f t="shared" ca="1" si="4"/>
        <v>15</v>
      </c>
      <c r="E182" s="93">
        <v>51306</v>
      </c>
      <c r="F182" s="110">
        <v>4</v>
      </c>
      <c r="G182" s="67">
        <v>26014</v>
      </c>
      <c r="H182" s="61" t="str">
        <f t="shared" si="5"/>
        <v>March</v>
      </c>
      <c r="I182" s="112"/>
    </row>
    <row r="183" spans="1:9" x14ac:dyDescent="0.3">
      <c r="A183" s="14" t="s">
        <v>345</v>
      </c>
      <c r="B183" s="115">
        <v>972005776</v>
      </c>
      <c r="C183" s="67">
        <v>39858</v>
      </c>
      <c r="D183" s="92">
        <f t="shared" ca="1" si="4"/>
        <v>11</v>
      </c>
      <c r="E183" s="93">
        <v>82514</v>
      </c>
      <c r="F183" s="110">
        <v>1</v>
      </c>
      <c r="G183" s="67">
        <v>28724</v>
      </c>
      <c r="H183" s="61" t="str">
        <f t="shared" si="5"/>
        <v>August</v>
      </c>
      <c r="I183" s="112"/>
    </row>
    <row r="184" spans="1:9" x14ac:dyDescent="0.3">
      <c r="A184" s="14" t="s">
        <v>577</v>
      </c>
      <c r="B184" s="115">
        <v>164440000</v>
      </c>
      <c r="C184" s="67">
        <v>39669</v>
      </c>
      <c r="D184" s="92">
        <f t="shared" ca="1" si="4"/>
        <v>12</v>
      </c>
      <c r="E184" s="93">
        <v>45343</v>
      </c>
      <c r="F184" s="110">
        <v>1</v>
      </c>
      <c r="G184" s="67">
        <v>25855</v>
      </c>
      <c r="H184" s="61" t="str">
        <f t="shared" si="5"/>
        <v>October</v>
      </c>
      <c r="I184" s="112"/>
    </row>
    <row r="185" spans="1:9" x14ac:dyDescent="0.3">
      <c r="A185" s="14" t="s">
        <v>131</v>
      </c>
      <c r="B185" s="115">
        <v>666821710</v>
      </c>
      <c r="C185" s="67">
        <v>43433</v>
      </c>
      <c r="D185" s="92">
        <f t="shared" ca="1" si="4"/>
        <v>1</v>
      </c>
      <c r="E185" s="93">
        <v>91235</v>
      </c>
      <c r="F185" s="110">
        <v>5</v>
      </c>
      <c r="G185" s="67">
        <v>30212</v>
      </c>
      <c r="H185" s="61" t="str">
        <f t="shared" si="5"/>
        <v>September</v>
      </c>
      <c r="I185" s="112"/>
    </row>
    <row r="186" spans="1:9" x14ac:dyDescent="0.3">
      <c r="A186" s="14" t="s">
        <v>182</v>
      </c>
      <c r="B186" s="115">
        <v>471390000</v>
      </c>
      <c r="C186" s="67">
        <v>39621</v>
      </c>
      <c r="D186" s="92">
        <f t="shared" ca="1" si="4"/>
        <v>12</v>
      </c>
      <c r="E186" s="93">
        <v>51705</v>
      </c>
      <c r="F186" s="110">
        <v>2</v>
      </c>
      <c r="G186" s="67">
        <v>26945</v>
      </c>
      <c r="H186" s="61" t="str">
        <f t="shared" si="5"/>
        <v>October</v>
      </c>
      <c r="I186" s="112"/>
    </row>
    <row r="187" spans="1:9" x14ac:dyDescent="0.3">
      <c r="A187" s="14" t="s">
        <v>693</v>
      </c>
      <c r="B187" s="115">
        <v>587170000</v>
      </c>
      <c r="C187" s="67">
        <v>37428</v>
      </c>
      <c r="D187" s="92">
        <f t="shared" ca="1" si="4"/>
        <v>18</v>
      </c>
      <c r="E187" s="93">
        <v>95601</v>
      </c>
      <c r="F187" s="110">
        <v>3</v>
      </c>
      <c r="G187" s="67">
        <v>24794</v>
      </c>
      <c r="H187" s="61" t="str">
        <f t="shared" si="5"/>
        <v>November</v>
      </c>
      <c r="I187" s="112"/>
    </row>
    <row r="188" spans="1:9" x14ac:dyDescent="0.3">
      <c r="A188" s="14" t="s">
        <v>223</v>
      </c>
      <c r="B188" s="115">
        <v>593240000</v>
      </c>
      <c r="C188" s="67">
        <v>39362</v>
      </c>
      <c r="D188" s="92">
        <f t="shared" ca="1" si="4"/>
        <v>12</v>
      </c>
      <c r="E188" s="93">
        <v>104234</v>
      </c>
      <c r="F188" s="110">
        <v>5</v>
      </c>
      <c r="G188" s="67">
        <v>28137</v>
      </c>
      <c r="H188" s="61" t="str">
        <f t="shared" si="5"/>
        <v>January</v>
      </c>
      <c r="I188" s="112"/>
    </row>
    <row r="189" spans="1:9" x14ac:dyDescent="0.3">
      <c r="A189" s="14" t="s">
        <v>516</v>
      </c>
      <c r="B189" s="115">
        <v>666744106</v>
      </c>
      <c r="C189" s="67">
        <v>39650</v>
      </c>
      <c r="D189" s="92">
        <f t="shared" ca="1" si="4"/>
        <v>12</v>
      </c>
      <c r="E189" s="93">
        <v>79118</v>
      </c>
      <c r="F189" s="110">
        <v>5</v>
      </c>
      <c r="G189" s="67">
        <v>28861</v>
      </c>
      <c r="H189" s="61" t="str">
        <f t="shared" si="5"/>
        <v>January</v>
      </c>
      <c r="I189" s="112"/>
    </row>
    <row r="190" spans="1:9" x14ac:dyDescent="0.3">
      <c r="A190" s="14" t="s">
        <v>456</v>
      </c>
      <c r="B190" s="115">
        <v>211870000</v>
      </c>
      <c r="C190" s="67">
        <v>38993</v>
      </c>
      <c r="D190" s="92">
        <f t="shared" ca="1" si="4"/>
        <v>13</v>
      </c>
      <c r="E190" s="93">
        <v>93226</v>
      </c>
      <c r="F190" s="110">
        <v>5</v>
      </c>
      <c r="G190" s="67">
        <v>27987</v>
      </c>
      <c r="H190" s="61" t="str">
        <f t="shared" si="5"/>
        <v>August</v>
      </c>
      <c r="I190" s="112"/>
    </row>
    <row r="191" spans="1:9" x14ac:dyDescent="0.3">
      <c r="A191" s="14" t="s">
        <v>165</v>
      </c>
      <c r="B191" s="115">
        <v>351002130</v>
      </c>
      <c r="C191" s="67">
        <v>39503</v>
      </c>
      <c r="D191" s="92">
        <f t="shared" ca="1" si="4"/>
        <v>12</v>
      </c>
      <c r="E191" s="93">
        <v>64039</v>
      </c>
      <c r="F191" s="110">
        <v>4</v>
      </c>
      <c r="G191" s="67">
        <v>29828</v>
      </c>
      <c r="H191" s="61" t="str">
        <f t="shared" si="5"/>
        <v>August</v>
      </c>
      <c r="I191" s="112"/>
    </row>
    <row r="192" spans="1:9" x14ac:dyDescent="0.3">
      <c r="A192" s="14" t="s">
        <v>455</v>
      </c>
      <c r="B192" s="115">
        <v>648005014</v>
      </c>
      <c r="C192" s="67">
        <v>38571</v>
      </c>
      <c r="D192" s="92">
        <f t="shared" ca="1" si="4"/>
        <v>15</v>
      </c>
      <c r="E192" s="93">
        <v>108966</v>
      </c>
      <c r="F192" s="110">
        <v>3</v>
      </c>
      <c r="G192" s="67">
        <v>27190</v>
      </c>
      <c r="H192" s="61" t="str">
        <f t="shared" si="5"/>
        <v>June</v>
      </c>
      <c r="I192" s="112"/>
    </row>
    <row r="193" spans="1:9" x14ac:dyDescent="0.3">
      <c r="A193" s="14" t="s">
        <v>96</v>
      </c>
      <c r="B193" s="115">
        <v>966340000</v>
      </c>
      <c r="C193" s="67">
        <v>43610</v>
      </c>
      <c r="D193" s="92">
        <f t="shared" ca="1" si="4"/>
        <v>1</v>
      </c>
      <c r="E193" s="93">
        <v>119088</v>
      </c>
      <c r="F193" s="110">
        <v>4</v>
      </c>
      <c r="G193" s="67">
        <v>33397</v>
      </c>
      <c r="H193" s="61" t="str">
        <f t="shared" si="5"/>
        <v>June</v>
      </c>
      <c r="I193" s="112"/>
    </row>
    <row r="194" spans="1:9" x14ac:dyDescent="0.3">
      <c r="A194" s="14" t="s">
        <v>77</v>
      </c>
      <c r="B194" s="115">
        <v>672120000</v>
      </c>
      <c r="C194" s="67">
        <v>41601</v>
      </c>
      <c r="D194" s="92">
        <f t="shared" ref="D194:D257" ca="1" si="6">DATEDIF(C194,TODAY(),"Y")</f>
        <v>6</v>
      </c>
      <c r="E194" s="93">
        <v>70142</v>
      </c>
      <c r="F194" s="110">
        <v>3</v>
      </c>
      <c r="G194" s="67">
        <v>33452</v>
      </c>
      <c r="H194" s="61" t="str">
        <f t="shared" ref="H194:H257" si="7">VLOOKUP(MONTH(G194),L:M,2,0)</f>
        <v>August</v>
      </c>
      <c r="I194" s="112"/>
    </row>
    <row r="195" spans="1:9" x14ac:dyDescent="0.3">
      <c r="A195" s="14" t="s">
        <v>812</v>
      </c>
      <c r="B195" s="115">
        <v>666387756</v>
      </c>
      <c r="C195" s="67">
        <v>43567</v>
      </c>
      <c r="D195" s="92">
        <f t="shared" ca="1" si="6"/>
        <v>1</v>
      </c>
      <c r="E195" s="93">
        <v>47117</v>
      </c>
      <c r="F195" s="110">
        <v>5</v>
      </c>
      <c r="G195" s="67">
        <v>30430</v>
      </c>
      <c r="H195" s="61" t="str">
        <f t="shared" si="7"/>
        <v>April</v>
      </c>
      <c r="I195" s="112"/>
    </row>
    <row r="196" spans="1:9" x14ac:dyDescent="0.3">
      <c r="A196" s="14" t="s">
        <v>259</v>
      </c>
      <c r="B196" s="115">
        <v>482870000</v>
      </c>
      <c r="C196" s="67">
        <v>39359</v>
      </c>
      <c r="D196" s="92">
        <f t="shared" ca="1" si="6"/>
        <v>12</v>
      </c>
      <c r="E196" s="93">
        <v>75101</v>
      </c>
      <c r="F196" s="110">
        <v>2</v>
      </c>
      <c r="G196" s="67">
        <v>27211</v>
      </c>
      <c r="H196" s="61" t="str">
        <f t="shared" si="7"/>
        <v>July</v>
      </c>
      <c r="I196" s="112"/>
    </row>
    <row r="197" spans="1:9" x14ac:dyDescent="0.3">
      <c r="A197" s="14" t="s">
        <v>184</v>
      </c>
      <c r="B197" s="115">
        <v>616670000</v>
      </c>
      <c r="C197" s="67">
        <v>42525</v>
      </c>
      <c r="D197" s="92">
        <f t="shared" ca="1" si="6"/>
        <v>4</v>
      </c>
      <c r="E197" s="93">
        <v>55858</v>
      </c>
      <c r="F197" s="110">
        <v>5</v>
      </c>
      <c r="G197" s="67">
        <v>31616</v>
      </c>
      <c r="H197" s="61" t="str">
        <f t="shared" si="7"/>
        <v>July</v>
      </c>
      <c r="I197" s="112"/>
    </row>
    <row r="198" spans="1:9" x14ac:dyDescent="0.3">
      <c r="A198" s="14" t="s">
        <v>407</v>
      </c>
      <c r="B198" s="115">
        <v>666514250</v>
      </c>
      <c r="C198" s="67">
        <v>43366</v>
      </c>
      <c r="D198" s="92">
        <f t="shared" ca="1" si="6"/>
        <v>1</v>
      </c>
      <c r="E198" s="93">
        <v>71200</v>
      </c>
      <c r="F198" s="110">
        <v>5</v>
      </c>
      <c r="G198" s="67">
        <v>33830</v>
      </c>
      <c r="H198" s="61" t="str">
        <f t="shared" si="7"/>
        <v>August</v>
      </c>
      <c r="I198" s="112"/>
    </row>
    <row r="199" spans="1:9" x14ac:dyDescent="0.3">
      <c r="A199" s="14" t="s">
        <v>586</v>
      </c>
      <c r="B199" s="115">
        <v>746200000</v>
      </c>
      <c r="C199" s="67">
        <v>38313</v>
      </c>
      <c r="D199" s="92">
        <f t="shared" ca="1" si="6"/>
        <v>15</v>
      </c>
      <c r="E199" s="93">
        <v>57522</v>
      </c>
      <c r="F199" s="110">
        <v>2</v>
      </c>
      <c r="G199" s="67">
        <v>27051</v>
      </c>
      <c r="H199" s="61" t="str">
        <f t="shared" si="7"/>
        <v>January</v>
      </c>
      <c r="I199" s="112"/>
    </row>
    <row r="200" spans="1:9" x14ac:dyDescent="0.3">
      <c r="A200" s="14" t="s">
        <v>433</v>
      </c>
      <c r="B200" s="115">
        <v>984008829</v>
      </c>
      <c r="C200" s="67">
        <v>38300</v>
      </c>
      <c r="D200" s="92">
        <f t="shared" ca="1" si="6"/>
        <v>15</v>
      </c>
      <c r="E200" s="93">
        <v>58510</v>
      </c>
      <c r="F200" s="110">
        <v>5</v>
      </c>
      <c r="G200" s="67">
        <v>28021</v>
      </c>
      <c r="H200" s="61" t="str">
        <f t="shared" si="7"/>
        <v>September</v>
      </c>
      <c r="I200" s="112"/>
    </row>
    <row r="201" spans="1:9" x14ac:dyDescent="0.3">
      <c r="A201" s="14" t="s">
        <v>476</v>
      </c>
      <c r="B201" s="115">
        <v>594220000</v>
      </c>
      <c r="C201" s="67">
        <v>36242</v>
      </c>
      <c r="D201" s="92">
        <f t="shared" ca="1" si="6"/>
        <v>21</v>
      </c>
      <c r="E201" s="93">
        <v>116015</v>
      </c>
      <c r="F201" s="110">
        <v>4</v>
      </c>
      <c r="G201" s="67">
        <v>21725</v>
      </c>
      <c r="H201" s="61" t="str">
        <f t="shared" si="7"/>
        <v>June</v>
      </c>
      <c r="I201" s="112"/>
    </row>
    <row r="202" spans="1:9" x14ac:dyDescent="0.3">
      <c r="A202" s="14" t="s">
        <v>333</v>
      </c>
      <c r="B202" s="115">
        <v>655005208</v>
      </c>
      <c r="C202" s="67">
        <v>39594</v>
      </c>
      <c r="D202" s="92">
        <f t="shared" ca="1" si="6"/>
        <v>12</v>
      </c>
      <c r="E202" s="93">
        <v>66693</v>
      </c>
      <c r="F202" s="110">
        <v>2</v>
      </c>
      <c r="G202" s="67">
        <v>27198</v>
      </c>
      <c r="H202" s="61" t="str">
        <f t="shared" si="7"/>
        <v>June</v>
      </c>
      <c r="I202" s="112"/>
    </row>
    <row r="203" spans="1:9" x14ac:dyDescent="0.3">
      <c r="A203" s="14" t="s">
        <v>532</v>
      </c>
      <c r="B203" s="115">
        <v>220940000</v>
      </c>
      <c r="C203" s="67">
        <v>38410</v>
      </c>
      <c r="D203" s="92">
        <f t="shared" ca="1" si="6"/>
        <v>15</v>
      </c>
      <c r="E203" s="93">
        <v>46907</v>
      </c>
      <c r="F203" s="110">
        <v>3</v>
      </c>
      <c r="G203" s="67">
        <v>24854</v>
      </c>
      <c r="H203" s="61" t="str">
        <f t="shared" si="7"/>
        <v>January</v>
      </c>
      <c r="I203" s="112"/>
    </row>
    <row r="204" spans="1:9" x14ac:dyDescent="0.3">
      <c r="A204" s="14" t="s">
        <v>139</v>
      </c>
      <c r="B204" s="115">
        <v>665007412</v>
      </c>
      <c r="C204" s="67">
        <v>39128</v>
      </c>
      <c r="D204" s="95">
        <f t="shared" ca="1" si="6"/>
        <v>13</v>
      </c>
      <c r="E204" s="93">
        <v>129141</v>
      </c>
      <c r="F204" s="110">
        <v>4</v>
      </c>
      <c r="G204" s="67">
        <v>25294</v>
      </c>
      <c r="H204" s="61" t="str">
        <f t="shared" si="7"/>
        <v>April</v>
      </c>
      <c r="I204" s="112"/>
    </row>
    <row r="205" spans="1:9" x14ac:dyDescent="0.3">
      <c r="A205" s="14" t="s">
        <v>414</v>
      </c>
      <c r="B205" s="115">
        <v>658007216</v>
      </c>
      <c r="C205" s="67">
        <v>43562</v>
      </c>
      <c r="D205" s="92">
        <f t="shared" ca="1" si="6"/>
        <v>1</v>
      </c>
      <c r="E205" s="93">
        <v>81552</v>
      </c>
      <c r="F205" s="110">
        <v>4</v>
      </c>
      <c r="G205" s="67">
        <v>30489</v>
      </c>
      <c r="H205" s="61" t="str">
        <f t="shared" si="7"/>
        <v>June</v>
      </c>
      <c r="I205" s="112"/>
    </row>
    <row r="206" spans="1:9" x14ac:dyDescent="0.3">
      <c r="A206" s="14" t="s">
        <v>518</v>
      </c>
      <c r="B206" s="115">
        <v>393002637</v>
      </c>
      <c r="C206" s="67">
        <v>38349</v>
      </c>
      <c r="D206" s="92">
        <f t="shared" ca="1" si="6"/>
        <v>15</v>
      </c>
      <c r="E206" s="93">
        <v>64189</v>
      </c>
      <c r="F206" s="110">
        <v>2</v>
      </c>
      <c r="G206" s="67">
        <v>29347</v>
      </c>
      <c r="H206" s="61" t="str">
        <f t="shared" si="7"/>
        <v>May</v>
      </c>
      <c r="I206" s="112"/>
    </row>
    <row r="207" spans="1:9" x14ac:dyDescent="0.3">
      <c r="A207" s="14" t="s">
        <v>125</v>
      </c>
      <c r="B207" s="115">
        <v>441680000</v>
      </c>
      <c r="C207" s="67">
        <v>40059</v>
      </c>
      <c r="D207" s="92">
        <f t="shared" ca="1" si="6"/>
        <v>11</v>
      </c>
      <c r="E207" s="93">
        <v>55228</v>
      </c>
      <c r="F207" s="110">
        <v>3</v>
      </c>
      <c r="G207" s="67">
        <v>29754</v>
      </c>
      <c r="H207" s="61" t="str">
        <f t="shared" si="7"/>
        <v>June</v>
      </c>
      <c r="I207" s="112"/>
    </row>
    <row r="208" spans="1:9" x14ac:dyDescent="0.3">
      <c r="A208" s="14" t="s">
        <v>567</v>
      </c>
      <c r="B208" s="115">
        <v>327002918</v>
      </c>
      <c r="C208" s="67">
        <v>36564</v>
      </c>
      <c r="D208" s="92">
        <f t="shared" ca="1" si="6"/>
        <v>20</v>
      </c>
      <c r="E208" s="93">
        <v>76713</v>
      </c>
      <c r="F208" s="110">
        <v>5</v>
      </c>
      <c r="G208" s="67">
        <v>25815</v>
      </c>
      <c r="H208" s="61" t="str">
        <f t="shared" si="7"/>
        <v>September</v>
      </c>
      <c r="I208" s="112"/>
    </row>
    <row r="209" spans="1:9" x14ac:dyDescent="0.3">
      <c r="A209" s="14" t="s">
        <v>447</v>
      </c>
      <c r="B209" s="115">
        <v>752005262</v>
      </c>
      <c r="C209" s="67">
        <v>39230</v>
      </c>
      <c r="D209" s="92">
        <f t="shared" ca="1" si="6"/>
        <v>13</v>
      </c>
      <c r="E209" s="93">
        <v>84661</v>
      </c>
      <c r="F209" s="110">
        <v>4</v>
      </c>
      <c r="G209" s="67">
        <v>26562</v>
      </c>
      <c r="H209" s="61" t="str">
        <f t="shared" si="7"/>
        <v>September</v>
      </c>
      <c r="I209" s="112"/>
    </row>
    <row r="210" spans="1:9" x14ac:dyDescent="0.3">
      <c r="A210" s="14" t="s">
        <v>797</v>
      </c>
      <c r="B210" s="115">
        <v>292170000</v>
      </c>
      <c r="C210" s="67">
        <v>39495</v>
      </c>
      <c r="D210" s="92">
        <f t="shared" ca="1" si="6"/>
        <v>12</v>
      </c>
      <c r="E210" s="93">
        <v>118344</v>
      </c>
      <c r="F210" s="110">
        <v>2</v>
      </c>
      <c r="G210" s="67">
        <v>30965</v>
      </c>
      <c r="H210" s="61" t="str">
        <f t="shared" si="7"/>
        <v>October</v>
      </c>
      <c r="I210" s="112"/>
    </row>
    <row r="211" spans="1:9" x14ac:dyDescent="0.3">
      <c r="A211" s="14" t="s">
        <v>118</v>
      </c>
      <c r="B211" s="115">
        <v>978990000</v>
      </c>
      <c r="C211" s="67">
        <v>43633</v>
      </c>
      <c r="D211" s="92">
        <f t="shared" ca="1" si="6"/>
        <v>1</v>
      </c>
      <c r="E211" s="93">
        <v>58130</v>
      </c>
      <c r="F211" s="110">
        <v>1</v>
      </c>
      <c r="G211" s="67">
        <v>35414</v>
      </c>
      <c r="H211" s="61" t="str">
        <f t="shared" si="7"/>
        <v>December</v>
      </c>
      <c r="I211" s="112"/>
    </row>
    <row r="212" spans="1:9" x14ac:dyDescent="0.3">
      <c r="A212" s="14" t="s">
        <v>696</v>
      </c>
      <c r="B212" s="115">
        <v>666404205</v>
      </c>
      <c r="C212" s="67">
        <v>37508</v>
      </c>
      <c r="D212" s="92">
        <f t="shared" ca="1" si="6"/>
        <v>18</v>
      </c>
      <c r="E212" s="93">
        <v>53234</v>
      </c>
      <c r="F212" s="110">
        <v>4</v>
      </c>
      <c r="G212" s="67">
        <v>28211</v>
      </c>
      <c r="H212" s="61" t="str">
        <f t="shared" si="7"/>
        <v>March</v>
      </c>
      <c r="I212" s="112"/>
    </row>
    <row r="213" spans="1:9" x14ac:dyDescent="0.3">
      <c r="A213" s="14" t="s">
        <v>810</v>
      </c>
      <c r="B213" s="115">
        <v>260530000</v>
      </c>
      <c r="C213" s="67">
        <v>36321</v>
      </c>
      <c r="D213" s="92">
        <f t="shared" ca="1" si="6"/>
        <v>21</v>
      </c>
      <c r="E213" s="93">
        <v>65497</v>
      </c>
      <c r="F213" s="110">
        <v>4</v>
      </c>
      <c r="G213" s="67">
        <v>23360</v>
      </c>
      <c r="H213" s="61" t="str">
        <f t="shared" si="7"/>
        <v>December</v>
      </c>
      <c r="I213" s="112"/>
    </row>
    <row r="214" spans="1:9" x14ac:dyDescent="0.3">
      <c r="A214" s="14" t="s">
        <v>734</v>
      </c>
      <c r="B214" s="115">
        <v>214008602</v>
      </c>
      <c r="C214" s="67">
        <v>41484</v>
      </c>
      <c r="D214" s="92">
        <f t="shared" ca="1" si="6"/>
        <v>7</v>
      </c>
      <c r="E214" s="93">
        <v>87107</v>
      </c>
      <c r="F214" s="110">
        <v>4</v>
      </c>
      <c r="G214" s="67">
        <v>31207</v>
      </c>
      <c r="H214" s="61" t="str">
        <f t="shared" si="7"/>
        <v>June</v>
      </c>
      <c r="I214" s="112"/>
    </row>
    <row r="215" spans="1:9" x14ac:dyDescent="0.3">
      <c r="A215" s="14" t="s">
        <v>814</v>
      </c>
      <c r="B215" s="115">
        <v>583930000</v>
      </c>
      <c r="C215" s="67">
        <v>43437</v>
      </c>
      <c r="D215" s="92">
        <f t="shared" ca="1" si="6"/>
        <v>1</v>
      </c>
      <c r="E215" s="93">
        <v>83005</v>
      </c>
      <c r="F215" s="110">
        <v>1</v>
      </c>
      <c r="G215" s="67">
        <v>29103</v>
      </c>
      <c r="H215" s="61" t="str">
        <f t="shared" si="7"/>
        <v>September</v>
      </c>
      <c r="I215" s="112"/>
    </row>
    <row r="216" spans="1:9" x14ac:dyDescent="0.3">
      <c r="A216" s="14" t="s">
        <v>429</v>
      </c>
      <c r="B216" s="115">
        <v>574740000</v>
      </c>
      <c r="C216" s="67">
        <v>39870</v>
      </c>
      <c r="D216" s="92">
        <f t="shared" ca="1" si="6"/>
        <v>11</v>
      </c>
      <c r="E216" s="93">
        <v>41835</v>
      </c>
      <c r="F216" s="110">
        <v>2</v>
      </c>
      <c r="G216" s="67">
        <v>28923</v>
      </c>
      <c r="H216" s="61" t="str">
        <f t="shared" si="7"/>
        <v>March</v>
      </c>
      <c r="I216" s="112"/>
    </row>
    <row r="217" spans="1:9" x14ac:dyDescent="0.3">
      <c r="A217" s="14" t="s">
        <v>761</v>
      </c>
      <c r="B217" s="115">
        <v>827007520</v>
      </c>
      <c r="C217" s="67">
        <v>42609</v>
      </c>
      <c r="D217" s="92">
        <f t="shared" ca="1" si="6"/>
        <v>4</v>
      </c>
      <c r="E217" s="93">
        <v>47635</v>
      </c>
      <c r="F217" s="110">
        <v>1</v>
      </c>
      <c r="G217" s="67">
        <v>28159</v>
      </c>
      <c r="H217" s="61" t="str">
        <f t="shared" si="7"/>
        <v>February</v>
      </c>
      <c r="I217" s="112"/>
    </row>
    <row r="218" spans="1:9" x14ac:dyDescent="0.3">
      <c r="A218" s="14" t="s">
        <v>629</v>
      </c>
      <c r="B218" s="115">
        <v>623560000</v>
      </c>
      <c r="C218" s="67">
        <v>37711</v>
      </c>
      <c r="D218" s="92">
        <f t="shared" ca="1" si="6"/>
        <v>17</v>
      </c>
      <c r="E218" s="93">
        <v>53149</v>
      </c>
      <c r="F218" s="110">
        <v>4</v>
      </c>
      <c r="G218" s="67">
        <v>29024</v>
      </c>
      <c r="H218" s="61" t="str">
        <f t="shared" si="7"/>
        <v>June</v>
      </c>
      <c r="I218" s="112"/>
    </row>
    <row r="219" spans="1:9" x14ac:dyDescent="0.3">
      <c r="A219" s="14" t="s">
        <v>676</v>
      </c>
      <c r="B219" s="115">
        <v>518001573</v>
      </c>
      <c r="C219" s="67">
        <v>37112</v>
      </c>
      <c r="D219" s="92">
        <f t="shared" ca="1" si="6"/>
        <v>19</v>
      </c>
      <c r="E219" s="93">
        <v>76935</v>
      </c>
      <c r="F219" s="110">
        <v>2</v>
      </c>
      <c r="G219" s="67">
        <v>24400</v>
      </c>
      <c r="H219" s="61" t="str">
        <f t="shared" si="7"/>
        <v>October</v>
      </c>
      <c r="I219" s="112"/>
    </row>
    <row r="220" spans="1:9" x14ac:dyDescent="0.3">
      <c r="A220" s="14" t="s">
        <v>765</v>
      </c>
      <c r="B220" s="115">
        <v>896008269</v>
      </c>
      <c r="C220" s="67">
        <v>38183</v>
      </c>
      <c r="D220" s="92">
        <f t="shared" ca="1" si="6"/>
        <v>16</v>
      </c>
      <c r="E220" s="93">
        <v>60962</v>
      </c>
      <c r="F220" s="110">
        <v>2</v>
      </c>
      <c r="G220" s="67">
        <v>29035</v>
      </c>
      <c r="H220" s="61" t="str">
        <f t="shared" si="7"/>
        <v>June</v>
      </c>
      <c r="I220" s="112"/>
    </row>
    <row r="221" spans="1:9" x14ac:dyDescent="0.3">
      <c r="A221" s="14" t="s">
        <v>346</v>
      </c>
      <c r="B221" s="115">
        <v>631009885</v>
      </c>
      <c r="C221" s="67">
        <v>41236</v>
      </c>
      <c r="D221" s="92">
        <f t="shared" ca="1" si="6"/>
        <v>7</v>
      </c>
      <c r="E221" s="93">
        <v>54150</v>
      </c>
      <c r="F221" s="110">
        <v>2</v>
      </c>
      <c r="G221" s="67">
        <v>32584</v>
      </c>
      <c r="H221" s="61" t="str">
        <f t="shared" si="7"/>
        <v>March</v>
      </c>
      <c r="I221" s="112"/>
    </row>
    <row r="222" spans="1:9" x14ac:dyDescent="0.3">
      <c r="A222" s="14" t="s">
        <v>718</v>
      </c>
      <c r="B222" s="115">
        <v>815001702</v>
      </c>
      <c r="C222" s="67">
        <v>39786</v>
      </c>
      <c r="D222" s="92">
        <f t="shared" ca="1" si="6"/>
        <v>11</v>
      </c>
      <c r="E222" s="93">
        <v>60659</v>
      </c>
      <c r="F222" s="110">
        <v>1</v>
      </c>
      <c r="G222" s="67">
        <v>27956</v>
      </c>
      <c r="H222" s="61" t="str">
        <f t="shared" si="7"/>
        <v>July</v>
      </c>
      <c r="I222" s="112"/>
    </row>
    <row r="223" spans="1:9" x14ac:dyDescent="0.3">
      <c r="A223" s="14" t="s">
        <v>94</v>
      </c>
      <c r="B223" s="115">
        <v>666411423</v>
      </c>
      <c r="C223" s="67">
        <v>36468</v>
      </c>
      <c r="D223" s="92">
        <f t="shared" ca="1" si="6"/>
        <v>20</v>
      </c>
      <c r="E223" s="93">
        <v>53937</v>
      </c>
      <c r="F223" s="110">
        <v>4</v>
      </c>
      <c r="G223" s="67">
        <v>26013</v>
      </c>
      <c r="H223" s="61" t="str">
        <f t="shared" si="7"/>
        <v>March</v>
      </c>
      <c r="I223" s="112"/>
    </row>
    <row r="224" spans="1:9" x14ac:dyDescent="0.3">
      <c r="A224" s="14" t="s">
        <v>176</v>
      </c>
      <c r="B224" s="115">
        <v>251003924</v>
      </c>
      <c r="C224" s="67">
        <v>40945</v>
      </c>
      <c r="D224" s="92">
        <f t="shared" ca="1" si="6"/>
        <v>8</v>
      </c>
      <c r="E224" s="93">
        <v>49651</v>
      </c>
      <c r="F224" s="110">
        <v>3</v>
      </c>
      <c r="G224" s="67">
        <v>31195</v>
      </c>
      <c r="H224" s="61" t="str">
        <f t="shared" si="7"/>
        <v>May</v>
      </c>
      <c r="I224" s="112"/>
    </row>
    <row r="225" spans="1:9" x14ac:dyDescent="0.3">
      <c r="A225" s="14" t="s">
        <v>300</v>
      </c>
      <c r="B225" s="115">
        <v>361006641</v>
      </c>
      <c r="C225" s="67">
        <v>43476</v>
      </c>
      <c r="D225" s="92">
        <f t="shared" ca="1" si="6"/>
        <v>1</v>
      </c>
      <c r="E225" s="93">
        <v>84540</v>
      </c>
      <c r="F225" s="110">
        <v>4</v>
      </c>
      <c r="G225" s="67">
        <v>32312</v>
      </c>
      <c r="H225" s="61" t="str">
        <f t="shared" si="7"/>
        <v>June</v>
      </c>
      <c r="I225" s="112"/>
    </row>
    <row r="226" spans="1:9" x14ac:dyDescent="0.3">
      <c r="A226" s="14" t="s">
        <v>711</v>
      </c>
      <c r="B226" s="115">
        <v>566008373</v>
      </c>
      <c r="C226" s="67">
        <v>36610</v>
      </c>
      <c r="D226" s="92">
        <f t="shared" ca="1" si="6"/>
        <v>20</v>
      </c>
      <c r="E226" s="93">
        <v>68908</v>
      </c>
      <c r="F226" s="110">
        <v>5</v>
      </c>
      <c r="G226" s="67">
        <v>24494</v>
      </c>
      <c r="H226" s="61" t="str">
        <f t="shared" si="7"/>
        <v>January</v>
      </c>
      <c r="I226" s="112"/>
    </row>
    <row r="227" spans="1:9" x14ac:dyDescent="0.3">
      <c r="A227" s="14" t="s">
        <v>235</v>
      </c>
      <c r="B227" s="115">
        <v>666739246</v>
      </c>
      <c r="C227" s="67">
        <v>39682</v>
      </c>
      <c r="D227" s="92">
        <f t="shared" ca="1" si="6"/>
        <v>12</v>
      </c>
      <c r="E227" s="93">
        <v>51363</v>
      </c>
      <c r="F227" s="110">
        <v>5</v>
      </c>
      <c r="G227" s="67">
        <v>30476</v>
      </c>
      <c r="H227" s="61" t="str">
        <f t="shared" si="7"/>
        <v>June</v>
      </c>
      <c r="I227" s="112"/>
    </row>
    <row r="228" spans="1:9" x14ac:dyDescent="0.3">
      <c r="A228" s="14" t="s">
        <v>138</v>
      </c>
      <c r="B228" s="115">
        <v>666936109</v>
      </c>
      <c r="C228" s="67">
        <v>38830</v>
      </c>
      <c r="D228" s="92">
        <f t="shared" ca="1" si="6"/>
        <v>14</v>
      </c>
      <c r="E228" s="93">
        <v>60873</v>
      </c>
      <c r="F228" s="110">
        <v>4</v>
      </c>
      <c r="G228" s="67">
        <v>25367</v>
      </c>
      <c r="H228" s="61" t="str">
        <f t="shared" si="7"/>
        <v>June</v>
      </c>
      <c r="I228" s="112"/>
    </row>
    <row r="229" spans="1:9" x14ac:dyDescent="0.3">
      <c r="A229" s="14" t="s">
        <v>728</v>
      </c>
      <c r="B229" s="115">
        <v>666598765</v>
      </c>
      <c r="C229" s="67">
        <v>36872</v>
      </c>
      <c r="D229" s="92">
        <f t="shared" ca="1" si="6"/>
        <v>19</v>
      </c>
      <c r="E229" s="93">
        <v>54444</v>
      </c>
      <c r="F229" s="110">
        <v>4</v>
      </c>
      <c r="G229" s="67">
        <v>24337</v>
      </c>
      <c r="H229" s="61" t="str">
        <f t="shared" si="7"/>
        <v>August</v>
      </c>
      <c r="I229" s="112"/>
    </row>
    <row r="230" spans="1:9" x14ac:dyDescent="0.3">
      <c r="A230" s="14" t="s">
        <v>290</v>
      </c>
      <c r="B230" s="115">
        <v>272004102</v>
      </c>
      <c r="C230" s="67">
        <v>39836</v>
      </c>
      <c r="D230" s="92">
        <f t="shared" ca="1" si="6"/>
        <v>11</v>
      </c>
      <c r="E230" s="93">
        <v>64025</v>
      </c>
      <c r="F230" s="110">
        <v>4</v>
      </c>
      <c r="G230" s="67">
        <v>30162</v>
      </c>
      <c r="H230" s="61" t="str">
        <f t="shared" si="7"/>
        <v>July</v>
      </c>
      <c r="I230" s="112"/>
    </row>
    <row r="231" spans="1:9" x14ac:dyDescent="0.3">
      <c r="A231" s="14" t="s">
        <v>720</v>
      </c>
      <c r="B231" s="115">
        <v>860007449</v>
      </c>
      <c r="C231" s="67">
        <v>38474</v>
      </c>
      <c r="D231" s="92">
        <f t="shared" ca="1" si="6"/>
        <v>15</v>
      </c>
      <c r="E231" s="93">
        <v>54430</v>
      </c>
      <c r="F231" s="110">
        <v>5</v>
      </c>
      <c r="G231" s="67">
        <v>26224</v>
      </c>
      <c r="H231" s="61" t="str">
        <f t="shared" si="7"/>
        <v>October</v>
      </c>
      <c r="I231" s="112"/>
    </row>
    <row r="232" spans="1:9" x14ac:dyDescent="0.3">
      <c r="A232" s="14" t="s">
        <v>956</v>
      </c>
      <c r="B232" s="115">
        <v>666604368</v>
      </c>
      <c r="C232" s="67">
        <v>43416</v>
      </c>
      <c r="D232" s="92">
        <f t="shared" ca="1" si="6"/>
        <v>1</v>
      </c>
      <c r="E232" s="93">
        <v>47098</v>
      </c>
      <c r="F232" s="110">
        <v>5</v>
      </c>
      <c r="G232" s="67">
        <v>31165</v>
      </c>
      <c r="H232" s="61" t="str">
        <f t="shared" si="7"/>
        <v>April</v>
      </c>
      <c r="I232" s="112"/>
    </row>
    <row r="233" spans="1:9" x14ac:dyDescent="0.3">
      <c r="A233" s="14" t="s">
        <v>959</v>
      </c>
      <c r="B233" s="115">
        <v>666823379</v>
      </c>
      <c r="C233" s="67">
        <v>40399</v>
      </c>
      <c r="D233" s="92">
        <f t="shared" ca="1" si="6"/>
        <v>10</v>
      </c>
      <c r="E233" s="93">
        <v>72727</v>
      </c>
      <c r="F233" s="110">
        <v>3</v>
      </c>
      <c r="G233" s="67">
        <v>27529</v>
      </c>
      <c r="H233" s="61" t="str">
        <f t="shared" si="7"/>
        <v>May</v>
      </c>
      <c r="I233" s="112"/>
    </row>
    <row r="234" spans="1:9" x14ac:dyDescent="0.3">
      <c r="A234" s="14" t="s">
        <v>809</v>
      </c>
      <c r="B234" s="115">
        <v>759340000</v>
      </c>
      <c r="C234" s="67">
        <v>41700</v>
      </c>
      <c r="D234" s="92">
        <f t="shared" ca="1" si="6"/>
        <v>6</v>
      </c>
      <c r="E234" s="93">
        <v>91792</v>
      </c>
      <c r="F234" s="110">
        <v>1</v>
      </c>
      <c r="G234" s="67">
        <v>27404</v>
      </c>
      <c r="H234" s="61" t="str">
        <f t="shared" si="7"/>
        <v>January</v>
      </c>
      <c r="I234" s="112"/>
    </row>
    <row r="235" spans="1:9" x14ac:dyDescent="0.3">
      <c r="A235" s="14" t="s">
        <v>65</v>
      </c>
      <c r="B235" s="115">
        <v>621950000</v>
      </c>
      <c r="C235" s="67">
        <v>39299</v>
      </c>
      <c r="D235" s="92">
        <f t="shared" ca="1" si="6"/>
        <v>13</v>
      </c>
      <c r="E235" s="93">
        <v>67870</v>
      </c>
      <c r="F235" s="110">
        <v>4</v>
      </c>
      <c r="G235" s="67">
        <v>25891</v>
      </c>
      <c r="H235" s="61" t="str">
        <f t="shared" si="7"/>
        <v>November</v>
      </c>
      <c r="I235" s="112"/>
    </row>
    <row r="236" spans="1:9" x14ac:dyDescent="0.3">
      <c r="A236" s="14" t="s">
        <v>107</v>
      </c>
      <c r="B236" s="115">
        <v>304006364</v>
      </c>
      <c r="C236" s="67">
        <v>43181</v>
      </c>
      <c r="D236" s="92">
        <f t="shared" ca="1" si="6"/>
        <v>2</v>
      </c>
      <c r="E236" s="93">
        <v>66663</v>
      </c>
      <c r="F236" s="110">
        <v>3</v>
      </c>
      <c r="G236" s="67">
        <v>33496</v>
      </c>
      <c r="H236" s="61" t="str">
        <f t="shared" si="7"/>
        <v>September</v>
      </c>
      <c r="I236" s="112"/>
    </row>
    <row r="237" spans="1:9" x14ac:dyDescent="0.3">
      <c r="A237" s="14" t="s">
        <v>85</v>
      </c>
      <c r="B237" s="115">
        <v>563004357</v>
      </c>
      <c r="C237" s="67">
        <v>39576</v>
      </c>
      <c r="D237" s="92">
        <f t="shared" ca="1" si="6"/>
        <v>12</v>
      </c>
      <c r="E237" s="93">
        <v>52828</v>
      </c>
      <c r="F237" s="110">
        <v>3</v>
      </c>
      <c r="G237" s="67">
        <v>29860</v>
      </c>
      <c r="H237" s="61" t="str">
        <f t="shared" si="7"/>
        <v>October</v>
      </c>
      <c r="I237" s="112"/>
    </row>
    <row r="238" spans="1:9" x14ac:dyDescent="0.3">
      <c r="A238" s="14" t="s">
        <v>517</v>
      </c>
      <c r="B238" s="115">
        <v>290890000</v>
      </c>
      <c r="C238" s="67">
        <v>37322</v>
      </c>
      <c r="D238" s="92">
        <f t="shared" ca="1" si="6"/>
        <v>18</v>
      </c>
      <c r="E238" s="93">
        <v>89389</v>
      </c>
      <c r="F238" s="110">
        <v>3</v>
      </c>
      <c r="G238" s="67">
        <v>25937</v>
      </c>
      <c r="H238" s="61" t="str">
        <f t="shared" si="7"/>
        <v>January</v>
      </c>
      <c r="I238" s="112"/>
    </row>
    <row r="239" spans="1:9" x14ac:dyDescent="0.3">
      <c r="A239" s="14" t="s">
        <v>394</v>
      </c>
      <c r="B239" s="115">
        <v>126009188</v>
      </c>
      <c r="C239" s="67">
        <v>39712</v>
      </c>
      <c r="D239" s="92">
        <f t="shared" ca="1" si="6"/>
        <v>11</v>
      </c>
      <c r="E239" s="93">
        <v>75943</v>
      </c>
      <c r="F239" s="110">
        <v>1</v>
      </c>
      <c r="G239" s="67">
        <v>26454</v>
      </c>
      <c r="H239" s="61" t="str">
        <f t="shared" si="7"/>
        <v>June</v>
      </c>
      <c r="I239" s="112"/>
    </row>
    <row r="240" spans="1:9" x14ac:dyDescent="0.3">
      <c r="A240" s="14" t="s">
        <v>644</v>
      </c>
      <c r="B240" s="115">
        <v>576004793</v>
      </c>
      <c r="C240" s="67">
        <v>40731</v>
      </c>
      <c r="D240" s="92">
        <f t="shared" ca="1" si="6"/>
        <v>9</v>
      </c>
      <c r="E240" s="93">
        <v>98582</v>
      </c>
      <c r="F240" s="110">
        <v>2</v>
      </c>
      <c r="G240" s="67">
        <v>28954</v>
      </c>
      <c r="H240" s="61" t="str">
        <f t="shared" si="7"/>
        <v>April</v>
      </c>
      <c r="I240" s="112"/>
    </row>
    <row r="241" spans="1:9" x14ac:dyDescent="0.3">
      <c r="A241" s="14" t="s">
        <v>220</v>
      </c>
      <c r="B241" s="115">
        <v>493960000</v>
      </c>
      <c r="C241" s="67">
        <v>42891</v>
      </c>
      <c r="D241" s="92">
        <f t="shared" ca="1" si="6"/>
        <v>3</v>
      </c>
      <c r="E241" s="93">
        <v>48849</v>
      </c>
      <c r="F241" s="110">
        <v>1</v>
      </c>
      <c r="G241" s="67">
        <v>30688</v>
      </c>
      <c r="H241" s="61" t="str">
        <f t="shared" si="7"/>
        <v>January</v>
      </c>
      <c r="I241" s="112"/>
    </row>
    <row r="242" spans="1:9" x14ac:dyDescent="0.3">
      <c r="A242" s="14" t="s">
        <v>261</v>
      </c>
      <c r="B242" s="115">
        <v>983330000</v>
      </c>
      <c r="C242" s="67">
        <v>39247</v>
      </c>
      <c r="D242" s="92">
        <f t="shared" ca="1" si="6"/>
        <v>13</v>
      </c>
      <c r="E242" s="93">
        <v>47557</v>
      </c>
      <c r="F242" s="110">
        <v>5</v>
      </c>
      <c r="G242" s="67">
        <v>25685</v>
      </c>
      <c r="H242" s="61" t="str">
        <f t="shared" si="7"/>
        <v>April</v>
      </c>
      <c r="I242" s="112"/>
    </row>
    <row r="243" spans="1:9" x14ac:dyDescent="0.3">
      <c r="A243" s="14" t="s">
        <v>625</v>
      </c>
      <c r="B243" s="115">
        <v>413003435</v>
      </c>
      <c r="C243" s="67">
        <v>36291</v>
      </c>
      <c r="D243" s="92">
        <f t="shared" ca="1" si="6"/>
        <v>21</v>
      </c>
      <c r="E243" s="93">
        <v>41802</v>
      </c>
      <c r="F243" s="110">
        <v>4</v>
      </c>
      <c r="G243" s="67">
        <v>28144</v>
      </c>
      <c r="H243" s="61" t="str">
        <f t="shared" si="7"/>
        <v>January</v>
      </c>
      <c r="I243" s="112"/>
    </row>
    <row r="244" spans="1:9" x14ac:dyDescent="0.3">
      <c r="A244" s="14" t="s">
        <v>628</v>
      </c>
      <c r="B244" s="115">
        <v>896008676</v>
      </c>
      <c r="C244" s="67">
        <v>36974</v>
      </c>
      <c r="D244" s="92">
        <f t="shared" ca="1" si="6"/>
        <v>19</v>
      </c>
      <c r="E244" s="93">
        <v>65419</v>
      </c>
      <c r="F244" s="110">
        <v>1</v>
      </c>
      <c r="G244" s="67">
        <v>28804</v>
      </c>
      <c r="H244" s="61" t="str">
        <f t="shared" si="7"/>
        <v>November</v>
      </c>
      <c r="I244" s="112"/>
    </row>
    <row r="245" spans="1:9" x14ac:dyDescent="0.3">
      <c r="A245" s="14" t="s">
        <v>951</v>
      </c>
      <c r="B245" s="115">
        <v>414800000</v>
      </c>
      <c r="C245" s="67">
        <v>41809</v>
      </c>
      <c r="D245" s="92">
        <f t="shared" ca="1" si="6"/>
        <v>6</v>
      </c>
      <c r="E245" s="93">
        <v>42926</v>
      </c>
      <c r="F245" s="110">
        <v>2</v>
      </c>
      <c r="G245" s="67">
        <v>31255</v>
      </c>
      <c r="H245" s="61" t="str">
        <f t="shared" si="7"/>
        <v>July</v>
      </c>
      <c r="I245" s="112"/>
    </row>
    <row r="246" spans="1:9" x14ac:dyDescent="0.3">
      <c r="A246" s="14" t="s">
        <v>213</v>
      </c>
      <c r="B246" s="115">
        <v>617001964</v>
      </c>
      <c r="C246" s="67">
        <v>39159</v>
      </c>
      <c r="D246" s="92">
        <f t="shared" ca="1" si="6"/>
        <v>13</v>
      </c>
      <c r="E246" s="93">
        <v>54750</v>
      </c>
      <c r="F246" s="110">
        <v>2</v>
      </c>
      <c r="G246" s="67">
        <v>28627</v>
      </c>
      <c r="H246" s="61" t="str">
        <f t="shared" si="7"/>
        <v>May</v>
      </c>
      <c r="I246" s="112"/>
    </row>
    <row r="247" spans="1:9" x14ac:dyDescent="0.3">
      <c r="A247" s="14" t="s">
        <v>135</v>
      </c>
      <c r="B247" s="115">
        <v>666687248</v>
      </c>
      <c r="C247" s="67">
        <v>43248</v>
      </c>
      <c r="D247" s="92">
        <f t="shared" ca="1" si="6"/>
        <v>2</v>
      </c>
      <c r="E247" s="93">
        <v>80453</v>
      </c>
      <c r="F247" s="110">
        <v>5</v>
      </c>
      <c r="G247" s="67">
        <v>31236</v>
      </c>
      <c r="H247" s="61" t="str">
        <f t="shared" si="7"/>
        <v>July</v>
      </c>
      <c r="I247" s="112"/>
    </row>
    <row r="248" spans="1:9" x14ac:dyDescent="0.3">
      <c r="A248" s="14" t="s">
        <v>409</v>
      </c>
      <c r="B248" s="115">
        <v>902430000</v>
      </c>
      <c r="C248" s="67">
        <v>38732</v>
      </c>
      <c r="D248" s="92">
        <f t="shared" ca="1" si="6"/>
        <v>14</v>
      </c>
      <c r="E248" s="93">
        <v>84063</v>
      </c>
      <c r="F248" s="110">
        <v>5</v>
      </c>
      <c r="G248" s="67">
        <v>26034</v>
      </c>
      <c r="H248" s="61" t="str">
        <f t="shared" si="7"/>
        <v>April</v>
      </c>
      <c r="I248" s="112"/>
    </row>
    <row r="249" spans="1:9" x14ac:dyDescent="0.3">
      <c r="A249" s="14" t="s">
        <v>272</v>
      </c>
      <c r="B249" s="115">
        <v>344007577</v>
      </c>
      <c r="C249" s="67">
        <v>37917</v>
      </c>
      <c r="D249" s="92">
        <f t="shared" ca="1" si="6"/>
        <v>16</v>
      </c>
      <c r="E249" s="93">
        <v>78036</v>
      </c>
      <c r="F249" s="110">
        <v>5</v>
      </c>
      <c r="G249" s="67">
        <v>27879</v>
      </c>
      <c r="H249" s="61" t="str">
        <f t="shared" si="7"/>
        <v>April</v>
      </c>
      <c r="I249" s="112"/>
    </row>
    <row r="250" spans="1:9" x14ac:dyDescent="0.3">
      <c r="A250" s="14" t="s">
        <v>189</v>
      </c>
      <c r="B250" s="115">
        <v>729008210</v>
      </c>
      <c r="C250" s="67">
        <v>41670</v>
      </c>
      <c r="D250" s="92">
        <f t="shared" ca="1" si="6"/>
        <v>6</v>
      </c>
      <c r="E250" s="93">
        <v>67119</v>
      </c>
      <c r="F250" s="110">
        <v>2</v>
      </c>
      <c r="G250" s="67">
        <v>30152</v>
      </c>
      <c r="H250" s="61" t="str">
        <f t="shared" si="7"/>
        <v>July</v>
      </c>
      <c r="I250" s="112"/>
    </row>
    <row r="251" spans="1:9" x14ac:dyDescent="0.3">
      <c r="A251" s="14" t="s">
        <v>101</v>
      </c>
      <c r="B251" s="115">
        <v>629005879</v>
      </c>
      <c r="C251" s="67">
        <v>41540</v>
      </c>
      <c r="D251" s="92">
        <f t="shared" ca="1" si="6"/>
        <v>6</v>
      </c>
      <c r="E251" s="93">
        <v>41070</v>
      </c>
      <c r="F251" s="110">
        <v>3</v>
      </c>
      <c r="G251" s="67">
        <v>31045</v>
      </c>
      <c r="H251" s="61" t="str">
        <f t="shared" si="7"/>
        <v>December</v>
      </c>
      <c r="I251" s="112"/>
    </row>
    <row r="252" spans="1:9" x14ac:dyDescent="0.3">
      <c r="A252" s="14" t="s">
        <v>251</v>
      </c>
      <c r="B252" s="115">
        <v>997480000</v>
      </c>
      <c r="C252" s="67">
        <v>38629</v>
      </c>
      <c r="D252" s="92">
        <f t="shared" ca="1" si="6"/>
        <v>14</v>
      </c>
      <c r="E252" s="93">
        <v>79711</v>
      </c>
      <c r="F252" s="110">
        <v>4</v>
      </c>
      <c r="G252" s="67">
        <v>26987</v>
      </c>
      <c r="H252" s="61" t="str">
        <f t="shared" si="7"/>
        <v>November</v>
      </c>
      <c r="I252" s="112"/>
    </row>
    <row r="253" spans="1:9" x14ac:dyDescent="0.3">
      <c r="A253" s="14" t="s">
        <v>398</v>
      </c>
      <c r="B253" s="115">
        <v>666492278</v>
      </c>
      <c r="C253" s="67">
        <v>36865</v>
      </c>
      <c r="D253" s="92">
        <f t="shared" ca="1" si="6"/>
        <v>19</v>
      </c>
      <c r="E253" s="93">
        <v>62735</v>
      </c>
      <c r="F253" s="110">
        <v>2</v>
      </c>
      <c r="G253" s="67">
        <v>27724</v>
      </c>
      <c r="H253" s="61" t="str">
        <f t="shared" si="7"/>
        <v>November</v>
      </c>
      <c r="I253" s="112"/>
    </row>
    <row r="254" spans="1:9" x14ac:dyDescent="0.3">
      <c r="A254" s="14" t="s">
        <v>157</v>
      </c>
      <c r="B254" s="115">
        <v>755009670</v>
      </c>
      <c r="C254" s="67">
        <v>39666</v>
      </c>
      <c r="D254" s="92">
        <f t="shared" ca="1" si="6"/>
        <v>12</v>
      </c>
      <c r="E254" s="93">
        <v>118252</v>
      </c>
      <c r="F254" s="110">
        <v>1</v>
      </c>
      <c r="G254" s="67">
        <v>25070</v>
      </c>
      <c r="H254" s="61" t="str">
        <f t="shared" si="7"/>
        <v>August</v>
      </c>
      <c r="I254" s="112"/>
    </row>
    <row r="255" spans="1:9" x14ac:dyDescent="0.3">
      <c r="A255" s="14" t="s">
        <v>291</v>
      </c>
      <c r="B255" s="115">
        <v>608006338</v>
      </c>
      <c r="C255" s="67">
        <v>41307</v>
      </c>
      <c r="D255" s="92">
        <f t="shared" ca="1" si="6"/>
        <v>7</v>
      </c>
      <c r="E255" s="93">
        <v>42741</v>
      </c>
      <c r="F255" s="110">
        <v>4</v>
      </c>
      <c r="G255" s="67">
        <v>27919</v>
      </c>
      <c r="H255" s="61" t="str">
        <f t="shared" si="7"/>
        <v>June</v>
      </c>
      <c r="I255" s="112"/>
    </row>
    <row r="256" spans="1:9" x14ac:dyDescent="0.3">
      <c r="A256" s="14" t="s">
        <v>210</v>
      </c>
      <c r="B256" s="115">
        <v>666387280</v>
      </c>
      <c r="C256" s="67">
        <v>39763</v>
      </c>
      <c r="D256" s="92">
        <f t="shared" ca="1" si="6"/>
        <v>11</v>
      </c>
      <c r="E256" s="93">
        <v>117514</v>
      </c>
      <c r="F256" s="110">
        <v>2</v>
      </c>
      <c r="G256" s="67">
        <v>25844</v>
      </c>
      <c r="H256" s="61" t="str">
        <f t="shared" si="7"/>
        <v>October</v>
      </c>
      <c r="I256" s="112"/>
    </row>
    <row r="257" spans="1:9" x14ac:dyDescent="0.3">
      <c r="A257" s="14" t="s">
        <v>198</v>
      </c>
      <c r="B257" s="115">
        <v>204006528</v>
      </c>
      <c r="C257" s="67">
        <v>39358</v>
      </c>
      <c r="D257" s="92">
        <f t="shared" ca="1" si="6"/>
        <v>12</v>
      </c>
      <c r="E257" s="93">
        <v>70468</v>
      </c>
      <c r="F257" s="110">
        <v>5</v>
      </c>
      <c r="G257" s="67">
        <v>29445</v>
      </c>
      <c r="H257" s="61" t="str">
        <f t="shared" si="7"/>
        <v>August</v>
      </c>
      <c r="I257" s="112"/>
    </row>
    <row r="258" spans="1:9" x14ac:dyDescent="0.3">
      <c r="A258" s="14" t="s">
        <v>400</v>
      </c>
      <c r="B258" s="115">
        <v>628003787</v>
      </c>
      <c r="C258" s="67">
        <v>38544</v>
      </c>
      <c r="D258" s="92">
        <f t="shared" ref="D258:D321" ca="1" si="8">DATEDIF(C258,TODAY(),"Y")</f>
        <v>15</v>
      </c>
      <c r="E258" s="93">
        <v>54796</v>
      </c>
      <c r="F258" s="110">
        <v>3</v>
      </c>
      <c r="G258" s="67">
        <v>24531</v>
      </c>
      <c r="H258" s="61" t="str">
        <f t="shared" ref="H258:H321" si="9">VLOOKUP(MONTH(G258),L:M,2,0)</f>
        <v>February</v>
      </c>
      <c r="I258" s="112"/>
    </row>
    <row r="259" spans="1:9" x14ac:dyDescent="0.3">
      <c r="A259" s="14" t="s">
        <v>112</v>
      </c>
      <c r="B259" s="115">
        <v>195380000</v>
      </c>
      <c r="C259" s="67">
        <v>36391</v>
      </c>
      <c r="D259" s="92">
        <f t="shared" ca="1" si="8"/>
        <v>21</v>
      </c>
      <c r="E259" s="93">
        <v>55299</v>
      </c>
      <c r="F259" s="110">
        <v>1</v>
      </c>
      <c r="G259" s="67">
        <v>25871</v>
      </c>
      <c r="H259" s="61" t="str">
        <f t="shared" si="9"/>
        <v>October</v>
      </c>
      <c r="I259" s="112"/>
    </row>
    <row r="260" spans="1:9" x14ac:dyDescent="0.3">
      <c r="A260" s="14" t="s">
        <v>382</v>
      </c>
      <c r="B260" s="115">
        <v>722480000</v>
      </c>
      <c r="C260" s="67">
        <v>36834</v>
      </c>
      <c r="D260" s="92">
        <f t="shared" ca="1" si="8"/>
        <v>19</v>
      </c>
      <c r="E260" s="93">
        <v>99303</v>
      </c>
      <c r="F260" s="110">
        <v>3</v>
      </c>
      <c r="G260" s="67">
        <v>24640</v>
      </c>
      <c r="H260" s="61" t="str">
        <f t="shared" si="9"/>
        <v>June</v>
      </c>
      <c r="I260" s="112"/>
    </row>
    <row r="261" spans="1:9" x14ac:dyDescent="0.3">
      <c r="A261" s="14" t="s">
        <v>511</v>
      </c>
      <c r="B261" s="115">
        <v>450005066</v>
      </c>
      <c r="C261" s="67">
        <v>38614</v>
      </c>
      <c r="D261" s="92">
        <f t="shared" ca="1" si="8"/>
        <v>14</v>
      </c>
      <c r="E261" s="93">
        <v>44912</v>
      </c>
      <c r="F261" s="110">
        <v>5</v>
      </c>
      <c r="G261" s="67">
        <v>28957</v>
      </c>
      <c r="H261" s="61" t="str">
        <f t="shared" si="9"/>
        <v>April</v>
      </c>
      <c r="I261" s="112"/>
    </row>
    <row r="262" spans="1:9" x14ac:dyDescent="0.3">
      <c r="A262" s="14" t="s">
        <v>473</v>
      </c>
      <c r="B262" s="115">
        <v>666226231</v>
      </c>
      <c r="C262" s="67">
        <v>40633</v>
      </c>
      <c r="D262" s="92">
        <f t="shared" ca="1" si="8"/>
        <v>9</v>
      </c>
      <c r="E262" s="93">
        <v>93921</v>
      </c>
      <c r="F262" s="110">
        <v>5</v>
      </c>
      <c r="G262" s="67">
        <v>32230</v>
      </c>
      <c r="H262" s="61" t="str">
        <f t="shared" si="9"/>
        <v>March</v>
      </c>
      <c r="I262" s="112"/>
    </row>
    <row r="263" spans="1:9" x14ac:dyDescent="0.3">
      <c r="A263" s="14" t="s">
        <v>258</v>
      </c>
      <c r="B263" s="115">
        <v>492007144</v>
      </c>
      <c r="C263" s="67">
        <v>39453</v>
      </c>
      <c r="D263" s="92">
        <f t="shared" ca="1" si="8"/>
        <v>12</v>
      </c>
      <c r="E263" s="93">
        <v>46560</v>
      </c>
      <c r="F263" s="110">
        <v>3</v>
      </c>
      <c r="G263" s="67">
        <v>26277</v>
      </c>
      <c r="H263" s="61" t="str">
        <f t="shared" si="9"/>
        <v>December</v>
      </c>
      <c r="I263" s="112"/>
    </row>
    <row r="264" spans="1:9" x14ac:dyDescent="0.3">
      <c r="A264" s="14" t="s">
        <v>573</v>
      </c>
      <c r="B264" s="115">
        <v>892003424</v>
      </c>
      <c r="C264" s="67">
        <v>43476</v>
      </c>
      <c r="D264" s="92">
        <f t="shared" ca="1" si="8"/>
        <v>1</v>
      </c>
      <c r="E264" s="93">
        <v>67627</v>
      </c>
      <c r="F264" s="110">
        <v>5</v>
      </c>
      <c r="G264" s="67">
        <v>29094</v>
      </c>
      <c r="H264" s="61" t="str">
        <f t="shared" si="9"/>
        <v>August</v>
      </c>
      <c r="I264" s="112"/>
    </row>
    <row r="265" spans="1:9" x14ac:dyDescent="0.3">
      <c r="A265" s="14" t="s">
        <v>190</v>
      </c>
      <c r="B265" s="115">
        <v>249580000</v>
      </c>
      <c r="C265" s="67">
        <v>43741</v>
      </c>
      <c r="D265" s="92">
        <f t="shared" ca="1" si="8"/>
        <v>0</v>
      </c>
      <c r="E265" s="93">
        <v>86854</v>
      </c>
      <c r="F265" s="110">
        <v>2</v>
      </c>
      <c r="G265" s="67">
        <v>29704</v>
      </c>
      <c r="H265" s="61" t="str">
        <f t="shared" si="9"/>
        <v>April</v>
      </c>
      <c r="I265" s="112"/>
    </row>
    <row r="266" spans="1:9" x14ac:dyDescent="0.3">
      <c r="A266" s="14" t="s">
        <v>523</v>
      </c>
      <c r="B266" s="115">
        <v>452940000</v>
      </c>
      <c r="C266" s="67">
        <v>36483</v>
      </c>
      <c r="D266" s="92">
        <f t="shared" ca="1" si="8"/>
        <v>20</v>
      </c>
      <c r="E266" s="93">
        <v>64639</v>
      </c>
      <c r="F266" s="110">
        <v>3</v>
      </c>
      <c r="G266" s="67">
        <v>23132</v>
      </c>
      <c r="H266" s="61" t="str">
        <f t="shared" si="9"/>
        <v>May</v>
      </c>
      <c r="I266" s="112"/>
    </row>
    <row r="267" spans="1:9" x14ac:dyDescent="0.3">
      <c r="A267" s="14" t="s">
        <v>317</v>
      </c>
      <c r="B267" s="115">
        <v>975006744</v>
      </c>
      <c r="C267" s="67">
        <v>36780</v>
      </c>
      <c r="D267" s="92">
        <f t="shared" ca="1" si="8"/>
        <v>20</v>
      </c>
      <c r="E267" s="93">
        <v>60442</v>
      </c>
      <c r="F267" s="110">
        <v>5</v>
      </c>
      <c r="G267" s="67">
        <v>25861</v>
      </c>
      <c r="H267" s="61" t="str">
        <f t="shared" si="9"/>
        <v>October</v>
      </c>
      <c r="I267" s="112"/>
    </row>
    <row r="268" spans="1:9" x14ac:dyDescent="0.3">
      <c r="A268" s="14" t="s">
        <v>385</v>
      </c>
      <c r="B268" s="115">
        <v>666757147</v>
      </c>
      <c r="C268" s="67">
        <v>39730</v>
      </c>
      <c r="D268" s="92">
        <f t="shared" ca="1" si="8"/>
        <v>11</v>
      </c>
      <c r="E268" s="93">
        <v>124519</v>
      </c>
      <c r="F268" s="110">
        <v>5</v>
      </c>
      <c r="G268" s="67">
        <v>29641</v>
      </c>
      <c r="H268" s="61" t="str">
        <f t="shared" si="9"/>
        <v>February</v>
      </c>
      <c r="I268" s="112"/>
    </row>
    <row r="269" spans="1:9" x14ac:dyDescent="0.3">
      <c r="A269" s="14" t="s">
        <v>311</v>
      </c>
      <c r="B269" s="115">
        <v>941760000</v>
      </c>
      <c r="C269" s="67">
        <v>43766</v>
      </c>
      <c r="D269" s="92">
        <f t="shared" ca="1" si="8"/>
        <v>0</v>
      </c>
      <c r="E269" s="93">
        <v>90977</v>
      </c>
      <c r="F269" s="110">
        <v>1</v>
      </c>
      <c r="G269" s="67">
        <v>30348</v>
      </c>
      <c r="H269" s="61" t="str">
        <f t="shared" si="9"/>
        <v>February</v>
      </c>
      <c r="I269" s="112"/>
    </row>
    <row r="270" spans="1:9" x14ac:dyDescent="0.3">
      <c r="A270" s="14" t="s">
        <v>704</v>
      </c>
      <c r="B270" s="115">
        <v>902007651</v>
      </c>
      <c r="C270" s="67">
        <v>38382</v>
      </c>
      <c r="D270" s="92">
        <f t="shared" ca="1" si="8"/>
        <v>15</v>
      </c>
      <c r="E270" s="93">
        <v>69852</v>
      </c>
      <c r="F270" s="110">
        <v>2</v>
      </c>
      <c r="G270" s="67">
        <v>25292</v>
      </c>
      <c r="H270" s="61" t="str">
        <f t="shared" si="9"/>
        <v>March</v>
      </c>
      <c r="I270" s="112"/>
    </row>
    <row r="271" spans="1:9" x14ac:dyDescent="0.3">
      <c r="A271" s="14" t="s">
        <v>564</v>
      </c>
      <c r="B271" s="115">
        <v>988007139</v>
      </c>
      <c r="C271" s="67">
        <v>38460</v>
      </c>
      <c r="D271" s="92">
        <f t="shared" ca="1" si="8"/>
        <v>15</v>
      </c>
      <c r="E271" s="93">
        <v>116910</v>
      </c>
      <c r="F271" s="110">
        <v>2</v>
      </c>
      <c r="G271" s="67">
        <v>28825</v>
      </c>
      <c r="H271" s="61" t="str">
        <f t="shared" si="9"/>
        <v>December</v>
      </c>
      <c r="I271" s="112"/>
    </row>
    <row r="272" spans="1:9" x14ac:dyDescent="0.3">
      <c r="A272" s="14" t="s">
        <v>277</v>
      </c>
      <c r="B272" s="115">
        <v>812008707</v>
      </c>
      <c r="C272" s="67">
        <v>40775</v>
      </c>
      <c r="D272" s="92">
        <f t="shared" ca="1" si="8"/>
        <v>9</v>
      </c>
      <c r="E272" s="93">
        <v>69358</v>
      </c>
      <c r="F272" s="110">
        <v>1</v>
      </c>
      <c r="G272" s="67">
        <v>30640</v>
      </c>
      <c r="H272" s="61" t="str">
        <f t="shared" si="9"/>
        <v>November</v>
      </c>
      <c r="I272" s="112"/>
    </row>
    <row r="273" spans="1:9" x14ac:dyDescent="0.3">
      <c r="A273" s="14" t="s">
        <v>226</v>
      </c>
      <c r="B273" s="115">
        <v>666227314</v>
      </c>
      <c r="C273" s="67">
        <v>36280</v>
      </c>
      <c r="D273" s="92">
        <f t="shared" ca="1" si="8"/>
        <v>21</v>
      </c>
      <c r="E273" s="93">
        <v>85861</v>
      </c>
      <c r="F273" s="110">
        <v>5</v>
      </c>
      <c r="G273" s="67">
        <v>27190</v>
      </c>
      <c r="H273" s="61" t="str">
        <f t="shared" si="9"/>
        <v>June</v>
      </c>
      <c r="I273" s="112"/>
    </row>
    <row r="274" spans="1:9" x14ac:dyDescent="0.3">
      <c r="A274" s="14" t="s">
        <v>295</v>
      </c>
      <c r="B274" s="115">
        <v>814002042</v>
      </c>
      <c r="C274" s="67">
        <v>43843</v>
      </c>
      <c r="D274" s="92">
        <f t="shared" ca="1" si="8"/>
        <v>0</v>
      </c>
      <c r="E274" s="93">
        <v>69898</v>
      </c>
      <c r="F274" s="110">
        <v>5</v>
      </c>
      <c r="G274" s="67">
        <v>32131</v>
      </c>
      <c r="H274" s="61" t="str">
        <f t="shared" si="9"/>
        <v>December</v>
      </c>
      <c r="I274" s="112"/>
    </row>
    <row r="275" spans="1:9" x14ac:dyDescent="0.3">
      <c r="A275" s="14" t="s">
        <v>551</v>
      </c>
      <c r="B275" s="115">
        <v>116900000</v>
      </c>
      <c r="C275" s="67">
        <v>43426</v>
      </c>
      <c r="D275" s="92">
        <f t="shared" ca="1" si="8"/>
        <v>1</v>
      </c>
      <c r="E275" s="93">
        <v>67687</v>
      </c>
      <c r="F275" s="110">
        <v>4</v>
      </c>
      <c r="G275" s="67">
        <v>34755</v>
      </c>
      <c r="H275" s="61" t="str">
        <f t="shared" si="9"/>
        <v>February</v>
      </c>
      <c r="I275" s="112"/>
    </row>
    <row r="276" spans="1:9" x14ac:dyDescent="0.3">
      <c r="A276" s="14" t="s">
        <v>791</v>
      </c>
      <c r="B276" s="115">
        <v>666979022</v>
      </c>
      <c r="C276" s="67">
        <v>38790</v>
      </c>
      <c r="D276" s="92">
        <f t="shared" ca="1" si="8"/>
        <v>14</v>
      </c>
      <c r="E276" s="93">
        <v>54222</v>
      </c>
      <c r="F276" s="110">
        <v>2</v>
      </c>
      <c r="G276" s="67">
        <v>24735</v>
      </c>
      <c r="H276" s="61" t="str">
        <f t="shared" si="9"/>
        <v>September</v>
      </c>
      <c r="I276" s="112"/>
    </row>
    <row r="277" spans="1:9" x14ac:dyDescent="0.3">
      <c r="A277" s="14" t="s">
        <v>657</v>
      </c>
      <c r="B277" s="115">
        <v>201009915</v>
      </c>
      <c r="C277" s="67">
        <v>38351</v>
      </c>
      <c r="D277" s="92">
        <f t="shared" ca="1" si="8"/>
        <v>15</v>
      </c>
      <c r="E277" s="93">
        <v>93038</v>
      </c>
      <c r="F277" s="110">
        <v>2</v>
      </c>
      <c r="G277" s="67">
        <v>24846</v>
      </c>
      <c r="H277" s="61" t="str">
        <f t="shared" si="9"/>
        <v>January</v>
      </c>
      <c r="I277" s="112"/>
    </row>
    <row r="278" spans="1:9" x14ac:dyDescent="0.3">
      <c r="A278" s="14" t="s">
        <v>420</v>
      </c>
      <c r="B278" s="115">
        <v>197780000</v>
      </c>
      <c r="C278" s="67">
        <v>36995</v>
      </c>
      <c r="D278" s="92">
        <f t="shared" ca="1" si="8"/>
        <v>19</v>
      </c>
      <c r="E278" s="93">
        <v>67011</v>
      </c>
      <c r="F278" s="110">
        <v>3</v>
      </c>
      <c r="G278" s="67">
        <v>23344</v>
      </c>
      <c r="H278" s="61" t="str">
        <f t="shared" si="9"/>
        <v>November</v>
      </c>
      <c r="I278" s="112"/>
    </row>
    <row r="279" spans="1:9" x14ac:dyDescent="0.3">
      <c r="A279" s="14" t="s">
        <v>133</v>
      </c>
      <c r="B279" s="115">
        <v>288610000</v>
      </c>
      <c r="C279" s="67">
        <v>36323</v>
      </c>
      <c r="D279" s="92">
        <f t="shared" ca="1" si="8"/>
        <v>21</v>
      </c>
      <c r="E279" s="93">
        <v>71829</v>
      </c>
      <c r="F279" s="110">
        <v>5</v>
      </c>
      <c r="G279" s="67">
        <v>27913</v>
      </c>
      <c r="H279" s="61" t="str">
        <f t="shared" si="9"/>
        <v>June</v>
      </c>
      <c r="I279" s="112"/>
    </row>
    <row r="280" spans="1:9" x14ac:dyDescent="0.3">
      <c r="A280" s="14" t="s">
        <v>502</v>
      </c>
      <c r="B280" s="115">
        <v>555005909</v>
      </c>
      <c r="C280" s="67">
        <v>42610</v>
      </c>
      <c r="D280" s="92">
        <f t="shared" ca="1" si="8"/>
        <v>4</v>
      </c>
      <c r="E280" s="93">
        <v>57273</v>
      </c>
      <c r="F280" s="110">
        <v>2</v>
      </c>
      <c r="G280" s="67">
        <v>32642</v>
      </c>
      <c r="H280" s="61" t="str">
        <f t="shared" si="9"/>
        <v>May</v>
      </c>
      <c r="I280" s="112"/>
    </row>
    <row r="281" spans="1:9" x14ac:dyDescent="0.3">
      <c r="A281" s="14" t="s">
        <v>339</v>
      </c>
      <c r="B281" s="115">
        <v>854400000</v>
      </c>
      <c r="C281" s="67">
        <v>39249</v>
      </c>
      <c r="D281" s="92">
        <f t="shared" ca="1" si="8"/>
        <v>13</v>
      </c>
      <c r="E281" s="93">
        <v>71669</v>
      </c>
      <c r="F281" s="110">
        <v>1</v>
      </c>
      <c r="G281" s="67">
        <v>29185</v>
      </c>
      <c r="H281" s="61" t="str">
        <f t="shared" si="9"/>
        <v>November</v>
      </c>
      <c r="I281" s="112"/>
    </row>
    <row r="282" spans="1:9" x14ac:dyDescent="0.3">
      <c r="A282" s="14" t="s">
        <v>715</v>
      </c>
      <c r="B282" s="115">
        <v>357840000</v>
      </c>
      <c r="C282" s="67">
        <v>36349</v>
      </c>
      <c r="D282" s="92">
        <f t="shared" ca="1" si="8"/>
        <v>21</v>
      </c>
      <c r="E282" s="93">
        <v>59119</v>
      </c>
      <c r="F282" s="110">
        <v>3</v>
      </c>
      <c r="G282" s="67">
        <v>21888</v>
      </c>
      <c r="H282" s="61" t="str">
        <f t="shared" si="9"/>
        <v>December</v>
      </c>
      <c r="I282" s="112"/>
    </row>
    <row r="283" spans="1:9" x14ac:dyDescent="0.3">
      <c r="A283" s="14" t="s">
        <v>155</v>
      </c>
      <c r="B283" s="115">
        <v>252310000</v>
      </c>
      <c r="C283" s="67">
        <v>37814</v>
      </c>
      <c r="D283" s="92">
        <f t="shared" ca="1" si="8"/>
        <v>17</v>
      </c>
      <c r="E283" s="93">
        <v>57195</v>
      </c>
      <c r="F283" s="110">
        <v>3</v>
      </c>
      <c r="G283" s="67">
        <v>26403</v>
      </c>
      <c r="H283" s="61" t="str">
        <f t="shared" si="9"/>
        <v>April</v>
      </c>
      <c r="I283" s="112"/>
    </row>
    <row r="284" spans="1:9" x14ac:dyDescent="0.3">
      <c r="A284" s="14" t="s">
        <v>359</v>
      </c>
      <c r="B284" s="115">
        <v>662007008</v>
      </c>
      <c r="C284" s="67">
        <v>36801</v>
      </c>
      <c r="D284" s="92">
        <f t="shared" ca="1" si="8"/>
        <v>19</v>
      </c>
      <c r="E284" s="93">
        <v>75273</v>
      </c>
      <c r="F284" s="110">
        <v>3</v>
      </c>
      <c r="G284" s="67">
        <v>26007</v>
      </c>
      <c r="H284" s="61" t="str">
        <f t="shared" si="9"/>
        <v>March</v>
      </c>
      <c r="I284" s="112"/>
    </row>
    <row r="285" spans="1:9" x14ac:dyDescent="0.3">
      <c r="A285" s="14" t="s">
        <v>599</v>
      </c>
      <c r="B285" s="115">
        <v>202007541</v>
      </c>
      <c r="C285" s="67">
        <v>36665</v>
      </c>
      <c r="D285" s="92">
        <f t="shared" ca="1" si="8"/>
        <v>20</v>
      </c>
      <c r="E285" s="93">
        <v>56547</v>
      </c>
      <c r="F285" s="110">
        <v>4</v>
      </c>
      <c r="G285" s="67">
        <v>25346</v>
      </c>
      <c r="H285" s="61" t="str">
        <f t="shared" si="9"/>
        <v>May</v>
      </c>
      <c r="I285" s="112"/>
    </row>
    <row r="286" spans="1:9" x14ac:dyDescent="0.3">
      <c r="A286" s="14" t="s">
        <v>579</v>
      </c>
      <c r="B286" s="115">
        <v>801007689</v>
      </c>
      <c r="C286" s="67">
        <v>43631</v>
      </c>
      <c r="D286" s="92">
        <f t="shared" ca="1" si="8"/>
        <v>1</v>
      </c>
      <c r="E286" s="93">
        <v>84669</v>
      </c>
      <c r="F286" s="110">
        <v>4</v>
      </c>
      <c r="G286" s="67">
        <v>31422</v>
      </c>
      <c r="H286" s="61" t="str">
        <f t="shared" si="9"/>
        <v>January</v>
      </c>
      <c r="I286" s="112"/>
    </row>
    <row r="287" spans="1:9" x14ac:dyDescent="0.3">
      <c r="A287" s="14" t="s">
        <v>719</v>
      </c>
      <c r="B287" s="115">
        <v>344009516</v>
      </c>
      <c r="C287" s="67">
        <v>38680</v>
      </c>
      <c r="D287" s="92">
        <f t="shared" ca="1" si="8"/>
        <v>14</v>
      </c>
      <c r="E287" s="93">
        <v>72407</v>
      </c>
      <c r="F287" s="110">
        <v>4</v>
      </c>
      <c r="G287" s="67">
        <v>26143</v>
      </c>
      <c r="H287" s="61" t="str">
        <f t="shared" si="9"/>
        <v>July</v>
      </c>
      <c r="I287" s="112"/>
    </row>
    <row r="288" spans="1:9" x14ac:dyDescent="0.3">
      <c r="A288" s="14" t="s">
        <v>495</v>
      </c>
      <c r="B288" s="115">
        <v>129004785</v>
      </c>
      <c r="C288" s="67">
        <v>38692</v>
      </c>
      <c r="D288" s="92">
        <f t="shared" ca="1" si="8"/>
        <v>14</v>
      </c>
      <c r="E288" s="93">
        <v>83140</v>
      </c>
      <c r="F288" s="110">
        <v>1</v>
      </c>
      <c r="G288" s="67">
        <v>26956</v>
      </c>
      <c r="H288" s="61" t="str">
        <f t="shared" si="9"/>
        <v>October</v>
      </c>
      <c r="I288" s="112"/>
    </row>
    <row r="289" spans="1:9" x14ac:dyDescent="0.3">
      <c r="A289" s="14" t="s">
        <v>243</v>
      </c>
      <c r="B289" s="115">
        <v>339004602</v>
      </c>
      <c r="C289" s="67">
        <v>43034</v>
      </c>
      <c r="D289" s="92">
        <f t="shared" ca="1" si="8"/>
        <v>2</v>
      </c>
      <c r="E289" s="93">
        <v>86746</v>
      </c>
      <c r="F289" s="110">
        <v>2</v>
      </c>
      <c r="G289" s="67">
        <v>28546</v>
      </c>
      <c r="H289" s="61" t="str">
        <f t="shared" si="9"/>
        <v>February</v>
      </c>
      <c r="I289" s="112"/>
    </row>
    <row r="290" spans="1:9" x14ac:dyDescent="0.3">
      <c r="A290" s="14" t="s">
        <v>370</v>
      </c>
      <c r="B290" s="115">
        <v>222004603</v>
      </c>
      <c r="C290" s="67">
        <v>39492</v>
      </c>
      <c r="D290" s="92">
        <f t="shared" ca="1" si="8"/>
        <v>12</v>
      </c>
      <c r="E290" s="93">
        <v>98402</v>
      </c>
      <c r="F290" s="110">
        <v>1</v>
      </c>
      <c r="G290" s="67">
        <v>29243</v>
      </c>
      <c r="H290" s="61" t="str">
        <f t="shared" si="9"/>
        <v>January</v>
      </c>
      <c r="I290" s="112"/>
    </row>
    <row r="291" spans="1:9" x14ac:dyDescent="0.3">
      <c r="A291" s="14" t="s">
        <v>363</v>
      </c>
      <c r="B291" s="115">
        <v>638007997</v>
      </c>
      <c r="C291" s="67">
        <v>39174</v>
      </c>
      <c r="D291" s="92">
        <f t="shared" ca="1" si="8"/>
        <v>13</v>
      </c>
      <c r="E291" s="93">
        <v>74434</v>
      </c>
      <c r="F291" s="110">
        <v>1</v>
      </c>
      <c r="G291" s="67">
        <v>29480</v>
      </c>
      <c r="H291" s="61" t="str">
        <f t="shared" si="9"/>
        <v>September</v>
      </c>
      <c r="I291" s="112"/>
    </row>
    <row r="292" spans="1:9" x14ac:dyDescent="0.3">
      <c r="A292" s="14" t="s">
        <v>313</v>
      </c>
      <c r="B292" s="115">
        <v>316009201</v>
      </c>
      <c r="C292" s="67">
        <v>39720</v>
      </c>
      <c r="D292" s="92">
        <f t="shared" ca="1" si="8"/>
        <v>11</v>
      </c>
      <c r="E292" s="93">
        <v>58848</v>
      </c>
      <c r="F292" s="110">
        <v>2</v>
      </c>
      <c r="G292" s="67">
        <v>26446</v>
      </c>
      <c r="H292" s="61" t="str">
        <f t="shared" si="9"/>
        <v>May</v>
      </c>
      <c r="I292" s="112"/>
    </row>
    <row r="293" spans="1:9" x14ac:dyDescent="0.3">
      <c r="A293" s="14" t="s">
        <v>201</v>
      </c>
      <c r="B293" s="115">
        <v>838002442</v>
      </c>
      <c r="C293" s="67">
        <v>43679</v>
      </c>
      <c r="D293" s="92">
        <f t="shared" ca="1" si="8"/>
        <v>1</v>
      </c>
      <c r="E293" s="93">
        <v>66431</v>
      </c>
      <c r="F293" s="110">
        <v>1</v>
      </c>
      <c r="G293" s="67">
        <v>33284</v>
      </c>
      <c r="H293" s="61" t="str">
        <f t="shared" si="9"/>
        <v>February</v>
      </c>
      <c r="I293" s="112"/>
    </row>
    <row r="294" spans="1:9" x14ac:dyDescent="0.3">
      <c r="A294" s="94" t="s">
        <v>437</v>
      </c>
      <c r="B294" s="115">
        <v>358004123</v>
      </c>
      <c r="C294" s="67">
        <v>36783</v>
      </c>
      <c r="D294" s="95">
        <f t="shared" ca="1" si="8"/>
        <v>20</v>
      </c>
      <c r="E294" s="96">
        <v>122283</v>
      </c>
      <c r="F294" s="111">
        <v>2</v>
      </c>
      <c r="G294" s="114">
        <v>27484</v>
      </c>
      <c r="H294" s="97" t="str">
        <f t="shared" si="9"/>
        <v>March</v>
      </c>
      <c r="I294" s="112"/>
    </row>
    <row r="295" spans="1:9" x14ac:dyDescent="0.3">
      <c r="A295" s="14" t="s">
        <v>738</v>
      </c>
      <c r="B295" s="115">
        <v>870008119</v>
      </c>
      <c r="C295" s="67">
        <v>39005</v>
      </c>
      <c r="D295" s="92">
        <f t="shared" ca="1" si="8"/>
        <v>13</v>
      </c>
      <c r="E295" s="93">
        <v>49119</v>
      </c>
      <c r="F295" s="110">
        <v>5</v>
      </c>
      <c r="G295" s="67">
        <v>26174</v>
      </c>
      <c r="H295" s="61" t="str">
        <f t="shared" si="9"/>
        <v>August</v>
      </c>
      <c r="I295" s="112"/>
    </row>
    <row r="296" spans="1:9" x14ac:dyDescent="0.3">
      <c r="A296" s="14" t="s">
        <v>659</v>
      </c>
      <c r="B296" s="115">
        <v>997750000</v>
      </c>
      <c r="C296" s="67">
        <v>38443</v>
      </c>
      <c r="D296" s="92">
        <f t="shared" ca="1" si="8"/>
        <v>15</v>
      </c>
      <c r="E296" s="93">
        <v>73412</v>
      </c>
      <c r="F296" s="110">
        <v>5</v>
      </c>
      <c r="G296" s="67">
        <v>24657</v>
      </c>
      <c r="H296" s="61" t="str">
        <f t="shared" si="9"/>
        <v>July</v>
      </c>
      <c r="I296" s="112"/>
    </row>
    <row r="297" spans="1:9" x14ac:dyDescent="0.3">
      <c r="A297" s="14" t="s">
        <v>159</v>
      </c>
      <c r="B297" s="115">
        <v>843006154</v>
      </c>
      <c r="C297" s="67">
        <v>38851</v>
      </c>
      <c r="D297" s="92">
        <f t="shared" ca="1" si="8"/>
        <v>14</v>
      </c>
      <c r="E297" s="93">
        <v>84466</v>
      </c>
      <c r="F297" s="110">
        <v>2</v>
      </c>
      <c r="G297" s="67">
        <v>24322</v>
      </c>
      <c r="H297" s="61" t="str">
        <f t="shared" si="9"/>
        <v>August</v>
      </c>
      <c r="I297" s="112"/>
    </row>
    <row r="298" spans="1:9" x14ac:dyDescent="0.3">
      <c r="A298" s="14" t="s">
        <v>416</v>
      </c>
      <c r="B298" s="115">
        <v>615002443</v>
      </c>
      <c r="C298" s="67">
        <v>39892</v>
      </c>
      <c r="D298" s="92">
        <f t="shared" ca="1" si="8"/>
        <v>11</v>
      </c>
      <c r="E298" s="93">
        <v>100818</v>
      </c>
      <c r="F298" s="110">
        <v>1</v>
      </c>
      <c r="G298" s="67">
        <v>25595</v>
      </c>
      <c r="H298" s="61" t="str">
        <f t="shared" si="9"/>
        <v>January</v>
      </c>
      <c r="I298" s="112"/>
    </row>
    <row r="299" spans="1:9" x14ac:dyDescent="0.3">
      <c r="A299" s="14" t="s">
        <v>512</v>
      </c>
      <c r="B299" s="115">
        <v>683005380</v>
      </c>
      <c r="C299" s="67">
        <v>38519</v>
      </c>
      <c r="D299" s="92">
        <f t="shared" ca="1" si="8"/>
        <v>15</v>
      </c>
      <c r="E299" s="93">
        <v>70327</v>
      </c>
      <c r="F299" s="110">
        <v>4</v>
      </c>
      <c r="G299" s="67">
        <v>25388</v>
      </c>
      <c r="H299" s="61" t="str">
        <f t="shared" si="9"/>
        <v>July</v>
      </c>
      <c r="I299" s="112"/>
    </row>
    <row r="300" spans="1:9" x14ac:dyDescent="0.3">
      <c r="A300" s="14" t="s">
        <v>788</v>
      </c>
      <c r="B300" s="115">
        <v>862007257</v>
      </c>
      <c r="C300" s="67">
        <v>39619</v>
      </c>
      <c r="D300" s="92">
        <f t="shared" ca="1" si="8"/>
        <v>12</v>
      </c>
      <c r="E300" s="93">
        <v>79147</v>
      </c>
      <c r="F300" s="110">
        <v>5</v>
      </c>
      <c r="G300" s="67">
        <v>27568</v>
      </c>
      <c r="H300" s="61" t="str">
        <f t="shared" si="9"/>
        <v>June</v>
      </c>
      <c r="I300" s="112"/>
    </row>
    <row r="301" spans="1:9" x14ac:dyDescent="0.3">
      <c r="A301" s="14" t="s">
        <v>537</v>
      </c>
      <c r="B301" s="115">
        <v>872360000</v>
      </c>
      <c r="C301" s="67">
        <v>43547</v>
      </c>
      <c r="D301" s="92">
        <f t="shared" ca="1" si="8"/>
        <v>1</v>
      </c>
      <c r="E301" s="93">
        <v>66340</v>
      </c>
      <c r="F301" s="110">
        <v>1</v>
      </c>
      <c r="G301" s="67">
        <v>33473</v>
      </c>
      <c r="H301" s="61" t="str">
        <f t="shared" si="9"/>
        <v>August</v>
      </c>
      <c r="I301" s="112"/>
    </row>
    <row r="302" spans="1:9" x14ac:dyDescent="0.3">
      <c r="A302" s="14" t="s">
        <v>222</v>
      </c>
      <c r="B302" s="115">
        <v>456009297</v>
      </c>
      <c r="C302" s="67">
        <v>39520</v>
      </c>
      <c r="D302" s="92">
        <f t="shared" ca="1" si="8"/>
        <v>12</v>
      </c>
      <c r="E302" s="93">
        <v>61881</v>
      </c>
      <c r="F302" s="110">
        <v>1</v>
      </c>
      <c r="G302" s="67">
        <v>26573</v>
      </c>
      <c r="H302" s="61" t="str">
        <f t="shared" si="9"/>
        <v>October</v>
      </c>
      <c r="I302" s="112"/>
    </row>
    <row r="303" spans="1:9" x14ac:dyDescent="0.3">
      <c r="A303" s="14" t="s">
        <v>566</v>
      </c>
      <c r="B303" s="115">
        <v>666278697</v>
      </c>
      <c r="C303" s="67">
        <v>37156</v>
      </c>
      <c r="D303" s="92">
        <f t="shared" ca="1" si="8"/>
        <v>18</v>
      </c>
      <c r="E303" s="93">
        <v>73567</v>
      </c>
      <c r="F303" s="110">
        <v>3</v>
      </c>
      <c r="G303" s="67">
        <v>25766</v>
      </c>
      <c r="H303" s="61" t="str">
        <f t="shared" si="9"/>
        <v>July</v>
      </c>
      <c r="I303" s="112"/>
    </row>
    <row r="304" spans="1:9" x14ac:dyDescent="0.3">
      <c r="A304" s="14" t="s">
        <v>79</v>
      </c>
      <c r="B304" s="115">
        <v>824008157</v>
      </c>
      <c r="C304" s="67">
        <v>38502</v>
      </c>
      <c r="D304" s="92">
        <f t="shared" ca="1" si="8"/>
        <v>15</v>
      </c>
      <c r="E304" s="93">
        <v>72731</v>
      </c>
      <c r="F304" s="110">
        <v>1</v>
      </c>
      <c r="G304" s="67">
        <v>25591</v>
      </c>
      <c r="H304" s="61" t="str">
        <f t="shared" si="9"/>
        <v>January</v>
      </c>
      <c r="I304" s="112"/>
    </row>
    <row r="305" spans="1:9" x14ac:dyDescent="0.3">
      <c r="A305" s="14" t="s">
        <v>576</v>
      </c>
      <c r="B305" s="115">
        <v>717001334</v>
      </c>
      <c r="C305" s="67">
        <v>42883</v>
      </c>
      <c r="D305" s="92">
        <f t="shared" ca="1" si="8"/>
        <v>3</v>
      </c>
      <c r="E305" s="93">
        <v>111865</v>
      </c>
      <c r="F305" s="110">
        <v>5</v>
      </c>
      <c r="G305" s="67">
        <v>33992</v>
      </c>
      <c r="H305" s="61" t="str">
        <f t="shared" si="9"/>
        <v>January</v>
      </c>
      <c r="I305" s="112"/>
    </row>
    <row r="306" spans="1:9" x14ac:dyDescent="0.3">
      <c r="A306" s="14" t="s">
        <v>528</v>
      </c>
      <c r="B306" s="115">
        <v>210001214</v>
      </c>
      <c r="C306" s="67">
        <v>36741</v>
      </c>
      <c r="D306" s="92">
        <f t="shared" ca="1" si="8"/>
        <v>20</v>
      </c>
      <c r="E306" s="93">
        <v>114357</v>
      </c>
      <c r="F306" s="110">
        <v>5</v>
      </c>
      <c r="G306" s="67">
        <v>24211</v>
      </c>
      <c r="H306" s="61" t="str">
        <f t="shared" si="9"/>
        <v>April</v>
      </c>
      <c r="I306" s="112"/>
    </row>
    <row r="307" spans="1:9" x14ac:dyDescent="0.3">
      <c r="A307" s="14" t="s">
        <v>780</v>
      </c>
      <c r="B307" s="115">
        <v>994004369</v>
      </c>
      <c r="C307" s="67">
        <v>41109</v>
      </c>
      <c r="D307" s="92">
        <f t="shared" ca="1" si="8"/>
        <v>8</v>
      </c>
      <c r="E307" s="93">
        <v>127594</v>
      </c>
      <c r="F307" s="110">
        <v>5</v>
      </c>
      <c r="G307" s="67">
        <v>26502</v>
      </c>
      <c r="H307" s="61" t="str">
        <f t="shared" si="9"/>
        <v>July</v>
      </c>
      <c r="I307" s="112"/>
    </row>
    <row r="308" spans="1:9" x14ac:dyDescent="0.3">
      <c r="A308" s="14" t="s">
        <v>191</v>
      </c>
      <c r="B308" s="115">
        <v>666608755</v>
      </c>
      <c r="C308" s="67">
        <v>37312</v>
      </c>
      <c r="D308" s="92">
        <f t="shared" ca="1" si="8"/>
        <v>18</v>
      </c>
      <c r="E308" s="93">
        <v>59502</v>
      </c>
      <c r="F308" s="110">
        <v>5</v>
      </c>
      <c r="G308" s="67">
        <v>27849</v>
      </c>
      <c r="H308" s="61" t="str">
        <f t="shared" si="9"/>
        <v>March</v>
      </c>
      <c r="I308" s="112"/>
    </row>
    <row r="309" spans="1:9" x14ac:dyDescent="0.3">
      <c r="A309" s="14" t="s">
        <v>152</v>
      </c>
      <c r="B309" s="115">
        <v>968006730</v>
      </c>
      <c r="C309" s="67">
        <v>42511</v>
      </c>
      <c r="D309" s="92">
        <f t="shared" ca="1" si="8"/>
        <v>4</v>
      </c>
      <c r="E309" s="93">
        <v>79323</v>
      </c>
      <c r="F309" s="110">
        <v>2</v>
      </c>
      <c r="G309" s="67">
        <v>28033</v>
      </c>
      <c r="H309" s="61" t="str">
        <f t="shared" si="9"/>
        <v>September</v>
      </c>
      <c r="I309" s="112"/>
    </row>
    <row r="310" spans="1:9" x14ac:dyDescent="0.3">
      <c r="A310" s="14" t="s">
        <v>533</v>
      </c>
      <c r="B310" s="115">
        <v>666721877</v>
      </c>
      <c r="C310" s="67">
        <v>38352</v>
      </c>
      <c r="D310" s="92">
        <f t="shared" ca="1" si="8"/>
        <v>15</v>
      </c>
      <c r="E310" s="93">
        <v>93094</v>
      </c>
      <c r="F310" s="110">
        <v>5</v>
      </c>
      <c r="G310" s="67">
        <v>23978</v>
      </c>
      <c r="H310" s="61" t="str">
        <f t="shared" si="9"/>
        <v>August</v>
      </c>
      <c r="I310" s="112"/>
    </row>
    <row r="311" spans="1:9" x14ac:dyDescent="0.3">
      <c r="A311" s="14" t="s">
        <v>702</v>
      </c>
      <c r="B311" s="115">
        <v>566002266</v>
      </c>
      <c r="C311" s="67">
        <v>36261</v>
      </c>
      <c r="D311" s="92">
        <f t="shared" ca="1" si="8"/>
        <v>21</v>
      </c>
      <c r="E311" s="93">
        <v>56498</v>
      </c>
      <c r="F311" s="110">
        <v>2</v>
      </c>
      <c r="G311" s="67">
        <v>25130</v>
      </c>
      <c r="H311" s="61" t="str">
        <f t="shared" si="9"/>
        <v>October</v>
      </c>
      <c r="I311" s="112"/>
    </row>
    <row r="312" spans="1:9" x14ac:dyDescent="0.3">
      <c r="A312" s="14" t="s">
        <v>63</v>
      </c>
      <c r="B312" s="115">
        <v>204230000</v>
      </c>
      <c r="C312" s="67">
        <v>42316</v>
      </c>
      <c r="D312" s="92">
        <f t="shared" ca="1" si="8"/>
        <v>4</v>
      </c>
      <c r="E312" s="93">
        <v>42710</v>
      </c>
      <c r="F312" s="110">
        <v>5</v>
      </c>
      <c r="G312" s="67">
        <v>27893</v>
      </c>
      <c r="H312" s="61" t="str">
        <f t="shared" si="9"/>
        <v>May</v>
      </c>
      <c r="I312" s="112"/>
    </row>
    <row r="313" spans="1:9" x14ac:dyDescent="0.3">
      <c r="A313" s="14" t="s">
        <v>262</v>
      </c>
      <c r="B313" s="115">
        <v>667003369</v>
      </c>
      <c r="C313" s="67">
        <v>39836</v>
      </c>
      <c r="D313" s="92">
        <f t="shared" ca="1" si="8"/>
        <v>11</v>
      </c>
      <c r="E313" s="93">
        <v>61056</v>
      </c>
      <c r="F313" s="110">
        <v>1</v>
      </c>
      <c r="G313" s="67">
        <v>28444</v>
      </c>
      <c r="H313" s="61" t="str">
        <f t="shared" si="9"/>
        <v>November</v>
      </c>
      <c r="I313" s="112"/>
    </row>
    <row r="314" spans="1:9" x14ac:dyDescent="0.3">
      <c r="A314" s="14" t="s">
        <v>93</v>
      </c>
      <c r="B314" s="115">
        <v>773009657</v>
      </c>
      <c r="C314" s="67">
        <v>43246</v>
      </c>
      <c r="D314" s="92">
        <f t="shared" ca="1" si="8"/>
        <v>2</v>
      </c>
      <c r="E314" s="93">
        <v>99202</v>
      </c>
      <c r="F314" s="110">
        <v>4</v>
      </c>
      <c r="G314" s="67">
        <v>34186</v>
      </c>
      <c r="H314" s="61" t="str">
        <f t="shared" si="9"/>
        <v>August</v>
      </c>
      <c r="I314" s="112"/>
    </row>
    <row r="315" spans="1:9" x14ac:dyDescent="0.3">
      <c r="A315" s="14" t="s">
        <v>947</v>
      </c>
      <c r="B315" s="115">
        <v>337003077</v>
      </c>
      <c r="C315" s="67">
        <v>36904</v>
      </c>
      <c r="D315" s="92">
        <f t="shared" ca="1" si="8"/>
        <v>19</v>
      </c>
      <c r="E315" s="93">
        <v>72064</v>
      </c>
      <c r="F315" s="110">
        <v>5</v>
      </c>
      <c r="G315" s="67">
        <v>27158</v>
      </c>
      <c r="H315" s="61" t="str">
        <f t="shared" si="9"/>
        <v>May</v>
      </c>
      <c r="I315" s="112"/>
    </row>
    <row r="316" spans="1:9" x14ac:dyDescent="0.3">
      <c r="A316" s="14" t="s">
        <v>637</v>
      </c>
      <c r="B316" s="115">
        <v>220002636</v>
      </c>
      <c r="C316" s="67">
        <v>43801</v>
      </c>
      <c r="D316" s="92">
        <f t="shared" ca="1" si="8"/>
        <v>0</v>
      </c>
      <c r="E316" s="93">
        <v>47238</v>
      </c>
      <c r="F316" s="110">
        <v>4</v>
      </c>
      <c r="G316" s="67">
        <v>29357</v>
      </c>
      <c r="H316" s="61" t="str">
        <f t="shared" si="9"/>
        <v>May</v>
      </c>
      <c r="I316" s="112"/>
    </row>
    <row r="317" spans="1:9" x14ac:dyDescent="0.3">
      <c r="A317" s="14" t="s">
        <v>645</v>
      </c>
      <c r="B317" s="115">
        <v>244650000</v>
      </c>
      <c r="C317" s="67">
        <v>42159</v>
      </c>
      <c r="D317" s="92">
        <f t="shared" ca="1" si="8"/>
        <v>5</v>
      </c>
      <c r="E317" s="93">
        <v>44327</v>
      </c>
      <c r="F317" s="110">
        <v>5</v>
      </c>
      <c r="G317" s="67">
        <v>28113</v>
      </c>
      <c r="H317" s="61" t="str">
        <f t="shared" si="9"/>
        <v>December</v>
      </c>
      <c r="I317" s="112"/>
    </row>
    <row r="318" spans="1:9" x14ac:dyDescent="0.3">
      <c r="A318" s="14" t="s">
        <v>524</v>
      </c>
      <c r="B318" s="115">
        <v>492009960</v>
      </c>
      <c r="C318" s="67">
        <v>36645</v>
      </c>
      <c r="D318" s="92">
        <f t="shared" ca="1" si="8"/>
        <v>20</v>
      </c>
      <c r="E318" s="93">
        <v>76714</v>
      </c>
      <c r="F318" s="110">
        <v>3</v>
      </c>
      <c r="G318" s="67">
        <v>27060</v>
      </c>
      <c r="H318" s="61" t="str">
        <f t="shared" si="9"/>
        <v>January</v>
      </c>
      <c r="I318" s="112"/>
    </row>
    <row r="319" spans="1:9" x14ac:dyDescent="0.3">
      <c r="A319" s="14" t="s">
        <v>428</v>
      </c>
      <c r="B319" s="115">
        <v>987003686</v>
      </c>
      <c r="C319" s="67">
        <v>36637</v>
      </c>
      <c r="D319" s="92">
        <f t="shared" ca="1" si="8"/>
        <v>20</v>
      </c>
      <c r="E319" s="93">
        <v>66498</v>
      </c>
      <c r="F319" s="110">
        <v>1</v>
      </c>
      <c r="G319" s="67">
        <v>22372</v>
      </c>
      <c r="H319" s="61" t="str">
        <f t="shared" si="9"/>
        <v>April</v>
      </c>
      <c r="I319" s="112"/>
    </row>
    <row r="320" spans="1:9" x14ac:dyDescent="0.3">
      <c r="A320" s="14" t="s">
        <v>391</v>
      </c>
      <c r="B320" s="115">
        <v>187007996</v>
      </c>
      <c r="C320" s="67">
        <v>39767</v>
      </c>
      <c r="D320" s="92">
        <f t="shared" ca="1" si="8"/>
        <v>11</v>
      </c>
      <c r="E320" s="93">
        <v>69602</v>
      </c>
      <c r="F320" s="110">
        <v>3</v>
      </c>
      <c r="G320" s="67">
        <v>25643</v>
      </c>
      <c r="H320" s="61" t="str">
        <f t="shared" si="9"/>
        <v>March</v>
      </c>
      <c r="I320" s="112"/>
    </row>
    <row r="321" spans="1:9" x14ac:dyDescent="0.3">
      <c r="A321" s="14" t="s">
        <v>450</v>
      </c>
      <c r="B321" s="115">
        <v>709510000</v>
      </c>
      <c r="C321" s="67">
        <v>41309</v>
      </c>
      <c r="D321" s="92">
        <f t="shared" ca="1" si="8"/>
        <v>7</v>
      </c>
      <c r="E321" s="93">
        <v>40424</v>
      </c>
      <c r="F321" s="110">
        <v>2</v>
      </c>
      <c r="G321" s="67">
        <v>27084</v>
      </c>
      <c r="H321" s="61" t="str">
        <f t="shared" si="9"/>
        <v>February</v>
      </c>
      <c r="I321" s="112"/>
    </row>
    <row r="322" spans="1:9" x14ac:dyDescent="0.3">
      <c r="A322" s="14" t="s">
        <v>323</v>
      </c>
      <c r="B322" s="115">
        <v>977003885</v>
      </c>
      <c r="C322" s="67">
        <v>39626</v>
      </c>
      <c r="D322" s="92">
        <f t="shared" ref="D322:D385" ca="1" si="10">DATEDIF(C322,TODAY(),"Y")</f>
        <v>12</v>
      </c>
      <c r="E322" s="93">
        <v>119834</v>
      </c>
      <c r="F322" s="110">
        <v>3</v>
      </c>
      <c r="G322" s="67">
        <v>29405</v>
      </c>
      <c r="H322" s="61" t="str">
        <f t="shared" ref="H322:H385" si="11">VLOOKUP(MONTH(G322),L:M,2,0)</f>
        <v>July</v>
      </c>
      <c r="I322" s="112"/>
    </row>
    <row r="323" spans="1:9" x14ac:dyDescent="0.3">
      <c r="A323" s="14" t="s">
        <v>231</v>
      </c>
      <c r="B323" s="115">
        <v>390900000</v>
      </c>
      <c r="C323" s="67">
        <v>41789</v>
      </c>
      <c r="D323" s="92">
        <f t="shared" ca="1" si="10"/>
        <v>6</v>
      </c>
      <c r="E323" s="93">
        <v>47648</v>
      </c>
      <c r="F323" s="110">
        <v>2</v>
      </c>
      <c r="G323" s="67">
        <v>31256</v>
      </c>
      <c r="H323" s="61" t="str">
        <f t="shared" si="11"/>
        <v>July</v>
      </c>
      <c r="I323" s="112"/>
    </row>
    <row r="324" spans="1:9" x14ac:dyDescent="0.3">
      <c r="A324" s="14" t="s">
        <v>557</v>
      </c>
      <c r="B324" s="115">
        <v>201006546</v>
      </c>
      <c r="C324" s="67">
        <v>43797</v>
      </c>
      <c r="D324" s="92">
        <f t="shared" ca="1" si="10"/>
        <v>0</v>
      </c>
      <c r="E324" s="93">
        <v>41050</v>
      </c>
      <c r="F324" s="110">
        <v>3</v>
      </c>
      <c r="G324" s="67">
        <v>35120</v>
      </c>
      <c r="H324" s="61" t="str">
        <f t="shared" si="11"/>
        <v>February</v>
      </c>
      <c r="I324" s="112"/>
    </row>
    <row r="325" spans="1:9" x14ac:dyDescent="0.3">
      <c r="A325" s="14" t="s">
        <v>805</v>
      </c>
      <c r="B325" s="115">
        <v>813002408</v>
      </c>
      <c r="C325" s="67">
        <v>39240</v>
      </c>
      <c r="D325" s="92">
        <f t="shared" ca="1" si="10"/>
        <v>13</v>
      </c>
      <c r="E325" s="93">
        <v>73247</v>
      </c>
      <c r="F325" s="110">
        <v>1</v>
      </c>
      <c r="G325" s="67">
        <v>28218</v>
      </c>
      <c r="H325" s="61" t="str">
        <f t="shared" si="11"/>
        <v>April</v>
      </c>
      <c r="I325" s="112"/>
    </row>
    <row r="326" spans="1:9" x14ac:dyDescent="0.3">
      <c r="A326" s="14" t="s">
        <v>330</v>
      </c>
      <c r="B326" s="115">
        <v>114003690</v>
      </c>
      <c r="C326" s="67">
        <v>37197</v>
      </c>
      <c r="D326" s="92">
        <f t="shared" ca="1" si="10"/>
        <v>18</v>
      </c>
      <c r="E326" s="93">
        <v>46691</v>
      </c>
      <c r="F326" s="110">
        <v>5</v>
      </c>
      <c r="G326" s="67">
        <v>27449</v>
      </c>
      <c r="H326" s="61" t="str">
        <f t="shared" si="11"/>
        <v>February</v>
      </c>
      <c r="I326" s="112"/>
    </row>
    <row r="327" spans="1:9" x14ac:dyDescent="0.3">
      <c r="A327" s="14" t="s">
        <v>410</v>
      </c>
      <c r="B327" s="115">
        <v>425007851</v>
      </c>
      <c r="C327" s="67">
        <v>36342</v>
      </c>
      <c r="D327" s="92">
        <f t="shared" ca="1" si="10"/>
        <v>21</v>
      </c>
      <c r="E327" s="93">
        <v>63608</v>
      </c>
      <c r="F327" s="110">
        <v>2</v>
      </c>
      <c r="G327" s="67">
        <v>22176</v>
      </c>
      <c r="H327" s="61" t="str">
        <f t="shared" si="11"/>
        <v>September</v>
      </c>
      <c r="I327" s="112"/>
    </row>
    <row r="328" spans="1:9" x14ac:dyDescent="0.3">
      <c r="A328" s="14" t="s">
        <v>250</v>
      </c>
      <c r="B328" s="115">
        <v>582960000</v>
      </c>
      <c r="C328" s="67">
        <v>43417</v>
      </c>
      <c r="D328" s="92">
        <f t="shared" ca="1" si="10"/>
        <v>1</v>
      </c>
      <c r="E328" s="93">
        <v>58230</v>
      </c>
      <c r="F328" s="110">
        <v>3</v>
      </c>
      <c r="G328" s="67">
        <v>34103</v>
      </c>
      <c r="H328" s="61" t="str">
        <f t="shared" si="11"/>
        <v>May</v>
      </c>
      <c r="I328" s="112"/>
    </row>
    <row r="329" spans="1:9" x14ac:dyDescent="0.3">
      <c r="A329" s="14" t="s">
        <v>535</v>
      </c>
      <c r="B329" s="115">
        <v>448006552</v>
      </c>
      <c r="C329" s="67">
        <v>41099</v>
      </c>
      <c r="D329" s="92">
        <f t="shared" ca="1" si="10"/>
        <v>8</v>
      </c>
      <c r="E329" s="93">
        <v>61404</v>
      </c>
      <c r="F329" s="110">
        <v>2</v>
      </c>
      <c r="G329" s="67">
        <v>27080</v>
      </c>
      <c r="H329" s="61" t="str">
        <f t="shared" si="11"/>
        <v>February</v>
      </c>
      <c r="I329" s="112"/>
    </row>
    <row r="330" spans="1:9" x14ac:dyDescent="0.3">
      <c r="A330" s="14" t="s">
        <v>486</v>
      </c>
      <c r="B330" s="115">
        <v>366460000</v>
      </c>
      <c r="C330" s="67">
        <v>38989</v>
      </c>
      <c r="D330" s="92">
        <f t="shared" ca="1" si="10"/>
        <v>13</v>
      </c>
      <c r="E330" s="93">
        <v>55364</v>
      </c>
      <c r="F330" s="110">
        <v>3</v>
      </c>
      <c r="G330" s="67">
        <v>25934</v>
      </c>
      <c r="H330" s="61" t="str">
        <f t="shared" si="11"/>
        <v>January</v>
      </c>
      <c r="I330" s="112"/>
    </row>
    <row r="331" spans="1:9" x14ac:dyDescent="0.3">
      <c r="A331" s="14" t="s">
        <v>686</v>
      </c>
      <c r="B331" s="115">
        <v>166450000</v>
      </c>
      <c r="C331" s="67">
        <v>37697</v>
      </c>
      <c r="D331" s="92">
        <f t="shared" ca="1" si="10"/>
        <v>17</v>
      </c>
      <c r="E331" s="93">
        <v>66789</v>
      </c>
      <c r="F331" s="110">
        <v>1</v>
      </c>
      <c r="G331" s="67">
        <v>24524</v>
      </c>
      <c r="H331" s="61" t="str">
        <f t="shared" si="11"/>
        <v>February</v>
      </c>
      <c r="I331" s="112"/>
    </row>
    <row r="332" spans="1:9" x14ac:dyDescent="0.3">
      <c r="A332" s="14" t="s">
        <v>446</v>
      </c>
      <c r="B332" s="115">
        <v>435260000</v>
      </c>
      <c r="C332" s="67">
        <v>43584</v>
      </c>
      <c r="D332" s="92">
        <f t="shared" ca="1" si="10"/>
        <v>1</v>
      </c>
      <c r="E332" s="93">
        <v>67535</v>
      </c>
      <c r="F332" s="110">
        <v>5</v>
      </c>
      <c r="G332" s="67">
        <v>29277</v>
      </c>
      <c r="H332" s="61" t="str">
        <f t="shared" si="11"/>
        <v>February</v>
      </c>
      <c r="I332" s="112"/>
    </row>
    <row r="333" spans="1:9" x14ac:dyDescent="0.3">
      <c r="A333" s="14" t="s">
        <v>483</v>
      </c>
      <c r="B333" s="115">
        <v>666709007</v>
      </c>
      <c r="C333" s="67">
        <v>40276</v>
      </c>
      <c r="D333" s="92">
        <f t="shared" ca="1" si="10"/>
        <v>10</v>
      </c>
      <c r="E333" s="93">
        <v>124132</v>
      </c>
      <c r="F333" s="110">
        <v>4</v>
      </c>
      <c r="G333" s="67">
        <v>25659</v>
      </c>
      <c r="H333" s="61" t="str">
        <f t="shared" si="11"/>
        <v>April</v>
      </c>
      <c r="I333" s="112"/>
    </row>
    <row r="334" spans="1:9" x14ac:dyDescent="0.3">
      <c r="A334" s="14" t="s">
        <v>328</v>
      </c>
      <c r="B334" s="115">
        <v>431150000</v>
      </c>
      <c r="C334" s="67">
        <v>37044</v>
      </c>
      <c r="D334" s="92">
        <f t="shared" ca="1" si="10"/>
        <v>19</v>
      </c>
      <c r="E334" s="93">
        <v>41252</v>
      </c>
      <c r="F334" s="110">
        <v>3</v>
      </c>
      <c r="G334" s="67">
        <v>24261</v>
      </c>
      <c r="H334" s="61" t="str">
        <f t="shared" si="11"/>
        <v>June</v>
      </c>
      <c r="I334" s="112"/>
    </row>
    <row r="335" spans="1:9" x14ac:dyDescent="0.3">
      <c r="A335" s="14" t="s">
        <v>622</v>
      </c>
      <c r="B335" s="115">
        <v>452007761</v>
      </c>
      <c r="C335" s="67">
        <v>38704</v>
      </c>
      <c r="D335" s="92">
        <f t="shared" ca="1" si="10"/>
        <v>14</v>
      </c>
      <c r="E335" s="93">
        <v>107384</v>
      </c>
      <c r="F335" s="110">
        <v>4</v>
      </c>
      <c r="G335" s="67">
        <v>30164</v>
      </c>
      <c r="H335" s="61" t="str">
        <f t="shared" si="11"/>
        <v>August</v>
      </c>
      <c r="I335" s="112"/>
    </row>
    <row r="336" spans="1:9" x14ac:dyDescent="0.3">
      <c r="A336" s="14" t="s">
        <v>609</v>
      </c>
      <c r="B336" s="115">
        <v>939001523</v>
      </c>
      <c r="C336" s="67">
        <v>39216</v>
      </c>
      <c r="D336" s="92">
        <f t="shared" ca="1" si="10"/>
        <v>13</v>
      </c>
      <c r="E336" s="93">
        <v>76319</v>
      </c>
      <c r="F336" s="110">
        <v>5</v>
      </c>
      <c r="G336" s="67">
        <v>24875</v>
      </c>
      <c r="H336" s="61" t="str">
        <f t="shared" si="11"/>
        <v>February</v>
      </c>
      <c r="I336" s="112"/>
    </row>
    <row r="337" spans="1:9" x14ac:dyDescent="0.3">
      <c r="A337" s="14" t="s">
        <v>616</v>
      </c>
      <c r="B337" s="115">
        <v>645005848</v>
      </c>
      <c r="C337" s="67">
        <v>42310</v>
      </c>
      <c r="D337" s="92">
        <f t="shared" ca="1" si="10"/>
        <v>4</v>
      </c>
      <c r="E337" s="93">
        <v>55947</v>
      </c>
      <c r="F337" s="110">
        <v>5</v>
      </c>
      <c r="G337" s="67">
        <v>33409</v>
      </c>
      <c r="H337" s="61" t="str">
        <f t="shared" si="11"/>
        <v>June</v>
      </c>
      <c r="I337" s="112"/>
    </row>
    <row r="338" spans="1:9" x14ac:dyDescent="0.3">
      <c r="A338" s="14" t="s">
        <v>211</v>
      </c>
      <c r="B338" s="115">
        <v>666559739</v>
      </c>
      <c r="C338" s="67">
        <v>39432</v>
      </c>
      <c r="D338" s="92">
        <f t="shared" ca="1" si="10"/>
        <v>12</v>
      </c>
      <c r="E338" s="93">
        <v>126775</v>
      </c>
      <c r="F338" s="110">
        <v>1</v>
      </c>
      <c r="G338" s="67">
        <v>24822</v>
      </c>
      <c r="H338" s="61" t="str">
        <f t="shared" si="11"/>
        <v>December</v>
      </c>
      <c r="I338" s="112"/>
    </row>
    <row r="339" spans="1:9" x14ac:dyDescent="0.3">
      <c r="A339" s="14" t="s">
        <v>249</v>
      </c>
      <c r="B339" s="115">
        <v>607980000</v>
      </c>
      <c r="C339" s="67">
        <v>41970</v>
      </c>
      <c r="D339" s="92">
        <f t="shared" ca="1" si="10"/>
        <v>5</v>
      </c>
      <c r="E339" s="93">
        <v>44400</v>
      </c>
      <c r="F339" s="110">
        <v>4</v>
      </c>
      <c r="G339" s="67">
        <v>27667</v>
      </c>
      <c r="H339" s="61" t="str">
        <f t="shared" si="11"/>
        <v>September</v>
      </c>
      <c r="I339" s="112"/>
    </row>
    <row r="340" spans="1:9" x14ac:dyDescent="0.3">
      <c r="A340" s="14" t="s">
        <v>636</v>
      </c>
      <c r="B340" s="115">
        <v>886560000</v>
      </c>
      <c r="C340" s="67">
        <v>38152</v>
      </c>
      <c r="D340" s="92">
        <f t="shared" ca="1" si="10"/>
        <v>16</v>
      </c>
      <c r="E340" s="93">
        <v>68736</v>
      </c>
      <c r="F340" s="110">
        <v>4</v>
      </c>
      <c r="G340" s="67">
        <v>27998</v>
      </c>
      <c r="H340" s="61" t="str">
        <f t="shared" si="11"/>
        <v>August</v>
      </c>
      <c r="I340" s="112"/>
    </row>
    <row r="341" spans="1:9" x14ac:dyDescent="0.3">
      <c r="A341" s="14" t="s">
        <v>769</v>
      </c>
      <c r="B341" s="115">
        <v>966007933</v>
      </c>
      <c r="C341" s="67">
        <v>43731</v>
      </c>
      <c r="D341" s="92">
        <f t="shared" ca="1" si="10"/>
        <v>0</v>
      </c>
      <c r="E341" s="93">
        <v>54512</v>
      </c>
      <c r="F341" s="110">
        <v>5</v>
      </c>
      <c r="G341" s="67">
        <v>29176</v>
      </c>
      <c r="H341" s="61" t="str">
        <f t="shared" si="11"/>
        <v>November</v>
      </c>
      <c r="I341" s="112"/>
    </row>
    <row r="342" spans="1:9" x14ac:dyDescent="0.3">
      <c r="A342" s="14" t="s">
        <v>303</v>
      </c>
      <c r="B342" s="115">
        <v>830001590</v>
      </c>
      <c r="C342" s="67">
        <v>36741</v>
      </c>
      <c r="D342" s="92">
        <f t="shared" ca="1" si="10"/>
        <v>20</v>
      </c>
      <c r="E342" s="93">
        <v>121098</v>
      </c>
      <c r="F342" s="110">
        <v>4</v>
      </c>
      <c r="G342" s="67">
        <v>28433</v>
      </c>
      <c r="H342" s="61" t="str">
        <f t="shared" si="11"/>
        <v>November</v>
      </c>
      <c r="I342" s="112"/>
    </row>
    <row r="343" spans="1:9" x14ac:dyDescent="0.3">
      <c r="A343" s="14" t="s">
        <v>661</v>
      </c>
      <c r="B343" s="115">
        <v>872004031</v>
      </c>
      <c r="C343" s="67">
        <v>38664</v>
      </c>
      <c r="D343" s="92">
        <f t="shared" ca="1" si="10"/>
        <v>14</v>
      </c>
      <c r="E343" s="93">
        <v>93122</v>
      </c>
      <c r="F343" s="110">
        <v>5</v>
      </c>
      <c r="G343" s="67">
        <v>28437</v>
      </c>
      <c r="H343" s="61" t="str">
        <f t="shared" si="11"/>
        <v>November</v>
      </c>
      <c r="I343" s="112"/>
    </row>
    <row r="344" spans="1:9" x14ac:dyDescent="0.3">
      <c r="A344" s="14" t="s">
        <v>497</v>
      </c>
      <c r="B344" s="115">
        <v>585007649</v>
      </c>
      <c r="C344" s="67">
        <v>37184</v>
      </c>
      <c r="D344" s="92">
        <f t="shared" ca="1" si="10"/>
        <v>18</v>
      </c>
      <c r="E344" s="93">
        <v>46744</v>
      </c>
      <c r="F344" s="110">
        <v>2</v>
      </c>
      <c r="G344" s="67">
        <v>24508</v>
      </c>
      <c r="H344" s="61" t="str">
        <f t="shared" si="11"/>
        <v>February</v>
      </c>
      <c r="I344" s="112"/>
    </row>
    <row r="345" spans="1:9" x14ac:dyDescent="0.3">
      <c r="A345" s="14" t="s">
        <v>150</v>
      </c>
      <c r="B345" s="115">
        <v>666745623</v>
      </c>
      <c r="C345" s="67">
        <v>37141</v>
      </c>
      <c r="D345" s="92">
        <f t="shared" ca="1" si="10"/>
        <v>19</v>
      </c>
      <c r="E345" s="93">
        <v>45734</v>
      </c>
      <c r="F345" s="110">
        <v>2</v>
      </c>
      <c r="G345" s="67">
        <v>25117</v>
      </c>
      <c r="H345" s="61" t="str">
        <f t="shared" si="11"/>
        <v>October</v>
      </c>
      <c r="I345" s="112"/>
    </row>
    <row r="346" spans="1:9" x14ac:dyDescent="0.3">
      <c r="A346" s="14" t="s">
        <v>606</v>
      </c>
      <c r="B346" s="115">
        <v>349003079</v>
      </c>
      <c r="C346" s="67">
        <v>39570</v>
      </c>
      <c r="D346" s="92">
        <f t="shared" ca="1" si="10"/>
        <v>12</v>
      </c>
      <c r="E346" s="93">
        <v>59433</v>
      </c>
      <c r="F346" s="110">
        <v>5</v>
      </c>
      <c r="G346" s="67">
        <v>27736</v>
      </c>
      <c r="H346" s="61" t="str">
        <f t="shared" si="11"/>
        <v>December</v>
      </c>
      <c r="I346" s="112"/>
    </row>
    <row r="347" spans="1:9" x14ac:dyDescent="0.3">
      <c r="A347" s="14" t="s">
        <v>561</v>
      </c>
      <c r="B347" s="115">
        <v>607004792</v>
      </c>
      <c r="C347" s="67">
        <v>36584</v>
      </c>
      <c r="D347" s="92">
        <f t="shared" ca="1" si="10"/>
        <v>20</v>
      </c>
      <c r="E347" s="93">
        <v>57415</v>
      </c>
      <c r="F347" s="110">
        <v>2</v>
      </c>
      <c r="G347" s="67">
        <v>25065</v>
      </c>
      <c r="H347" s="61" t="str">
        <f t="shared" si="11"/>
        <v>August</v>
      </c>
      <c r="I347" s="112"/>
    </row>
    <row r="348" spans="1:9" x14ac:dyDescent="0.3">
      <c r="A348" s="14" t="s">
        <v>284</v>
      </c>
      <c r="B348" s="115">
        <v>417500000</v>
      </c>
      <c r="C348" s="67">
        <v>42462</v>
      </c>
      <c r="D348" s="92">
        <f t="shared" ca="1" si="10"/>
        <v>4</v>
      </c>
      <c r="E348" s="93">
        <v>83313</v>
      </c>
      <c r="F348" s="110">
        <v>3</v>
      </c>
      <c r="G348" s="67">
        <v>29645</v>
      </c>
      <c r="H348" s="61" t="str">
        <f t="shared" si="11"/>
        <v>February</v>
      </c>
      <c r="I348" s="112"/>
    </row>
    <row r="349" spans="1:9" x14ac:dyDescent="0.3">
      <c r="A349" s="14" t="s">
        <v>204</v>
      </c>
      <c r="B349" s="115">
        <v>680009587</v>
      </c>
      <c r="C349" s="67">
        <v>36511</v>
      </c>
      <c r="D349" s="92">
        <f t="shared" ca="1" si="10"/>
        <v>20</v>
      </c>
      <c r="E349" s="93">
        <v>63855</v>
      </c>
      <c r="F349" s="110">
        <v>2</v>
      </c>
      <c r="G349" s="67">
        <v>23317</v>
      </c>
      <c r="H349" s="61" t="str">
        <f t="shared" si="11"/>
        <v>November</v>
      </c>
      <c r="I349" s="112"/>
    </row>
    <row r="350" spans="1:9" x14ac:dyDescent="0.3">
      <c r="A350" s="14" t="s">
        <v>388</v>
      </c>
      <c r="B350" s="115">
        <v>857004991</v>
      </c>
      <c r="C350" s="67">
        <v>38970</v>
      </c>
      <c r="D350" s="92">
        <f t="shared" ca="1" si="10"/>
        <v>14</v>
      </c>
      <c r="E350" s="93">
        <v>42610</v>
      </c>
      <c r="F350" s="110">
        <v>5</v>
      </c>
      <c r="G350" s="67">
        <v>25106</v>
      </c>
      <c r="H350" s="61" t="str">
        <f t="shared" si="11"/>
        <v>September</v>
      </c>
      <c r="I350" s="112"/>
    </row>
    <row r="351" spans="1:9" x14ac:dyDescent="0.3">
      <c r="A351" s="14" t="s">
        <v>785</v>
      </c>
      <c r="B351" s="115">
        <v>881007905</v>
      </c>
      <c r="C351" s="67">
        <v>38323</v>
      </c>
      <c r="D351" s="92">
        <f t="shared" ca="1" si="10"/>
        <v>15</v>
      </c>
      <c r="E351" s="93">
        <v>125800</v>
      </c>
      <c r="F351" s="110">
        <v>2</v>
      </c>
      <c r="G351" s="67">
        <v>27374</v>
      </c>
      <c r="H351" s="61" t="str">
        <f t="shared" si="11"/>
        <v>December</v>
      </c>
      <c r="I351" s="112"/>
    </row>
    <row r="352" spans="1:9" x14ac:dyDescent="0.3">
      <c r="A352" s="14" t="s">
        <v>952</v>
      </c>
      <c r="B352" s="115">
        <v>934980000</v>
      </c>
      <c r="C352" s="67">
        <v>38992</v>
      </c>
      <c r="D352" s="92">
        <f t="shared" ca="1" si="10"/>
        <v>13</v>
      </c>
      <c r="E352" s="93">
        <v>95128</v>
      </c>
      <c r="F352" s="110">
        <v>3</v>
      </c>
      <c r="G352" s="67">
        <v>28133</v>
      </c>
      <c r="H352" s="61" t="str">
        <f t="shared" si="11"/>
        <v>January</v>
      </c>
      <c r="I352" s="112"/>
    </row>
    <row r="353" spans="1:9" x14ac:dyDescent="0.3">
      <c r="A353" s="14" t="s">
        <v>463</v>
      </c>
      <c r="B353" s="115">
        <v>689480000</v>
      </c>
      <c r="C353" s="67">
        <v>36676</v>
      </c>
      <c r="D353" s="92">
        <f t="shared" ca="1" si="10"/>
        <v>20</v>
      </c>
      <c r="E353" s="93">
        <v>49215</v>
      </c>
      <c r="F353" s="110">
        <v>2</v>
      </c>
      <c r="G353" s="67">
        <v>26059</v>
      </c>
      <c r="H353" s="61" t="str">
        <f t="shared" si="11"/>
        <v>May</v>
      </c>
      <c r="I353" s="112"/>
    </row>
    <row r="354" spans="1:9" x14ac:dyDescent="0.3">
      <c r="A354" s="14" t="s">
        <v>397</v>
      </c>
      <c r="B354" s="115">
        <v>331330000</v>
      </c>
      <c r="C354" s="67">
        <v>36678</v>
      </c>
      <c r="D354" s="92">
        <f t="shared" ca="1" si="10"/>
        <v>20</v>
      </c>
      <c r="E354" s="93">
        <v>53669</v>
      </c>
      <c r="F354" s="110">
        <v>1</v>
      </c>
      <c r="G354" s="67">
        <v>25223</v>
      </c>
      <c r="H354" s="61" t="str">
        <f t="shared" si="11"/>
        <v>January</v>
      </c>
      <c r="I354" s="112"/>
    </row>
    <row r="355" spans="1:9" x14ac:dyDescent="0.3">
      <c r="A355" s="14" t="s">
        <v>554</v>
      </c>
      <c r="B355" s="115">
        <v>779770000</v>
      </c>
      <c r="C355" s="67">
        <v>39432</v>
      </c>
      <c r="D355" s="92">
        <f t="shared" ca="1" si="10"/>
        <v>12</v>
      </c>
      <c r="E355" s="93">
        <v>51641</v>
      </c>
      <c r="F355" s="110">
        <v>1</v>
      </c>
      <c r="G355" s="67">
        <v>25382</v>
      </c>
      <c r="H355" s="61" t="str">
        <f t="shared" si="11"/>
        <v>June</v>
      </c>
      <c r="I355" s="112"/>
    </row>
    <row r="356" spans="1:9" x14ac:dyDescent="0.3">
      <c r="A356" s="14" t="s">
        <v>321</v>
      </c>
      <c r="B356" s="115">
        <v>267690000</v>
      </c>
      <c r="C356" s="67">
        <v>36982</v>
      </c>
      <c r="D356" s="92">
        <f t="shared" ca="1" si="10"/>
        <v>19</v>
      </c>
      <c r="E356" s="93">
        <v>55193</v>
      </c>
      <c r="F356" s="110">
        <v>2</v>
      </c>
      <c r="G356" s="67">
        <v>23186</v>
      </c>
      <c r="H356" s="61" t="str">
        <f t="shared" si="11"/>
        <v>June</v>
      </c>
      <c r="I356" s="112"/>
    </row>
    <row r="357" spans="1:9" x14ac:dyDescent="0.3">
      <c r="A357" s="14" t="s">
        <v>520</v>
      </c>
      <c r="B357" s="115">
        <v>666273809</v>
      </c>
      <c r="C357" s="67">
        <v>43372</v>
      </c>
      <c r="D357" s="92">
        <f t="shared" ca="1" si="10"/>
        <v>1</v>
      </c>
      <c r="E357" s="93">
        <v>73614</v>
      </c>
      <c r="F357" s="110">
        <v>4</v>
      </c>
      <c r="G357" s="67">
        <v>35064</v>
      </c>
      <c r="H357" s="61" t="str">
        <f t="shared" si="11"/>
        <v>December</v>
      </c>
      <c r="I357" s="112"/>
    </row>
    <row r="358" spans="1:9" x14ac:dyDescent="0.3">
      <c r="A358" s="14" t="s">
        <v>580</v>
      </c>
      <c r="B358" s="115">
        <v>268009617</v>
      </c>
      <c r="C358" s="67">
        <v>39426</v>
      </c>
      <c r="D358" s="92">
        <f t="shared" ca="1" si="10"/>
        <v>12</v>
      </c>
      <c r="E358" s="93">
        <v>129575</v>
      </c>
      <c r="F358" s="110">
        <v>4</v>
      </c>
      <c r="G358" s="67">
        <v>26806</v>
      </c>
      <c r="H358" s="61" t="str">
        <f t="shared" si="11"/>
        <v>May</v>
      </c>
      <c r="I358" s="112"/>
    </row>
    <row r="359" spans="1:9" x14ac:dyDescent="0.3">
      <c r="A359" s="14" t="s">
        <v>569</v>
      </c>
      <c r="B359" s="115">
        <v>464320000</v>
      </c>
      <c r="C359" s="67">
        <v>40489</v>
      </c>
      <c r="D359" s="92">
        <f t="shared" ca="1" si="10"/>
        <v>9</v>
      </c>
      <c r="E359" s="93">
        <v>78697</v>
      </c>
      <c r="F359" s="110">
        <v>2</v>
      </c>
      <c r="G359" s="67">
        <v>29997</v>
      </c>
      <c r="H359" s="61" t="str">
        <f t="shared" si="11"/>
        <v>February</v>
      </c>
      <c r="I359" s="112"/>
    </row>
    <row r="360" spans="1:9" x14ac:dyDescent="0.3">
      <c r="A360" s="14" t="s">
        <v>666</v>
      </c>
      <c r="B360" s="115">
        <v>230005804</v>
      </c>
      <c r="C360" s="67">
        <v>36738</v>
      </c>
      <c r="D360" s="92">
        <f t="shared" ca="1" si="10"/>
        <v>20</v>
      </c>
      <c r="E360" s="93">
        <v>41560</v>
      </c>
      <c r="F360" s="110">
        <v>5</v>
      </c>
      <c r="G360" s="67">
        <v>24404</v>
      </c>
      <c r="H360" s="61" t="str">
        <f t="shared" si="11"/>
        <v>October</v>
      </c>
      <c r="I360" s="112"/>
    </row>
    <row r="361" spans="1:9" x14ac:dyDescent="0.3">
      <c r="A361" s="14" t="s">
        <v>470</v>
      </c>
      <c r="B361" s="115">
        <v>666116561</v>
      </c>
      <c r="C361" s="67">
        <v>41214</v>
      </c>
      <c r="D361" s="92">
        <f t="shared" ca="1" si="10"/>
        <v>7</v>
      </c>
      <c r="E361" s="93">
        <v>68702</v>
      </c>
      <c r="F361" s="110">
        <v>1</v>
      </c>
      <c r="G361" s="67">
        <v>30880</v>
      </c>
      <c r="H361" s="61" t="str">
        <f t="shared" si="11"/>
        <v>July</v>
      </c>
      <c r="I361" s="112"/>
    </row>
    <row r="362" spans="1:9" x14ac:dyDescent="0.3">
      <c r="A362" s="14" t="s">
        <v>371</v>
      </c>
      <c r="B362" s="115">
        <v>133008148</v>
      </c>
      <c r="C362" s="67">
        <v>39460</v>
      </c>
      <c r="D362" s="92">
        <f t="shared" ca="1" si="10"/>
        <v>12</v>
      </c>
      <c r="E362" s="93">
        <v>75479</v>
      </c>
      <c r="F362" s="110">
        <v>2</v>
      </c>
      <c r="G362" s="67">
        <v>31151</v>
      </c>
      <c r="H362" s="61" t="str">
        <f t="shared" si="11"/>
        <v>April</v>
      </c>
      <c r="I362" s="112"/>
    </row>
    <row r="363" spans="1:9" x14ac:dyDescent="0.3">
      <c r="A363" s="14" t="s">
        <v>244</v>
      </c>
      <c r="B363" s="115">
        <v>308008835</v>
      </c>
      <c r="C363" s="67">
        <v>36844</v>
      </c>
      <c r="D363" s="92">
        <f t="shared" ca="1" si="10"/>
        <v>19</v>
      </c>
      <c r="E363" s="93">
        <v>44673</v>
      </c>
      <c r="F363" s="110">
        <v>4</v>
      </c>
      <c r="G363" s="67">
        <v>24652</v>
      </c>
      <c r="H363" s="61" t="str">
        <f t="shared" si="11"/>
        <v>June</v>
      </c>
      <c r="I363" s="112"/>
    </row>
    <row r="364" spans="1:9" x14ac:dyDescent="0.3">
      <c r="A364" s="14" t="s">
        <v>559</v>
      </c>
      <c r="B364" s="115">
        <v>830004584</v>
      </c>
      <c r="C364" s="67">
        <v>40329</v>
      </c>
      <c r="D364" s="92">
        <f t="shared" ca="1" si="10"/>
        <v>10</v>
      </c>
      <c r="E364" s="93">
        <v>55829</v>
      </c>
      <c r="F364" s="110">
        <v>4</v>
      </c>
      <c r="G364" s="67">
        <v>29101</v>
      </c>
      <c r="H364" s="61" t="str">
        <f t="shared" si="11"/>
        <v>September</v>
      </c>
      <c r="I364" s="112"/>
    </row>
    <row r="365" spans="1:9" x14ac:dyDescent="0.3">
      <c r="A365" s="14" t="s">
        <v>494</v>
      </c>
      <c r="B365" s="115">
        <v>661650000</v>
      </c>
      <c r="C365" s="67">
        <v>40245</v>
      </c>
      <c r="D365" s="92">
        <f t="shared" ca="1" si="10"/>
        <v>10</v>
      </c>
      <c r="E365" s="93">
        <v>61386</v>
      </c>
      <c r="F365" s="110">
        <v>2</v>
      </c>
      <c r="G365" s="67">
        <v>30091</v>
      </c>
      <c r="H365" s="61" t="str">
        <f t="shared" si="11"/>
        <v>May</v>
      </c>
      <c r="I365" s="112"/>
    </row>
    <row r="366" spans="1:9" x14ac:dyDescent="0.3">
      <c r="A366" s="14" t="s">
        <v>348</v>
      </c>
      <c r="B366" s="115">
        <v>375260000</v>
      </c>
      <c r="C366" s="67">
        <v>42567</v>
      </c>
      <c r="D366" s="92">
        <f t="shared" ca="1" si="10"/>
        <v>4</v>
      </c>
      <c r="E366" s="93">
        <v>125974</v>
      </c>
      <c r="F366" s="110">
        <v>4</v>
      </c>
      <c r="G366" s="67">
        <v>32710</v>
      </c>
      <c r="H366" s="61" t="str">
        <f t="shared" si="11"/>
        <v>July</v>
      </c>
      <c r="I366" s="112"/>
    </row>
    <row r="367" spans="1:9" x14ac:dyDescent="0.3">
      <c r="A367" s="14" t="s">
        <v>256</v>
      </c>
      <c r="B367" s="115">
        <v>899900000</v>
      </c>
      <c r="C367" s="67">
        <v>39586</v>
      </c>
      <c r="D367" s="92">
        <f t="shared" ca="1" si="10"/>
        <v>12</v>
      </c>
      <c r="E367" s="93">
        <v>64568</v>
      </c>
      <c r="F367" s="110">
        <v>1</v>
      </c>
      <c r="G367" s="67">
        <v>28075</v>
      </c>
      <c r="H367" s="61" t="str">
        <f t="shared" si="11"/>
        <v>November</v>
      </c>
      <c r="I367" s="112"/>
    </row>
    <row r="368" spans="1:9" x14ac:dyDescent="0.3">
      <c r="A368" s="14" t="s">
        <v>737</v>
      </c>
      <c r="B368" s="115">
        <v>517890000</v>
      </c>
      <c r="C368" s="67">
        <v>38512</v>
      </c>
      <c r="D368" s="92">
        <f t="shared" ca="1" si="10"/>
        <v>15</v>
      </c>
      <c r="E368" s="93">
        <v>72484</v>
      </c>
      <c r="F368" s="110">
        <v>4</v>
      </c>
      <c r="G368" s="67">
        <v>24439</v>
      </c>
      <c r="H368" s="61" t="str">
        <f t="shared" si="11"/>
        <v>November</v>
      </c>
      <c r="I368" s="112"/>
    </row>
    <row r="369" spans="1:9" x14ac:dyDescent="0.3">
      <c r="A369" s="14" t="s">
        <v>386</v>
      </c>
      <c r="B369" s="115">
        <v>190890000</v>
      </c>
      <c r="C369" s="67">
        <v>39677</v>
      </c>
      <c r="D369" s="92">
        <f t="shared" ca="1" si="10"/>
        <v>12</v>
      </c>
      <c r="E369" s="93">
        <v>97841</v>
      </c>
      <c r="F369" s="110">
        <v>3</v>
      </c>
      <c r="G369" s="67">
        <v>24985</v>
      </c>
      <c r="H369" s="61" t="str">
        <f t="shared" si="11"/>
        <v>May</v>
      </c>
      <c r="I369" s="112"/>
    </row>
    <row r="370" spans="1:9" x14ac:dyDescent="0.3">
      <c r="A370" s="14" t="s">
        <v>314</v>
      </c>
      <c r="B370" s="115">
        <v>921007363</v>
      </c>
      <c r="C370" s="67">
        <v>37448</v>
      </c>
      <c r="D370" s="92">
        <f t="shared" ca="1" si="10"/>
        <v>18</v>
      </c>
      <c r="E370" s="93">
        <v>80920</v>
      </c>
      <c r="F370" s="110">
        <v>2</v>
      </c>
      <c r="G370" s="67">
        <v>27895</v>
      </c>
      <c r="H370" s="61" t="str">
        <f t="shared" si="11"/>
        <v>May</v>
      </c>
      <c r="I370" s="112"/>
    </row>
    <row r="371" spans="1:9" x14ac:dyDescent="0.3">
      <c r="A371" s="14" t="s">
        <v>238</v>
      </c>
      <c r="B371" s="115">
        <v>387680000</v>
      </c>
      <c r="C371" s="67">
        <v>42320</v>
      </c>
      <c r="D371" s="92">
        <f t="shared" ca="1" si="10"/>
        <v>4</v>
      </c>
      <c r="E371" s="93">
        <v>90080</v>
      </c>
      <c r="F371" s="110">
        <v>4</v>
      </c>
      <c r="G371" s="67">
        <v>33266</v>
      </c>
      <c r="H371" s="61" t="str">
        <f t="shared" si="11"/>
        <v>January</v>
      </c>
      <c r="I371" s="112"/>
    </row>
    <row r="372" spans="1:9" x14ac:dyDescent="0.3">
      <c r="A372" s="14" t="s">
        <v>151</v>
      </c>
      <c r="B372" s="115">
        <v>472300000</v>
      </c>
      <c r="C372" s="67">
        <v>43686</v>
      </c>
      <c r="D372" s="92">
        <f t="shared" ca="1" si="10"/>
        <v>1</v>
      </c>
      <c r="E372" s="93">
        <v>128588</v>
      </c>
      <c r="F372" s="110">
        <v>4</v>
      </c>
      <c r="G372" s="67">
        <v>35389</v>
      </c>
      <c r="H372" s="61" t="str">
        <f t="shared" si="11"/>
        <v>November</v>
      </c>
      <c r="I372" s="112"/>
    </row>
    <row r="373" spans="1:9" x14ac:dyDescent="0.3">
      <c r="A373" s="14" t="s">
        <v>197</v>
      </c>
      <c r="B373" s="115">
        <v>859530000</v>
      </c>
      <c r="C373" s="67">
        <v>36794</v>
      </c>
      <c r="D373" s="92">
        <f t="shared" ca="1" si="10"/>
        <v>19</v>
      </c>
      <c r="E373" s="93">
        <v>121562</v>
      </c>
      <c r="F373" s="110">
        <v>4</v>
      </c>
      <c r="G373" s="67">
        <v>23016</v>
      </c>
      <c r="H373" s="61" t="str">
        <f t="shared" si="11"/>
        <v>January</v>
      </c>
      <c r="I373" s="112"/>
    </row>
    <row r="374" spans="1:9" x14ac:dyDescent="0.3">
      <c r="A374" s="14" t="s">
        <v>472</v>
      </c>
      <c r="B374" s="115">
        <v>621001492</v>
      </c>
      <c r="C374" s="67">
        <v>41029</v>
      </c>
      <c r="D374" s="92">
        <f t="shared" ca="1" si="10"/>
        <v>8</v>
      </c>
      <c r="E374" s="93">
        <v>65202</v>
      </c>
      <c r="F374" s="110">
        <v>5</v>
      </c>
      <c r="G374" s="67">
        <v>31002</v>
      </c>
      <c r="H374" s="61" t="str">
        <f t="shared" si="11"/>
        <v>November</v>
      </c>
      <c r="I374" s="112"/>
    </row>
    <row r="375" spans="1:9" x14ac:dyDescent="0.3">
      <c r="A375" s="14" t="s">
        <v>381</v>
      </c>
      <c r="B375" s="115">
        <v>246002161</v>
      </c>
      <c r="C375" s="67">
        <v>43300</v>
      </c>
      <c r="D375" s="92">
        <f t="shared" ca="1" si="10"/>
        <v>2</v>
      </c>
      <c r="E375" s="93">
        <v>95463</v>
      </c>
      <c r="F375" s="110">
        <v>4</v>
      </c>
      <c r="G375" s="67">
        <v>34087</v>
      </c>
      <c r="H375" s="61" t="str">
        <f t="shared" si="11"/>
        <v>April</v>
      </c>
      <c r="I375" s="112"/>
    </row>
    <row r="376" spans="1:9" x14ac:dyDescent="0.3">
      <c r="A376" s="14" t="s">
        <v>613</v>
      </c>
      <c r="B376" s="115">
        <v>898510000</v>
      </c>
      <c r="C376" s="67">
        <v>38313</v>
      </c>
      <c r="D376" s="92">
        <f t="shared" ca="1" si="10"/>
        <v>15</v>
      </c>
      <c r="E376" s="93">
        <v>71534</v>
      </c>
      <c r="F376" s="110">
        <v>4</v>
      </c>
      <c r="G376" s="67">
        <v>26977</v>
      </c>
      <c r="H376" s="61" t="str">
        <f t="shared" si="11"/>
        <v>November</v>
      </c>
      <c r="I376" s="112"/>
    </row>
    <row r="377" spans="1:9" x14ac:dyDescent="0.3">
      <c r="A377" s="14" t="s">
        <v>534</v>
      </c>
      <c r="B377" s="115">
        <v>204003088</v>
      </c>
      <c r="C377" s="67">
        <v>43497</v>
      </c>
      <c r="D377" s="92">
        <f t="shared" ca="1" si="10"/>
        <v>1</v>
      </c>
      <c r="E377" s="93">
        <v>49648</v>
      </c>
      <c r="F377" s="110">
        <v>1</v>
      </c>
      <c r="G377" s="67">
        <v>32475</v>
      </c>
      <c r="H377" s="61" t="str">
        <f t="shared" si="11"/>
        <v>November</v>
      </c>
      <c r="I377" s="112"/>
    </row>
    <row r="378" spans="1:9" x14ac:dyDescent="0.3">
      <c r="A378" s="14" t="s">
        <v>460</v>
      </c>
      <c r="B378" s="115">
        <v>666388266</v>
      </c>
      <c r="C378" s="67">
        <v>40978</v>
      </c>
      <c r="D378" s="92">
        <f t="shared" ca="1" si="10"/>
        <v>8</v>
      </c>
      <c r="E378" s="93">
        <v>43701</v>
      </c>
      <c r="F378" s="110">
        <v>1</v>
      </c>
      <c r="G378" s="67">
        <v>28977</v>
      </c>
      <c r="H378" s="61" t="str">
        <f t="shared" si="11"/>
        <v>May</v>
      </c>
      <c r="I378" s="112"/>
    </row>
    <row r="379" spans="1:9" x14ac:dyDescent="0.3">
      <c r="A379" s="14" t="s">
        <v>781</v>
      </c>
      <c r="B379" s="115">
        <v>127007957</v>
      </c>
      <c r="C379" s="67">
        <v>39101</v>
      </c>
      <c r="D379" s="92">
        <f t="shared" ca="1" si="10"/>
        <v>13</v>
      </c>
      <c r="E379" s="93">
        <v>116540</v>
      </c>
      <c r="F379" s="110">
        <v>5</v>
      </c>
      <c r="G379" s="67">
        <v>27987</v>
      </c>
      <c r="H379" s="61" t="str">
        <f t="shared" si="11"/>
        <v>August</v>
      </c>
      <c r="I379" s="112"/>
    </row>
    <row r="380" spans="1:9" x14ac:dyDescent="0.3">
      <c r="A380" s="14" t="s">
        <v>687</v>
      </c>
      <c r="B380" s="115">
        <v>489001181</v>
      </c>
      <c r="C380" s="67">
        <v>36776</v>
      </c>
      <c r="D380" s="92">
        <f t="shared" ca="1" si="10"/>
        <v>20</v>
      </c>
      <c r="E380" s="93">
        <v>86202</v>
      </c>
      <c r="F380" s="110">
        <v>5</v>
      </c>
      <c r="G380" s="67">
        <v>22709</v>
      </c>
      <c r="H380" s="61" t="str">
        <f t="shared" si="11"/>
        <v>March</v>
      </c>
      <c r="I380" s="112"/>
    </row>
    <row r="381" spans="1:9" x14ac:dyDescent="0.3">
      <c r="A381" s="14" t="s">
        <v>266</v>
      </c>
      <c r="B381" s="115">
        <v>497620000</v>
      </c>
      <c r="C381" s="67">
        <v>36673</v>
      </c>
      <c r="D381" s="92">
        <f t="shared" ca="1" si="10"/>
        <v>20</v>
      </c>
      <c r="E381" s="93">
        <v>58572</v>
      </c>
      <c r="F381" s="110">
        <v>5</v>
      </c>
      <c r="G381" s="67">
        <v>23961</v>
      </c>
      <c r="H381" s="61" t="str">
        <f t="shared" si="11"/>
        <v>August</v>
      </c>
      <c r="I381" s="112"/>
    </row>
    <row r="382" spans="1:9" x14ac:dyDescent="0.3">
      <c r="A382" s="14" t="s">
        <v>802</v>
      </c>
      <c r="B382" s="115">
        <v>578005156</v>
      </c>
      <c r="C382" s="67">
        <v>42203</v>
      </c>
      <c r="D382" s="92">
        <f t="shared" ca="1" si="10"/>
        <v>5</v>
      </c>
      <c r="E382" s="93">
        <v>49462</v>
      </c>
      <c r="F382" s="110">
        <v>4</v>
      </c>
      <c r="G382" s="67">
        <v>28140</v>
      </c>
      <c r="H382" s="61" t="str">
        <f t="shared" si="11"/>
        <v>January</v>
      </c>
      <c r="I382" s="112"/>
    </row>
    <row r="383" spans="1:9" x14ac:dyDescent="0.3">
      <c r="A383" s="14" t="s">
        <v>477</v>
      </c>
      <c r="B383" s="115">
        <v>528780000</v>
      </c>
      <c r="C383" s="67">
        <v>39355</v>
      </c>
      <c r="D383" s="92">
        <f t="shared" ca="1" si="10"/>
        <v>12</v>
      </c>
      <c r="E383" s="93">
        <v>78941</v>
      </c>
      <c r="F383" s="110">
        <v>5</v>
      </c>
      <c r="G383" s="67">
        <v>25816</v>
      </c>
      <c r="H383" s="61" t="str">
        <f t="shared" si="11"/>
        <v>September</v>
      </c>
      <c r="I383" s="112"/>
    </row>
    <row r="384" spans="1:9" x14ac:dyDescent="0.3">
      <c r="A384" s="14" t="s">
        <v>312</v>
      </c>
      <c r="B384" s="115">
        <v>189990000</v>
      </c>
      <c r="C384" s="67">
        <v>39377</v>
      </c>
      <c r="D384" s="92">
        <f t="shared" ca="1" si="10"/>
        <v>12</v>
      </c>
      <c r="E384" s="93">
        <v>49620</v>
      </c>
      <c r="F384" s="110">
        <v>5</v>
      </c>
      <c r="G384" s="67">
        <v>28363</v>
      </c>
      <c r="H384" s="61" t="str">
        <f t="shared" si="11"/>
        <v>August</v>
      </c>
      <c r="I384" s="112"/>
    </row>
    <row r="385" spans="1:9" x14ac:dyDescent="0.3">
      <c r="A385" s="14" t="s">
        <v>724</v>
      </c>
      <c r="B385" s="115">
        <v>666316762</v>
      </c>
      <c r="C385" s="67">
        <v>40339</v>
      </c>
      <c r="D385" s="92">
        <f t="shared" ca="1" si="10"/>
        <v>10</v>
      </c>
      <c r="E385" s="93">
        <v>66178</v>
      </c>
      <c r="F385" s="110">
        <v>2</v>
      </c>
      <c r="G385" s="67">
        <v>30477</v>
      </c>
      <c r="H385" s="61" t="str">
        <f t="shared" si="11"/>
        <v>June</v>
      </c>
      <c r="I385" s="112"/>
    </row>
    <row r="386" spans="1:9" x14ac:dyDescent="0.3">
      <c r="A386" s="14" t="s">
        <v>432</v>
      </c>
      <c r="B386" s="115">
        <v>241004962</v>
      </c>
      <c r="C386" s="67">
        <v>42931</v>
      </c>
      <c r="D386" s="92">
        <f t="shared" ref="D386:D449" ca="1" si="12">DATEDIF(C386,TODAY(),"Y")</f>
        <v>3</v>
      </c>
      <c r="E386" s="93">
        <v>50496</v>
      </c>
      <c r="F386" s="110">
        <v>5</v>
      </c>
      <c r="G386" s="67">
        <v>32394</v>
      </c>
      <c r="H386" s="61" t="str">
        <f t="shared" ref="H386:H449" si="13">VLOOKUP(MONTH(G386),L:M,2,0)</f>
        <v>September</v>
      </c>
      <c r="I386" s="112"/>
    </row>
    <row r="387" spans="1:9" x14ac:dyDescent="0.3">
      <c r="A387" s="14" t="s">
        <v>422</v>
      </c>
      <c r="B387" s="115">
        <v>969008133</v>
      </c>
      <c r="C387" s="67">
        <v>40006</v>
      </c>
      <c r="D387" s="92">
        <f t="shared" ca="1" si="12"/>
        <v>11</v>
      </c>
      <c r="E387" s="93">
        <v>56271</v>
      </c>
      <c r="F387" s="110">
        <v>3</v>
      </c>
      <c r="G387" s="67">
        <v>26003</v>
      </c>
      <c r="H387" s="61" t="str">
        <f t="shared" si="13"/>
        <v>March</v>
      </c>
      <c r="I387" s="112"/>
    </row>
    <row r="388" spans="1:9" x14ac:dyDescent="0.3">
      <c r="A388" s="14" t="s">
        <v>298</v>
      </c>
      <c r="B388" s="115">
        <v>458009636</v>
      </c>
      <c r="C388" s="67">
        <v>39251</v>
      </c>
      <c r="D388" s="92">
        <f t="shared" ca="1" si="12"/>
        <v>13</v>
      </c>
      <c r="E388" s="93">
        <v>130706</v>
      </c>
      <c r="F388" s="110">
        <v>4</v>
      </c>
      <c r="G388" s="67">
        <v>29135</v>
      </c>
      <c r="H388" s="61" t="str">
        <f t="shared" si="13"/>
        <v>October</v>
      </c>
      <c r="I388" s="112"/>
    </row>
    <row r="389" spans="1:9" x14ac:dyDescent="0.3">
      <c r="A389" s="14" t="s">
        <v>374</v>
      </c>
      <c r="B389" s="115">
        <v>240950000</v>
      </c>
      <c r="C389" s="67">
        <v>43843</v>
      </c>
      <c r="D389" s="92">
        <f t="shared" ca="1" si="12"/>
        <v>0</v>
      </c>
      <c r="E389" s="93">
        <v>73545</v>
      </c>
      <c r="F389" s="110">
        <v>3</v>
      </c>
      <c r="G389" s="67">
        <v>32003</v>
      </c>
      <c r="H389" s="61" t="str">
        <f t="shared" si="13"/>
        <v>August</v>
      </c>
      <c r="I389" s="112"/>
    </row>
    <row r="390" spans="1:9" x14ac:dyDescent="0.3">
      <c r="A390" s="14" t="s">
        <v>108</v>
      </c>
      <c r="B390" s="115">
        <v>885008409</v>
      </c>
      <c r="C390" s="67">
        <v>40570</v>
      </c>
      <c r="D390" s="92">
        <f t="shared" ca="1" si="12"/>
        <v>9</v>
      </c>
      <c r="E390" s="93">
        <v>52381</v>
      </c>
      <c r="F390" s="110">
        <v>5</v>
      </c>
      <c r="G390" s="67">
        <v>31081</v>
      </c>
      <c r="H390" s="61" t="str">
        <f t="shared" si="13"/>
        <v>February</v>
      </c>
      <c r="I390" s="112"/>
    </row>
    <row r="391" spans="1:9" x14ac:dyDescent="0.3">
      <c r="A391" s="14" t="s">
        <v>132</v>
      </c>
      <c r="B391" s="115">
        <v>517340000</v>
      </c>
      <c r="C391" s="67">
        <v>40973</v>
      </c>
      <c r="D391" s="92">
        <f t="shared" ca="1" si="12"/>
        <v>8</v>
      </c>
      <c r="E391" s="93">
        <v>45869</v>
      </c>
      <c r="F391" s="110">
        <v>3</v>
      </c>
      <c r="G391" s="67">
        <v>29496</v>
      </c>
      <c r="H391" s="61" t="str">
        <f t="shared" si="13"/>
        <v>October</v>
      </c>
      <c r="I391" s="112"/>
    </row>
    <row r="392" spans="1:9" x14ac:dyDescent="0.3">
      <c r="A392" s="14" t="s">
        <v>542</v>
      </c>
      <c r="B392" s="115">
        <v>270009599</v>
      </c>
      <c r="C392" s="67">
        <v>41491</v>
      </c>
      <c r="D392" s="92">
        <f t="shared" ca="1" si="12"/>
        <v>7</v>
      </c>
      <c r="E392" s="93">
        <v>105945</v>
      </c>
      <c r="F392" s="110">
        <v>4</v>
      </c>
      <c r="G392" s="67">
        <v>30320</v>
      </c>
      <c r="H392" s="61" t="str">
        <f t="shared" si="13"/>
        <v>January</v>
      </c>
      <c r="I392" s="112"/>
    </row>
    <row r="393" spans="1:9" x14ac:dyDescent="0.3">
      <c r="A393" s="14" t="s">
        <v>762</v>
      </c>
      <c r="B393" s="115">
        <v>173190000</v>
      </c>
      <c r="C393" s="67">
        <v>41207</v>
      </c>
      <c r="D393" s="92">
        <f t="shared" ca="1" si="12"/>
        <v>7</v>
      </c>
      <c r="E393" s="93">
        <v>72030</v>
      </c>
      <c r="F393" s="110">
        <v>2</v>
      </c>
      <c r="G393" s="67">
        <v>26761</v>
      </c>
      <c r="H393" s="61" t="str">
        <f t="shared" si="13"/>
        <v>April</v>
      </c>
      <c r="I393" s="112"/>
    </row>
    <row r="394" spans="1:9" x14ac:dyDescent="0.3">
      <c r="A394" s="14" t="s">
        <v>412</v>
      </c>
      <c r="B394" s="115">
        <v>564390000</v>
      </c>
      <c r="C394" s="67">
        <v>38610</v>
      </c>
      <c r="D394" s="92">
        <f t="shared" ca="1" si="12"/>
        <v>14</v>
      </c>
      <c r="E394" s="93">
        <v>113689</v>
      </c>
      <c r="F394" s="110">
        <v>4</v>
      </c>
      <c r="G394" s="67">
        <v>26204</v>
      </c>
      <c r="H394" s="61" t="str">
        <f t="shared" si="13"/>
        <v>September</v>
      </c>
      <c r="I394" s="112"/>
    </row>
    <row r="395" spans="1:9" x14ac:dyDescent="0.3">
      <c r="A395" s="14" t="s">
        <v>461</v>
      </c>
      <c r="B395" s="115">
        <v>748008926</v>
      </c>
      <c r="C395" s="67">
        <v>39800</v>
      </c>
      <c r="D395" s="92">
        <f t="shared" ca="1" si="12"/>
        <v>11</v>
      </c>
      <c r="E395" s="93">
        <v>45425</v>
      </c>
      <c r="F395" s="110">
        <v>3</v>
      </c>
      <c r="G395" s="67">
        <v>29782</v>
      </c>
      <c r="H395" s="61" t="str">
        <f t="shared" si="13"/>
        <v>July</v>
      </c>
      <c r="I395" s="112"/>
    </row>
    <row r="396" spans="1:9" x14ac:dyDescent="0.3">
      <c r="A396" s="14" t="s">
        <v>448</v>
      </c>
      <c r="B396" s="115">
        <v>788930000</v>
      </c>
      <c r="C396" s="67">
        <v>42261</v>
      </c>
      <c r="D396" s="92">
        <f t="shared" ca="1" si="12"/>
        <v>5</v>
      </c>
      <c r="E396" s="93">
        <v>73689</v>
      </c>
      <c r="F396" s="110">
        <v>5</v>
      </c>
      <c r="G396" s="67">
        <v>30937</v>
      </c>
      <c r="H396" s="61" t="str">
        <f t="shared" si="13"/>
        <v>September</v>
      </c>
      <c r="I396" s="112"/>
    </row>
    <row r="397" spans="1:9" x14ac:dyDescent="0.3">
      <c r="A397" s="14" t="s">
        <v>614</v>
      </c>
      <c r="B397" s="115">
        <v>779003385</v>
      </c>
      <c r="C397" s="67">
        <v>42895</v>
      </c>
      <c r="D397" s="92">
        <f t="shared" ca="1" si="12"/>
        <v>3</v>
      </c>
      <c r="E397" s="93">
        <v>44691</v>
      </c>
      <c r="F397" s="110">
        <v>5</v>
      </c>
      <c r="G397" s="67">
        <v>24561</v>
      </c>
      <c r="H397" s="61" t="str">
        <f t="shared" si="13"/>
        <v>March</v>
      </c>
      <c r="I397" s="112"/>
    </row>
    <row r="398" spans="1:9" x14ac:dyDescent="0.3">
      <c r="A398" s="14" t="s">
        <v>252</v>
      </c>
      <c r="B398" s="115">
        <v>666481270</v>
      </c>
      <c r="C398" s="67">
        <v>39867</v>
      </c>
      <c r="D398" s="92">
        <f t="shared" ca="1" si="12"/>
        <v>11</v>
      </c>
      <c r="E398" s="93">
        <v>118362</v>
      </c>
      <c r="F398" s="110">
        <v>3</v>
      </c>
      <c r="G398" s="67">
        <v>26722</v>
      </c>
      <c r="H398" s="61" t="str">
        <f t="shared" si="13"/>
        <v>February</v>
      </c>
      <c r="I398" s="112"/>
    </row>
    <row r="399" spans="1:9" x14ac:dyDescent="0.3">
      <c r="A399" s="14" t="s">
        <v>175</v>
      </c>
      <c r="B399" s="115">
        <v>906200000</v>
      </c>
      <c r="C399" s="67">
        <v>36385</v>
      </c>
      <c r="D399" s="92">
        <f t="shared" ca="1" si="12"/>
        <v>21</v>
      </c>
      <c r="E399" s="93">
        <v>78057</v>
      </c>
      <c r="F399" s="110">
        <v>5</v>
      </c>
      <c r="G399" s="67">
        <v>28169</v>
      </c>
      <c r="H399" s="61" t="str">
        <f t="shared" si="13"/>
        <v>February</v>
      </c>
      <c r="I399" s="112"/>
    </row>
    <row r="400" spans="1:9" x14ac:dyDescent="0.3">
      <c r="A400" s="14" t="s">
        <v>267</v>
      </c>
      <c r="B400" s="115">
        <v>736002794</v>
      </c>
      <c r="C400" s="67">
        <v>37323</v>
      </c>
      <c r="D400" s="92">
        <f t="shared" ca="1" si="12"/>
        <v>18</v>
      </c>
      <c r="E400" s="93">
        <v>127426</v>
      </c>
      <c r="F400" s="110">
        <v>4</v>
      </c>
      <c r="G400" s="67">
        <v>26025</v>
      </c>
      <c r="H400" s="61" t="str">
        <f t="shared" si="13"/>
        <v>April</v>
      </c>
      <c r="I400" s="112"/>
    </row>
    <row r="401" spans="1:9" x14ac:dyDescent="0.3">
      <c r="A401" s="14" t="s">
        <v>584</v>
      </c>
      <c r="B401" s="115">
        <v>912250000</v>
      </c>
      <c r="C401" s="67">
        <v>37641</v>
      </c>
      <c r="D401" s="92">
        <f t="shared" ca="1" si="12"/>
        <v>17</v>
      </c>
      <c r="E401" s="93">
        <v>61066</v>
      </c>
      <c r="F401" s="110">
        <v>1</v>
      </c>
      <c r="G401" s="67">
        <v>24956</v>
      </c>
      <c r="H401" s="61" t="str">
        <f t="shared" si="13"/>
        <v>April</v>
      </c>
      <c r="I401" s="112"/>
    </row>
    <row r="402" spans="1:9" x14ac:dyDescent="0.3">
      <c r="A402" s="14" t="s">
        <v>375</v>
      </c>
      <c r="B402" s="115">
        <v>924001626</v>
      </c>
      <c r="C402" s="67">
        <v>36548</v>
      </c>
      <c r="D402" s="92">
        <f t="shared" ca="1" si="12"/>
        <v>20</v>
      </c>
      <c r="E402" s="93">
        <v>91493</v>
      </c>
      <c r="F402" s="110">
        <v>1</v>
      </c>
      <c r="G402" s="67">
        <v>23996</v>
      </c>
      <c r="H402" s="61" t="str">
        <f t="shared" si="13"/>
        <v>September</v>
      </c>
      <c r="I402" s="112"/>
    </row>
    <row r="403" spans="1:9" x14ac:dyDescent="0.3">
      <c r="A403" s="14" t="s">
        <v>794</v>
      </c>
      <c r="B403" s="115">
        <v>970005190</v>
      </c>
      <c r="C403" s="67">
        <v>43696</v>
      </c>
      <c r="D403" s="92">
        <f t="shared" ca="1" si="12"/>
        <v>1</v>
      </c>
      <c r="E403" s="93">
        <v>72181</v>
      </c>
      <c r="F403" s="110">
        <v>2</v>
      </c>
      <c r="G403" s="67">
        <v>29144</v>
      </c>
      <c r="H403" s="61" t="str">
        <f t="shared" si="13"/>
        <v>October</v>
      </c>
      <c r="I403" s="112"/>
    </row>
    <row r="404" spans="1:9" x14ac:dyDescent="0.3">
      <c r="A404" s="14" t="s">
        <v>493</v>
      </c>
      <c r="B404" s="115">
        <v>666391537</v>
      </c>
      <c r="C404" s="67">
        <v>40567</v>
      </c>
      <c r="D404" s="92">
        <f t="shared" ca="1" si="12"/>
        <v>9</v>
      </c>
      <c r="E404" s="93">
        <v>114538</v>
      </c>
      <c r="F404" s="110">
        <v>4</v>
      </c>
      <c r="G404" s="67">
        <v>28661</v>
      </c>
      <c r="H404" s="61" t="str">
        <f t="shared" si="13"/>
        <v>June</v>
      </c>
      <c r="I404" s="112"/>
    </row>
    <row r="405" spans="1:9" x14ac:dyDescent="0.3">
      <c r="A405" s="14" t="s">
        <v>640</v>
      </c>
      <c r="B405" s="115">
        <v>818005984</v>
      </c>
      <c r="C405" s="67">
        <v>42698</v>
      </c>
      <c r="D405" s="92">
        <f t="shared" ca="1" si="12"/>
        <v>3</v>
      </c>
      <c r="E405" s="93">
        <v>51632</v>
      </c>
      <c r="F405" s="110">
        <v>5</v>
      </c>
      <c r="G405" s="67">
        <v>32522</v>
      </c>
      <c r="H405" s="61" t="str">
        <f t="shared" si="13"/>
        <v>January</v>
      </c>
      <c r="I405" s="112"/>
    </row>
    <row r="406" spans="1:9" x14ac:dyDescent="0.3">
      <c r="A406" s="14" t="s">
        <v>115</v>
      </c>
      <c r="B406" s="115">
        <v>955150000</v>
      </c>
      <c r="C406" s="67">
        <v>36883</v>
      </c>
      <c r="D406" s="92">
        <f t="shared" ca="1" si="12"/>
        <v>19</v>
      </c>
      <c r="E406" s="93">
        <v>79140</v>
      </c>
      <c r="F406" s="110">
        <v>1</v>
      </c>
      <c r="G406" s="67">
        <v>24172</v>
      </c>
      <c r="H406" s="61" t="str">
        <f t="shared" si="13"/>
        <v>March</v>
      </c>
      <c r="I406" s="112"/>
    </row>
    <row r="407" spans="1:9" x14ac:dyDescent="0.3">
      <c r="A407" s="14" t="s">
        <v>539</v>
      </c>
      <c r="B407" s="115">
        <v>725001565</v>
      </c>
      <c r="C407" s="67">
        <v>40616</v>
      </c>
      <c r="D407" s="92">
        <f t="shared" ca="1" si="12"/>
        <v>9</v>
      </c>
      <c r="E407" s="93">
        <v>98231</v>
      </c>
      <c r="F407" s="110">
        <v>4</v>
      </c>
      <c r="G407" s="67">
        <v>31377</v>
      </c>
      <c r="H407" s="61" t="str">
        <f t="shared" si="13"/>
        <v>November</v>
      </c>
      <c r="I407" s="112"/>
    </row>
    <row r="408" spans="1:9" x14ac:dyDescent="0.3">
      <c r="A408" s="14" t="s">
        <v>217</v>
      </c>
      <c r="B408" s="115">
        <v>742009291</v>
      </c>
      <c r="C408" s="67">
        <v>39257</v>
      </c>
      <c r="D408" s="92">
        <f t="shared" ca="1" si="12"/>
        <v>13</v>
      </c>
      <c r="E408" s="93">
        <v>126242</v>
      </c>
      <c r="F408" s="110">
        <v>1</v>
      </c>
      <c r="G408" s="67">
        <v>29336</v>
      </c>
      <c r="H408" s="61" t="str">
        <f t="shared" si="13"/>
        <v>April</v>
      </c>
      <c r="I408" s="112"/>
    </row>
    <row r="409" spans="1:9" x14ac:dyDescent="0.3">
      <c r="A409" s="14" t="s">
        <v>509</v>
      </c>
      <c r="B409" s="115">
        <v>754008795</v>
      </c>
      <c r="C409" s="67">
        <v>38417</v>
      </c>
      <c r="D409" s="92">
        <f t="shared" ca="1" si="12"/>
        <v>15</v>
      </c>
      <c r="E409" s="93">
        <v>123747</v>
      </c>
      <c r="F409" s="110">
        <v>4</v>
      </c>
      <c r="G409" s="67">
        <v>30014</v>
      </c>
      <c r="H409" s="61" t="str">
        <f t="shared" si="13"/>
        <v>March</v>
      </c>
      <c r="I409" s="112"/>
    </row>
    <row r="410" spans="1:9" x14ac:dyDescent="0.3">
      <c r="A410" s="14" t="s">
        <v>315</v>
      </c>
      <c r="B410" s="115">
        <v>659006838</v>
      </c>
      <c r="C410" s="67">
        <v>37173</v>
      </c>
      <c r="D410" s="92">
        <f t="shared" ca="1" si="12"/>
        <v>18</v>
      </c>
      <c r="E410" s="93">
        <v>43672</v>
      </c>
      <c r="F410" s="110">
        <v>3</v>
      </c>
      <c r="G410" s="67">
        <v>27848</v>
      </c>
      <c r="H410" s="61" t="str">
        <f t="shared" si="13"/>
        <v>March</v>
      </c>
      <c r="I410" s="112"/>
    </row>
    <row r="411" spans="1:9" x14ac:dyDescent="0.3">
      <c r="A411" s="14" t="s">
        <v>639</v>
      </c>
      <c r="B411" s="115">
        <v>986001741</v>
      </c>
      <c r="C411" s="67">
        <v>37317</v>
      </c>
      <c r="D411" s="92">
        <f t="shared" ca="1" si="12"/>
        <v>18</v>
      </c>
      <c r="E411" s="93">
        <v>60780</v>
      </c>
      <c r="F411" s="110">
        <v>2</v>
      </c>
      <c r="G411" s="67">
        <v>23181</v>
      </c>
      <c r="H411" s="61" t="str">
        <f t="shared" si="13"/>
        <v>June</v>
      </c>
      <c r="I411" s="112"/>
    </row>
    <row r="412" spans="1:9" x14ac:dyDescent="0.3">
      <c r="A412" s="14" t="s">
        <v>84</v>
      </c>
      <c r="B412" s="115">
        <v>752006927</v>
      </c>
      <c r="C412" s="67">
        <v>42946</v>
      </c>
      <c r="D412" s="92">
        <f t="shared" ca="1" si="12"/>
        <v>3</v>
      </c>
      <c r="E412" s="93">
        <v>99587</v>
      </c>
      <c r="F412" s="110">
        <v>3</v>
      </c>
      <c r="G412" s="67">
        <v>34531</v>
      </c>
      <c r="H412" s="61" t="str">
        <f t="shared" si="13"/>
        <v>July</v>
      </c>
      <c r="I412" s="112"/>
    </row>
    <row r="413" spans="1:9" x14ac:dyDescent="0.3">
      <c r="A413" s="14" t="s">
        <v>714</v>
      </c>
      <c r="B413" s="115">
        <v>419003611</v>
      </c>
      <c r="C413" s="67">
        <v>43573</v>
      </c>
      <c r="D413" s="92">
        <f t="shared" ca="1" si="12"/>
        <v>1</v>
      </c>
      <c r="E413" s="93">
        <v>113955</v>
      </c>
      <c r="F413" s="110">
        <v>4</v>
      </c>
      <c r="G413" s="67">
        <v>30461</v>
      </c>
      <c r="H413" s="61" t="str">
        <f t="shared" si="13"/>
        <v>May</v>
      </c>
      <c r="I413" s="112"/>
    </row>
    <row r="414" spans="1:9" x14ac:dyDescent="0.3">
      <c r="A414" s="14" t="s">
        <v>595</v>
      </c>
      <c r="B414" s="115">
        <v>129980000</v>
      </c>
      <c r="C414" s="67">
        <v>36620</v>
      </c>
      <c r="D414" s="92">
        <f t="shared" ca="1" si="12"/>
        <v>20</v>
      </c>
      <c r="E414" s="93">
        <v>89237</v>
      </c>
      <c r="F414" s="110">
        <v>5</v>
      </c>
      <c r="G414" s="67">
        <v>26629</v>
      </c>
      <c r="H414" s="61" t="str">
        <f t="shared" si="13"/>
        <v>November</v>
      </c>
      <c r="I414" s="112"/>
    </row>
    <row r="415" spans="1:9" x14ac:dyDescent="0.3">
      <c r="A415" s="14" t="s">
        <v>588</v>
      </c>
      <c r="B415" s="115">
        <v>305009034</v>
      </c>
      <c r="C415" s="67">
        <v>38524</v>
      </c>
      <c r="D415" s="92">
        <f t="shared" ca="1" si="12"/>
        <v>15</v>
      </c>
      <c r="E415" s="93">
        <v>53707</v>
      </c>
      <c r="F415" s="110">
        <v>4</v>
      </c>
      <c r="G415" s="67">
        <v>24123</v>
      </c>
      <c r="H415" s="61" t="str">
        <f t="shared" si="13"/>
        <v>January</v>
      </c>
      <c r="I415" s="112"/>
    </row>
    <row r="416" spans="1:9" x14ac:dyDescent="0.3">
      <c r="A416" s="14" t="s">
        <v>703</v>
      </c>
      <c r="B416" s="115">
        <v>944004971</v>
      </c>
      <c r="C416" s="67">
        <v>39460</v>
      </c>
      <c r="D416" s="92">
        <f t="shared" ca="1" si="12"/>
        <v>12</v>
      </c>
      <c r="E416" s="93">
        <v>48123</v>
      </c>
      <c r="F416" s="110">
        <v>5</v>
      </c>
      <c r="G416" s="67">
        <v>25745</v>
      </c>
      <c r="H416" s="61" t="str">
        <f t="shared" si="13"/>
        <v>June</v>
      </c>
      <c r="I416" s="112"/>
    </row>
    <row r="417" spans="1:9" x14ac:dyDescent="0.3">
      <c r="A417" s="14" t="s">
        <v>664</v>
      </c>
      <c r="B417" s="115">
        <v>302002793</v>
      </c>
      <c r="C417" s="67">
        <v>40103</v>
      </c>
      <c r="D417" s="92">
        <f t="shared" ca="1" si="12"/>
        <v>10</v>
      </c>
      <c r="E417" s="93">
        <v>41922</v>
      </c>
      <c r="F417" s="110">
        <v>5</v>
      </c>
      <c r="G417" s="67">
        <v>29307</v>
      </c>
      <c r="H417" s="61" t="str">
        <f t="shared" si="13"/>
        <v>March</v>
      </c>
      <c r="I417" s="112"/>
    </row>
    <row r="418" spans="1:9" x14ac:dyDescent="0.3">
      <c r="A418" s="14" t="s">
        <v>665</v>
      </c>
      <c r="B418" s="115">
        <v>198450000</v>
      </c>
      <c r="C418" s="67">
        <v>36397</v>
      </c>
      <c r="D418" s="92">
        <f t="shared" ca="1" si="12"/>
        <v>21</v>
      </c>
      <c r="E418" s="93">
        <v>65738</v>
      </c>
      <c r="F418" s="110">
        <v>4</v>
      </c>
      <c r="G418" s="67">
        <v>22121</v>
      </c>
      <c r="H418" s="61" t="str">
        <f t="shared" si="13"/>
        <v>July</v>
      </c>
      <c r="I418" s="112"/>
    </row>
    <row r="419" spans="1:9" x14ac:dyDescent="0.3">
      <c r="A419" s="14" t="s">
        <v>770</v>
      </c>
      <c r="B419" s="115">
        <v>729008780</v>
      </c>
      <c r="C419" s="67">
        <v>39577</v>
      </c>
      <c r="D419" s="92">
        <f t="shared" ca="1" si="12"/>
        <v>12</v>
      </c>
      <c r="E419" s="93">
        <v>53543</v>
      </c>
      <c r="F419" s="110">
        <v>5</v>
      </c>
      <c r="G419" s="67">
        <v>28717</v>
      </c>
      <c r="H419" s="61" t="str">
        <f t="shared" si="13"/>
        <v>August</v>
      </c>
      <c r="I419" s="112"/>
    </row>
    <row r="420" spans="1:9" x14ac:dyDescent="0.3">
      <c r="A420" s="14" t="s">
        <v>119</v>
      </c>
      <c r="B420" s="115">
        <v>977009434</v>
      </c>
      <c r="C420" s="67">
        <v>42037</v>
      </c>
      <c r="D420" s="92">
        <f t="shared" ca="1" si="12"/>
        <v>5</v>
      </c>
      <c r="E420" s="93">
        <v>119002</v>
      </c>
      <c r="F420" s="110">
        <v>4</v>
      </c>
      <c r="G420" s="67">
        <v>28295</v>
      </c>
      <c r="H420" s="61" t="str">
        <f t="shared" si="13"/>
        <v>June</v>
      </c>
      <c r="I420" s="112"/>
    </row>
    <row r="421" spans="1:9" x14ac:dyDescent="0.3">
      <c r="A421" s="14" t="s">
        <v>99</v>
      </c>
      <c r="B421" s="115">
        <v>270600000</v>
      </c>
      <c r="C421" s="67">
        <v>43601</v>
      </c>
      <c r="D421" s="92">
        <f t="shared" ca="1" si="12"/>
        <v>1</v>
      </c>
      <c r="E421" s="93">
        <v>119014</v>
      </c>
      <c r="F421" s="110">
        <v>4</v>
      </c>
      <c r="G421" s="67">
        <v>33894</v>
      </c>
      <c r="H421" s="61" t="str">
        <f t="shared" si="13"/>
        <v>October</v>
      </c>
      <c r="I421" s="112"/>
    </row>
    <row r="422" spans="1:9" x14ac:dyDescent="0.3">
      <c r="A422" s="14" t="s">
        <v>803</v>
      </c>
      <c r="B422" s="115">
        <v>165003448</v>
      </c>
      <c r="C422" s="67">
        <v>39065</v>
      </c>
      <c r="D422" s="92">
        <f t="shared" ca="1" si="12"/>
        <v>13</v>
      </c>
      <c r="E422" s="93">
        <v>67673</v>
      </c>
      <c r="F422" s="110">
        <v>3</v>
      </c>
      <c r="G422" s="67">
        <v>29591</v>
      </c>
      <c r="H422" s="61" t="str">
        <f t="shared" si="13"/>
        <v>January</v>
      </c>
      <c r="I422" s="112"/>
    </row>
    <row r="423" spans="1:9" x14ac:dyDescent="0.3">
      <c r="A423" s="14" t="s">
        <v>413</v>
      </c>
      <c r="B423" s="115">
        <v>989400000</v>
      </c>
      <c r="C423" s="67">
        <v>38075</v>
      </c>
      <c r="D423" s="92">
        <f t="shared" ca="1" si="12"/>
        <v>16</v>
      </c>
      <c r="E423" s="93">
        <v>81923</v>
      </c>
      <c r="F423" s="110">
        <v>5</v>
      </c>
      <c r="G423" s="67">
        <v>25439</v>
      </c>
      <c r="H423" s="61" t="str">
        <f t="shared" si="13"/>
        <v>August</v>
      </c>
      <c r="I423" s="112"/>
    </row>
    <row r="424" spans="1:9" x14ac:dyDescent="0.3">
      <c r="A424" s="14" t="s">
        <v>688</v>
      </c>
      <c r="B424" s="115">
        <v>925001270</v>
      </c>
      <c r="C424" s="67">
        <v>39629</v>
      </c>
      <c r="D424" s="92">
        <f t="shared" ca="1" si="12"/>
        <v>12</v>
      </c>
      <c r="E424" s="93">
        <v>43901</v>
      </c>
      <c r="F424" s="110">
        <v>5</v>
      </c>
      <c r="G424" s="67">
        <v>29602</v>
      </c>
      <c r="H424" s="61" t="str">
        <f t="shared" si="13"/>
        <v>January</v>
      </c>
      <c r="I424" s="112"/>
    </row>
    <row r="425" spans="1:9" x14ac:dyDescent="0.3">
      <c r="A425" s="14" t="s">
        <v>88</v>
      </c>
      <c r="B425" s="115">
        <v>922005346</v>
      </c>
      <c r="C425" s="67">
        <v>42618</v>
      </c>
      <c r="D425" s="92">
        <f t="shared" ca="1" si="12"/>
        <v>4</v>
      </c>
      <c r="E425" s="93">
        <v>118661</v>
      </c>
      <c r="F425" s="110">
        <v>4</v>
      </c>
      <c r="G425" s="67">
        <v>30226</v>
      </c>
      <c r="H425" s="61" t="str">
        <f t="shared" si="13"/>
        <v>October</v>
      </c>
      <c r="I425" s="112"/>
    </row>
    <row r="426" spans="1:9" x14ac:dyDescent="0.3">
      <c r="A426" s="14" t="s">
        <v>318</v>
      </c>
      <c r="B426" s="115">
        <v>491005816</v>
      </c>
      <c r="C426" s="67">
        <v>38296</v>
      </c>
      <c r="D426" s="92">
        <f t="shared" ca="1" si="12"/>
        <v>15</v>
      </c>
      <c r="E426" s="93">
        <v>47442</v>
      </c>
      <c r="F426" s="110">
        <v>5</v>
      </c>
      <c r="G426" s="67">
        <v>25455</v>
      </c>
      <c r="H426" s="61" t="str">
        <f t="shared" si="13"/>
        <v>September</v>
      </c>
      <c r="I426" s="112"/>
    </row>
    <row r="427" spans="1:9" x14ac:dyDescent="0.3">
      <c r="A427" s="14" t="s">
        <v>145</v>
      </c>
      <c r="B427" s="115">
        <v>505750000</v>
      </c>
      <c r="C427" s="67">
        <v>42985</v>
      </c>
      <c r="D427" s="92">
        <f t="shared" ca="1" si="12"/>
        <v>3</v>
      </c>
      <c r="E427" s="93">
        <v>124579</v>
      </c>
      <c r="F427" s="110">
        <v>5</v>
      </c>
      <c r="G427" s="67">
        <v>32128</v>
      </c>
      <c r="H427" s="61" t="str">
        <f t="shared" si="13"/>
        <v>December</v>
      </c>
      <c r="I427" s="112"/>
    </row>
    <row r="428" spans="1:9" x14ac:dyDescent="0.3">
      <c r="A428" s="14" t="s">
        <v>670</v>
      </c>
      <c r="B428" s="115">
        <v>270002676</v>
      </c>
      <c r="C428" s="67">
        <v>39279</v>
      </c>
      <c r="D428" s="92">
        <f t="shared" ca="1" si="12"/>
        <v>13</v>
      </c>
      <c r="E428" s="93">
        <v>129659</v>
      </c>
      <c r="F428" s="110">
        <v>1</v>
      </c>
      <c r="G428" s="67">
        <v>29407</v>
      </c>
      <c r="H428" s="61" t="str">
        <f t="shared" si="13"/>
        <v>July</v>
      </c>
      <c r="I428" s="112"/>
    </row>
    <row r="429" spans="1:9" x14ac:dyDescent="0.3">
      <c r="A429" s="14" t="s">
        <v>683</v>
      </c>
      <c r="B429" s="115">
        <v>471004213</v>
      </c>
      <c r="C429" s="67">
        <v>38858</v>
      </c>
      <c r="D429" s="92">
        <f t="shared" ca="1" si="12"/>
        <v>14</v>
      </c>
      <c r="E429" s="93">
        <v>104746</v>
      </c>
      <c r="F429" s="110">
        <v>1</v>
      </c>
      <c r="G429" s="67">
        <v>25690</v>
      </c>
      <c r="H429" s="61" t="str">
        <f t="shared" si="13"/>
        <v>May</v>
      </c>
      <c r="I429" s="112"/>
    </row>
    <row r="430" spans="1:9" x14ac:dyDescent="0.3">
      <c r="A430" s="14" t="s">
        <v>771</v>
      </c>
      <c r="B430" s="115">
        <v>561007493</v>
      </c>
      <c r="C430" s="67">
        <v>38464</v>
      </c>
      <c r="D430" s="92">
        <f t="shared" ca="1" si="12"/>
        <v>15</v>
      </c>
      <c r="E430" s="93">
        <v>122246</v>
      </c>
      <c r="F430" s="110">
        <v>2</v>
      </c>
      <c r="G430" s="67">
        <v>28779</v>
      </c>
      <c r="H430" s="61" t="str">
        <f t="shared" si="13"/>
        <v>October</v>
      </c>
      <c r="I430" s="112"/>
    </row>
    <row r="431" spans="1:9" x14ac:dyDescent="0.3">
      <c r="A431" s="14" t="s">
        <v>589</v>
      </c>
      <c r="B431" s="115">
        <v>261007821</v>
      </c>
      <c r="C431" s="67">
        <v>38282</v>
      </c>
      <c r="D431" s="92">
        <f t="shared" ca="1" si="12"/>
        <v>15</v>
      </c>
      <c r="E431" s="93">
        <v>111957</v>
      </c>
      <c r="F431" s="110">
        <v>2</v>
      </c>
      <c r="G431" s="67">
        <v>24532</v>
      </c>
      <c r="H431" s="61" t="str">
        <f t="shared" si="13"/>
        <v>March</v>
      </c>
      <c r="I431" s="112"/>
    </row>
    <row r="432" spans="1:9" x14ac:dyDescent="0.3">
      <c r="A432" s="14" t="s">
        <v>764</v>
      </c>
      <c r="B432" s="115">
        <v>617009530</v>
      </c>
      <c r="C432" s="67">
        <v>40567</v>
      </c>
      <c r="D432" s="92">
        <f t="shared" ca="1" si="12"/>
        <v>9</v>
      </c>
      <c r="E432" s="93">
        <v>55294</v>
      </c>
      <c r="F432" s="110">
        <v>3</v>
      </c>
      <c r="G432" s="67">
        <v>26279</v>
      </c>
      <c r="H432" s="61" t="str">
        <f t="shared" si="13"/>
        <v>December</v>
      </c>
      <c r="I432" s="112"/>
    </row>
    <row r="433" spans="1:9" x14ac:dyDescent="0.3">
      <c r="A433" s="14" t="s">
        <v>604</v>
      </c>
      <c r="B433" s="115">
        <v>666813546</v>
      </c>
      <c r="C433" s="67">
        <v>42232</v>
      </c>
      <c r="D433" s="92">
        <f t="shared" ca="1" si="12"/>
        <v>5</v>
      </c>
      <c r="E433" s="93">
        <v>49698</v>
      </c>
      <c r="F433" s="110">
        <v>3</v>
      </c>
      <c r="G433" s="67">
        <v>30762</v>
      </c>
      <c r="H433" s="61" t="str">
        <f t="shared" si="13"/>
        <v>March</v>
      </c>
      <c r="I433" s="112"/>
    </row>
    <row r="434" spans="1:9" x14ac:dyDescent="0.3">
      <c r="A434" s="14" t="s">
        <v>105</v>
      </c>
      <c r="B434" s="115">
        <v>666993928</v>
      </c>
      <c r="C434" s="67">
        <v>36841</v>
      </c>
      <c r="D434" s="92">
        <f t="shared" ca="1" si="12"/>
        <v>19</v>
      </c>
      <c r="E434" s="93">
        <v>63067</v>
      </c>
      <c r="F434" s="110">
        <v>1</v>
      </c>
      <c r="G434" s="67">
        <v>23207</v>
      </c>
      <c r="H434" s="61" t="str">
        <f t="shared" si="13"/>
        <v>July</v>
      </c>
      <c r="I434" s="112"/>
    </row>
    <row r="435" spans="1:9" x14ac:dyDescent="0.3">
      <c r="A435" s="14" t="s">
        <v>124</v>
      </c>
      <c r="B435" s="115">
        <v>846007273</v>
      </c>
      <c r="C435" s="67">
        <v>36821</v>
      </c>
      <c r="D435" s="92">
        <f t="shared" ca="1" si="12"/>
        <v>19</v>
      </c>
      <c r="E435" s="93">
        <v>67941</v>
      </c>
      <c r="F435" s="110">
        <v>2</v>
      </c>
      <c r="G435" s="67">
        <v>23905</v>
      </c>
      <c r="H435" s="61" t="str">
        <f t="shared" si="13"/>
        <v>June</v>
      </c>
      <c r="I435" s="112"/>
    </row>
    <row r="436" spans="1:9" x14ac:dyDescent="0.3">
      <c r="A436" s="14" t="s">
        <v>736</v>
      </c>
      <c r="B436" s="115">
        <v>443003792</v>
      </c>
      <c r="C436" s="67">
        <v>42551</v>
      </c>
      <c r="D436" s="92">
        <f t="shared" ca="1" si="12"/>
        <v>4</v>
      </c>
      <c r="E436" s="93">
        <v>77020</v>
      </c>
      <c r="F436" s="110">
        <v>4</v>
      </c>
      <c r="G436" s="67">
        <v>31606</v>
      </c>
      <c r="H436" s="61" t="str">
        <f t="shared" si="13"/>
        <v>July</v>
      </c>
      <c r="I436" s="112"/>
    </row>
    <row r="437" spans="1:9" x14ac:dyDescent="0.3">
      <c r="A437" s="14" t="s">
        <v>568</v>
      </c>
      <c r="B437" s="115">
        <v>691003967</v>
      </c>
      <c r="C437" s="67">
        <v>39122</v>
      </c>
      <c r="D437" s="92">
        <f t="shared" ca="1" si="12"/>
        <v>13</v>
      </c>
      <c r="E437" s="93">
        <v>77516</v>
      </c>
      <c r="F437" s="110">
        <v>3</v>
      </c>
      <c r="G437" s="67">
        <v>25948</v>
      </c>
      <c r="H437" s="61" t="str">
        <f t="shared" si="13"/>
        <v>January</v>
      </c>
      <c r="I437" s="112"/>
    </row>
    <row r="438" spans="1:9" x14ac:dyDescent="0.3">
      <c r="A438" s="14" t="s">
        <v>538</v>
      </c>
      <c r="B438" s="115">
        <v>169001702</v>
      </c>
      <c r="C438" s="67">
        <v>39866</v>
      </c>
      <c r="D438" s="92">
        <f t="shared" ca="1" si="12"/>
        <v>11</v>
      </c>
      <c r="E438" s="93">
        <v>60632</v>
      </c>
      <c r="F438" s="110">
        <v>4</v>
      </c>
      <c r="G438" s="67">
        <v>25199</v>
      </c>
      <c r="H438" s="61" t="str">
        <f t="shared" si="13"/>
        <v>December</v>
      </c>
      <c r="I438" s="112"/>
    </row>
    <row r="439" spans="1:9" x14ac:dyDescent="0.3">
      <c r="A439" s="14" t="s">
        <v>187</v>
      </c>
      <c r="B439" s="115">
        <v>401004115</v>
      </c>
      <c r="C439" s="67">
        <v>40119</v>
      </c>
      <c r="D439" s="92">
        <f t="shared" ca="1" si="12"/>
        <v>10</v>
      </c>
      <c r="E439" s="93">
        <v>70288</v>
      </c>
      <c r="F439" s="110">
        <v>1</v>
      </c>
      <c r="G439" s="67">
        <v>29042</v>
      </c>
      <c r="H439" s="61" t="str">
        <f t="shared" si="13"/>
        <v>July</v>
      </c>
      <c r="I439" s="112"/>
    </row>
    <row r="440" spans="1:9" x14ac:dyDescent="0.3">
      <c r="A440" s="14" t="s">
        <v>179</v>
      </c>
      <c r="B440" s="115">
        <v>307470000</v>
      </c>
      <c r="C440" s="67">
        <v>36767</v>
      </c>
      <c r="D440" s="92">
        <f t="shared" ca="1" si="12"/>
        <v>20</v>
      </c>
      <c r="E440" s="93">
        <v>49517</v>
      </c>
      <c r="F440" s="110">
        <v>1</v>
      </c>
      <c r="G440" s="67">
        <v>28449</v>
      </c>
      <c r="H440" s="61" t="str">
        <f t="shared" si="13"/>
        <v>November</v>
      </c>
      <c r="I440" s="112"/>
    </row>
    <row r="441" spans="1:9" x14ac:dyDescent="0.3">
      <c r="A441" s="14" t="s">
        <v>560</v>
      </c>
      <c r="B441" s="115">
        <v>666532199</v>
      </c>
      <c r="C441" s="67">
        <v>39642</v>
      </c>
      <c r="D441" s="92">
        <f t="shared" ca="1" si="12"/>
        <v>12</v>
      </c>
      <c r="E441" s="93">
        <v>98729</v>
      </c>
      <c r="F441" s="110">
        <v>4</v>
      </c>
      <c r="G441" s="67">
        <v>30827</v>
      </c>
      <c r="H441" s="61" t="str">
        <f t="shared" si="13"/>
        <v>May</v>
      </c>
      <c r="I441" s="112"/>
    </row>
    <row r="442" spans="1:9" x14ac:dyDescent="0.3">
      <c r="A442" s="14" t="s">
        <v>744</v>
      </c>
      <c r="B442" s="115">
        <v>275009328</v>
      </c>
      <c r="C442" s="67">
        <v>38257</v>
      </c>
      <c r="D442" s="92">
        <f t="shared" ca="1" si="12"/>
        <v>15</v>
      </c>
      <c r="E442" s="93">
        <v>105292</v>
      </c>
      <c r="F442" s="110">
        <v>2</v>
      </c>
      <c r="G442" s="67">
        <v>28875</v>
      </c>
      <c r="H442" s="61" t="str">
        <f t="shared" si="13"/>
        <v>January</v>
      </c>
      <c r="I442" s="112"/>
    </row>
    <row r="443" spans="1:9" x14ac:dyDescent="0.3">
      <c r="A443" s="14" t="s">
        <v>279</v>
      </c>
      <c r="B443" s="115">
        <v>666306888</v>
      </c>
      <c r="C443" s="67">
        <v>40451</v>
      </c>
      <c r="D443" s="92">
        <f t="shared" ca="1" si="12"/>
        <v>9</v>
      </c>
      <c r="E443" s="93">
        <v>56248</v>
      </c>
      <c r="F443" s="110">
        <v>3</v>
      </c>
      <c r="G443" s="67">
        <v>30709</v>
      </c>
      <c r="H443" s="61" t="str">
        <f t="shared" si="13"/>
        <v>January</v>
      </c>
      <c r="I443" s="112"/>
    </row>
    <row r="444" spans="1:9" x14ac:dyDescent="0.3">
      <c r="A444" s="14" t="s">
        <v>130</v>
      </c>
      <c r="B444" s="115">
        <v>333001883</v>
      </c>
      <c r="C444" s="67">
        <v>37077</v>
      </c>
      <c r="D444" s="92">
        <f t="shared" ca="1" si="12"/>
        <v>19</v>
      </c>
      <c r="E444" s="93">
        <v>45919</v>
      </c>
      <c r="F444" s="110">
        <v>2</v>
      </c>
      <c r="G444" s="67">
        <v>23062</v>
      </c>
      <c r="H444" s="61" t="str">
        <f t="shared" si="13"/>
        <v>February</v>
      </c>
      <c r="I444" s="112"/>
    </row>
    <row r="445" spans="1:9" x14ac:dyDescent="0.3">
      <c r="A445" s="14" t="s">
        <v>367</v>
      </c>
      <c r="B445" s="115">
        <v>749560000</v>
      </c>
      <c r="C445" s="67">
        <v>39555</v>
      </c>
      <c r="D445" s="92">
        <f t="shared" ca="1" si="12"/>
        <v>12</v>
      </c>
      <c r="E445" s="93">
        <v>51090</v>
      </c>
      <c r="F445" s="110">
        <v>4</v>
      </c>
      <c r="G445" s="67">
        <v>28753</v>
      </c>
      <c r="H445" s="61" t="str">
        <f t="shared" si="13"/>
        <v>September</v>
      </c>
      <c r="I445" s="112"/>
    </row>
    <row r="446" spans="1:9" x14ac:dyDescent="0.3">
      <c r="A446" s="14" t="s">
        <v>75</v>
      </c>
      <c r="B446" s="115">
        <v>434650000</v>
      </c>
      <c r="C446" s="67">
        <v>41586</v>
      </c>
      <c r="D446" s="92">
        <f t="shared" ca="1" si="12"/>
        <v>6</v>
      </c>
      <c r="E446" s="93">
        <v>40881</v>
      </c>
      <c r="F446" s="110">
        <v>2</v>
      </c>
      <c r="G446" s="67">
        <v>27990</v>
      </c>
      <c r="H446" s="61" t="str">
        <f t="shared" si="13"/>
        <v>August</v>
      </c>
      <c r="I446" s="112"/>
    </row>
    <row r="447" spans="1:9" x14ac:dyDescent="0.3">
      <c r="A447" s="14" t="s">
        <v>425</v>
      </c>
      <c r="B447" s="115">
        <v>333008532</v>
      </c>
      <c r="C447" s="67">
        <v>39121</v>
      </c>
      <c r="D447" s="92">
        <f t="shared" ca="1" si="12"/>
        <v>13</v>
      </c>
      <c r="E447" s="93">
        <v>81415</v>
      </c>
      <c r="F447" s="110">
        <v>4</v>
      </c>
      <c r="G447" s="67">
        <v>29205</v>
      </c>
      <c r="H447" s="61" t="str">
        <f t="shared" si="13"/>
        <v>December</v>
      </c>
      <c r="I447" s="112"/>
    </row>
    <row r="448" spans="1:9" x14ac:dyDescent="0.3">
      <c r="A448" s="14" t="s">
        <v>440</v>
      </c>
      <c r="B448" s="115">
        <v>414005347</v>
      </c>
      <c r="C448" s="67">
        <v>40830</v>
      </c>
      <c r="D448" s="92">
        <f t="shared" ca="1" si="12"/>
        <v>8</v>
      </c>
      <c r="E448" s="93">
        <v>126186</v>
      </c>
      <c r="F448" s="110">
        <v>2</v>
      </c>
      <c r="G448" s="67">
        <v>28991</v>
      </c>
      <c r="H448" s="61" t="str">
        <f t="shared" si="13"/>
        <v>May</v>
      </c>
      <c r="I448" s="112"/>
    </row>
    <row r="449" spans="1:9" x14ac:dyDescent="0.3">
      <c r="A449" s="14" t="s">
        <v>673</v>
      </c>
      <c r="B449" s="115">
        <v>344009629</v>
      </c>
      <c r="C449" s="67">
        <v>39825</v>
      </c>
      <c r="D449" s="92">
        <f t="shared" ca="1" si="12"/>
        <v>11</v>
      </c>
      <c r="E449" s="93">
        <v>85285</v>
      </c>
      <c r="F449" s="110">
        <v>4</v>
      </c>
      <c r="G449" s="67">
        <v>29340</v>
      </c>
      <c r="H449" s="61" t="str">
        <f t="shared" si="13"/>
        <v>April</v>
      </c>
      <c r="I449" s="112"/>
    </row>
    <row r="450" spans="1:9" x14ac:dyDescent="0.3">
      <c r="A450" s="14" t="s">
        <v>669</v>
      </c>
      <c r="B450" s="115">
        <v>453370000</v>
      </c>
      <c r="C450" s="67">
        <v>39408</v>
      </c>
      <c r="D450" s="92">
        <f t="shared" ref="D450:D513" ca="1" si="14">DATEDIF(C450,TODAY(),"Y")</f>
        <v>12</v>
      </c>
      <c r="E450" s="93">
        <v>77914</v>
      </c>
      <c r="F450" s="110">
        <v>5</v>
      </c>
      <c r="G450" s="67">
        <v>29635</v>
      </c>
      <c r="H450" s="61" t="str">
        <f t="shared" ref="H450:H513" si="15">VLOOKUP(MONTH(G450),L:M,2,0)</f>
        <v>February</v>
      </c>
      <c r="I450" s="112"/>
    </row>
    <row r="451" spans="1:9" x14ac:dyDescent="0.3">
      <c r="A451" s="14" t="s">
        <v>638</v>
      </c>
      <c r="B451" s="115">
        <v>666207978</v>
      </c>
      <c r="C451" s="67">
        <v>38752</v>
      </c>
      <c r="D451" s="92">
        <f t="shared" ca="1" si="14"/>
        <v>14</v>
      </c>
      <c r="E451" s="93">
        <v>49890</v>
      </c>
      <c r="F451" s="110">
        <v>1</v>
      </c>
      <c r="G451" s="67">
        <v>26539</v>
      </c>
      <c r="H451" s="61" t="str">
        <f t="shared" si="15"/>
        <v>August</v>
      </c>
      <c r="I451" s="112"/>
    </row>
    <row r="452" spans="1:9" x14ac:dyDescent="0.3">
      <c r="A452" s="14" t="s">
        <v>38</v>
      </c>
      <c r="B452" s="115">
        <v>247150000</v>
      </c>
      <c r="C452" s="67">
        <v>43726</v>
      </c>
      <c r="D452" s="92">
        <f t="shared" ca="1" si="14"/>
        <v>0</v>
      </c>
      <c r="E452" s="93">
        <v>74077</v>
      </c>
      <c r="F452" s="110">
        <v>3</v>
      </c>
      <c r="G452" s="67">
        <v>29506</v>
      </c>
      <c r="H452" s="61" t="str">
        <f t="shared" si="15"/>
        <v>October</v>
      </c>
      <c r="I452" s="112"/>
    </row>
    <row r="453" spans="1:9" x14ac:dyDescent="0.3">
      <c r="A453" s="14" t="s">
        <v>294</v>
      </c>
      <c r="B453" s="115">
        <v>425650000</v>
      </c>
      <c r="C453" s="67">
        <v>36725</v>
      </c>
      <c r="D453" s="92">
        <f t="shared" ca="1" si="14"/>
        <v>20</v>
      </c>
      <c r="E453" s="93">
        <v>73432</v>
      </c>
      <c r="F453" s="110">
        <v>1</v>
      </c>
      <c r="G453" s="67">
        <v>25842</v>
      </c>
      <c r="H453" s="61" t="str">
        <f t="shared" si="15"/>
        <v>October</v>
      </c>
      <c r="I453" s="112"/>
    </row>
    <row r="454" spans="1:9" x14ac:dyDescent="0.3">
      <c r="A454" s="14" t="s">
        <v>392</v>
      </c>
      <c r="B454" s="115">
        <v>796002457</v>
      </c>
      <c r="C454" s="67">
        <v>43633</v>
      </c>
      <c r="D454" s="92">
        <f t="shared" ca="1" si="14"/>
        <v>1</v>
      </c>
      <c r="E454" s="93">
        <v>72636</v>
      </c>
      <c r="F454" s="110">
        <v>3</v>
      </c>
      <c r="G454" s="67">
        <v>30533</v>
      </c>
      <c r="H454" s="61" t="str">
        <f t="shared" si="15"/>
        <v>August</v>
      </c>
      <c r="I454" s="112"/>
    </row>
    <row r="455" spans="1:9" x14ac:dyDescent="0.3">
      <c r="A455" s="14" t="s">
        <v>344</v>
      </c>
      <c r="B455" s="115">
        <v>199006344</v>
      </c>
      <c r="C455" s="67">
        <v>36811</v>
      </c>
      <c r="D455" s="92">
        <f t="shared" ca="1" si="14"/>
        <v>19</v>
      </c>
      <c r="E455" s="93">
        <v>110356</v>
      </c>
      <c r="F455" s="110">
        <v>4</v>
      </c>
      <c r="G455" s="67">
        <v>24508</v>
      </c>
      <c r="H455" s="61" t="str">
        <f t="shared" si="15"/>
        <v>February</v>
      </c>
      <c r="I455" s="112"/>
    </row>
    <row r="456" spans="1:9" x14ac:dyDescent="0.3">
      <c r="A456" s="14" t="s">
        <v>605</v>
      </c>
      <c r="B456" s="115">
        <v>666914115</v>
      </c>
      <c r="C456" s="67">
        <v>38730</v>
      </c>
      <c r="D456" s="92">
        <f t="shared" ca="1" si="14"/>
        <v>14</v>
      </c>
      <c r="E456" s="93">
        <v>47207</v>
      </c>
      <c r="F456" s="110">
        <v>4</v>
      </c>
      <c r="G456" s="67">
        <v>24730</v>
      </c>
      <c r="H456" s="61" t="str">
        <f t="shared" si="15"/>
        <v>September</v>
      </c>
      <c r="I456" s="112"/>
    </row>
    <row r="457" spans="1:9" x14ac:dyDescent="0.3">
      <c r="A457" s="14" t="s">
        <v>950</v>
      </c>
      <c r="B457" s="115">
        <v>666295079</v>
      </c>
      <c r="C457" s="67">
        <v>41827</v>
      </c>
      <c r="D457" s="92">
        <f t="shared" ca="1" si="14"/>
        <v>6</v>
      </c>
      <c r="E457" s="93">
        <v>55894</v>
      </c>
      <c r="F457" s="110">
        <v>5</v>
      </c>
      <c r="G457" s="67">
        <v>31357</v>
      </c>
      <c r="H457" s="61" t="str">
        <f t="shared" si="15"/>
        <v>November</v>
      </c>
      <c r="I457" s="112"/>
    </row>
    <row r="458" spans="1:9" x14ac:dyDescent="0.3">
      <c r="A458" s="14" t="s">
        <v>366</v>
      </c>
      <c r="B458" s="115">
        <v>666783927</v>
      </c>
      <c r="C458" s="67">
        <v>41123</v>
      </c>
      <c r="D458" s="92">
        <f t="shared" ca="1" si="14"/>
        <v>8</v>
      </c>
      <c r="E458" s="93">
        <v>84093</v>
      </c>
      <c r="F458" s="110">
        <v>5</v>
      </c>
      <c r="G458" s="67">
        <v>27944</v>
      </c>
      <c r="H458" s="61" t="str">
        <f t="shared" si="15"/>
        <v>July</v>
      </c>
      <c r="I458" s="112"/>
    </row>
    <row r="459" spans="1:9" x14ac:dyDescent="0.3">
      <c r="A459" s="14" t="s">
        <v>594</v>
      </c>
      <c r="B459" s="115">
        <v>296370000</v>
      </c>
      <c r="C459" s="67">
        <v>39356</v>
      </c>
      <c r="D459" s="92">
        <f t="shared" ca="1" si="14"/>
        <v>12</v>
      </c>
      <c r="E459" s="93">
        <v>59714</v>
      </c>
      <c r="F459" s="110">
        <v>2</v>
      </c>
      <c r="G459" s="67">
        <v>30825</v>
      </c>
      <c r="H459" s="61" t="str">
        <f t="shared" si="15"/>
        <v>May</v>
      </c>
      <c r="I459" s="112"/>
    </row>
    <row r="460" spans="1:9" x14ac:dyDescent="0.3">
      <c r="A460" s="14" t="s">
        <v>324</v>
      </c>
      <c r="B460" s="115">
        <v>666198372</v>
      </c>
      <c r="C460" s="67">
        <v>36751</v>
      </c>
      <c r="D460" s="92">
        <f t="shared" ca="1" si="14"/>
        <v>20</v>
      </c>
      <c r="E460" s="93">
        <v>80847</v>
      </c>
      <c r="F460" s="110">
        <v>5</v>
      </c>
      <c r="G460" s="67">
        <v>27695</v>
      </c>
      <c r="H460" s="61" t="str">
        <f t="shared" si="15"/>
        <v>October</v>
      </c>
      <c r="I460" s="112"/>
    </row>
    <row r="461" spans="1:9" x14ac:dyDescent="0.3">
      <c r="A461" s="14" t="s">
        <v>194</v>
      </c>
      <c r="B461" s="115">
        <v>192007682</v>
      </c>
      <c r="C461" s="67">
        <v>38681</v>
      </c>
      <c r="D461" s="92">
        <f t="shared" ca="1" si="14"/>
        <v>14</v>
      </c>
      <c r="E461" s="93">
        <v>60961</v>
      </c>
      <c r="F461" s="110">
        <v>2</v>
      </c>
      <c r="G461" s="67">
        <v>28176</v>
      </c>
      <c r="H461" s="61" t="str">
        <f t="shared" si="15"/>
        <v>February</v>
      </c>
      <c r="I461" s="112"/>
    </row>
    <row r="462" spans="1:9" x14ac:dyDescent="0.3">
      <c r="A462" s="14" t="s">
        <v>650</v>
      </c>
      <c r="B462" s="115">
        <v>935008664</v>
      </c>
      <c r="C462" s="67">
        <v>38439</v>
      </c>
      <c r="D462" s="92">
        <f t="shared" ca="1" si="14"/>
        <v>15</v>
      </c>
      <c r="E462" s="93">
        <v>50682</v>
      </c>
      <c r="F462" s="110">
        <v>5</v>
      </c>
      <c r="G462" s="67">
        <v>28696</v>
      </c>
      <c r="H462" s="61" t="str">
        <f t="shared" si="15"/>
        <v>July</v>
      </c>
      <c r="I462" s="112"/>
    </row>
    <row r="463" spans="1:9" x14ac:dyDescent="0.3">
      <c r="A463" s="14" t="s">
        <v>957</v>
      </c>
      <c r="B463" s="115">
        <v>777007512</v>
      </c>
      <c r="C463" s="67">
        <v>38754</v>
      </c>
      <c r="D463" s="92">
        <f t="shared" ca="1" si="14"/>
        <v>14</v>
      </c>
      <c r="E463" s="93">
        <v>59522</v>
      </c>
      <c r="F463" s="110">
        <v>2</v>
      </c>
      <c r="G463" s="67">
        <v>26058</v>
      </c>
      <c r="H463" s="61" t="str">
        <f t="shared" si="15"/>
        <v>May</v>
      </c>
      <c r="I463" s="112"/>
    </row>
    <row r="464" spans="1:9" x14ac:dyDescent="0.3">
      <c r="A464" s="14" t="s">
        <v>694</v>
      </c>
      <c r="B464" s="115">
        <v>863580000</v>
      </c>
      <c r="C464" s="67">
        <v>37924</v>
      </c>
      <c r="D464" s="92">
        <f t="shared" ca="1" si="14"/>
        <v>16</v>
      </c>
      <c r="E464" s="93">
        <v>103909</v>
      </c>
      <c r="F464" s="110">
        <v>5</v>
      </c>
      <c r="G464" s="67">
        <v>28900</v>
      </c>
      <c r="H464" s="61" t="str">
        <f t="shared" si="15"/>
        <v>February</v>
      </c>
      <c r="I464" s="112"/>
    </row>
    <row r="465" spans="1:9" x14ac:dyDescent="0.3">
      <c r="A465" s="14" t="s">
        <v>337</v>
      </c>
      <c r="B465" s="115">
        <v>396002276</v>
      </c>
      <c r="C465" s="67">
        <v>40689</v>
      </c>
      <c r="D465" s="92">
        <f t="shared" ca="1" si="14"/>
        <v>9</v>
      </c>
      <c r="E465" s="93">
        <v>87006</v>
      </c>
      <c r="F465" s="110">
        <v>3</v>
      </c>
      <c r="G465" s="67">
        <v>32187</v>
      </c>
      <c r="H465" s="61" t="str">
        <f t="shared" si="15"/>
        <v>February</v>
      </c>
      <c r="I465" s="112"/>
    </row>
    <row r="466" spans="1:9" x14ac:dyDescent="0.3">
      <c r="A466" s="14" t="s">
        <v>526</v>
      </c>
      <c r="B466" s="115">
        <v>492008759</v>
      </c>
      <c r="C466" s="67">
        <v>43422</v>
      </c>
      <c r="D466" s="92">
        <f t="shared" ca="1" si="14"/>
        <v>1</v>
      </c>
      <c r="E466" s="93">
        <v>83842</v>
      </c>
      <c r="F466" s="110">
        <v>3</v>
      </c>
      <c r="G466" s="67">
        <v>34322</v>
      </c>
      <c r="H466" s="61" t="str">
        <f t="shared" si="15"/>
        <v>December</v>
      </c>
      <c r="I466" s="112"/>
    </row>
    <row r="467" spans="1:9" x14ac:dyDescent="0.3">
      <c r="A467" s="14" t="s">
        <v>296</v>
      </c>
      <c r="B467" s="115">
        <v>441002082</v>
      </c>
      <c r="C467" s="67">
        <v>38159</v>
      </c>
      <c r="D467" s="92">
        <f t="shared" ca="1" si="14"/>
        <v>16</v>
      </c>
      <c r="E467" s="93">
        <v>51160</v>
      </c>
      <c r="F467" s="110">
        <v>5</v>
      </c>
      <c r="G467" s="67">
        <v>24494</v>
      </c>
      <c r="H467" s="61" t="str">
        <f t="shared" si="15"/>
        <v>January</v>
      </c>
      <c r="I467" s="112"/>
    </row>
    <row r="468" spans="1:9" x14ac:dyDescent="0.3">
      <c r="A468" s="14" t="s">
        <v>549</v>
      </c>
      <c r="B468" s="115">
        <v>133005566</v>
      </c>
      <c r="C468" s="67">
        <v>43086</v>
      </c>
      <c r="D468" s="92">
        <f t="shared" ca="1" si="14"/>
        <v>2</v>
      </c>
      <c r="E468" s="93">
        <v>79994</v>
      </c>
      <c r="F468" s="110">
        <v>3</v>
      </c>
      <c r="G468" s="67">
        <v>33107</v>
      </c>
      <c r="H468" s="61" t="str">
        <f t="shared" si="15"/>
        <v>August</v>
      </c>
      <c r="I468" s="112"/>
    </row>
    <row r="469" spans="1:9" x14ac:dyDescent="0.3">
      <c r="A469" s="14" t="s">
        <v>662</v>
      </c>
      <c r="B469" s="115">
        <v>233005757</v>
      </c>
      <c r="C469" s="67">
        <v>36952</v>
      </c>
      <c r="D469" s="92">
        <f t="shared" ca="1" si="14"/>
        <v>19</v>
      </c>
      <c r="E469" s="93">
        <v>53680</v>
      </c>
      <c r="F469" s="110">
        <v>4</v>
      </c>
      <c r="G469" s="67">
        <v>22518</v>
      </c>
      <c r="H469" s="61" t="str">
        <f t="shared" si="15"/>
        <v>August</v>
      </c>
      <c r="I469" s="112"/>
    </row>
    <row r="470" spans="1:9" x14ac:dyDescent="0.3">
      <c r="A470" s="14" t="s">
        <v>685</v>
      </c>
      <c r="B470" s="115">
        <v>384120000</v>
      </c>
      <c r="C470" s="67">
        <v>38492</v>
      </c>
      <c r="D470" s="92">
        <f t="shared" ca="1" si="14"/>
        <v>15</v>
      </c>
      <c r="E470" s="93">
        <v>45087</v>
      </c>
      <c r="F470" s="110">
        <v>2</v>
      </c>
      <c r="G470" s="67">
        <v>28486</v>
      </c>
      <c r="H470" s="61" t="str">
        <f t="shared" si="15"/>
        <v>December</v>
      </c>
      <c r="I470" s="112"/>
    </row>
    <row r="471" spans="1:9" x14ac:dyDescent="0.3">
      <c r="A471" s="14" t="s">
        <v>615</v>
      </c>
      <c r="B471" s="115">
        <v>294170000</v>
      </c>
      <c r="C471" s="67">
        <v>39084</v>
      </c>
      <c r="D471" s="92">
        <f t="shared" ca="1" si="14"/>
        <v>13</v>
      </c>
      <c r="E471" s="93">
        <v>119724</v>
      </c>
      <c r="F471" s="110">
        <v>4</v>
      </c>
      <c r="G471" s="67">
        <v>25136</v>
      </c>
      <c r="H471" s="61" t="str">
        <f t="shared" si="15"/>
        <v>October</v>
      </c>
      <c r="I471" s="112"/>
    </row>
    <row r="472" spans="1:9" x14ac:dyDescent="0.3">
      <c r="A472" s="14" t="s">
        <v>790</v>
      </c>
      <c r="B472" s="115">
        <v>448150000</v>
      </c>
      <c r="C472" s="67">
        <v>41305</v>
      </c>
      <c r="D472" s="92">
        <f t="shared" ca="1" si="14"/>
        <v>7</v>
      </c>
      <c r="E472" s="93">
        <v>52936</v>
      </c>
      <c r="F472" s="110">
        <v>4</v>
      </c>
      <c r="G472" s="67">
        <v>28152</v>
      </c>
      <c r="H472" s="61" t="str">
        <f t="shared" si="15"/>
        <v>January</v>
      </c>
      <c r="I472" s="112"/>
    </row>
    <row r="473" spans="1:9" x14ac:dyDescent="0.3">
      <c r="A473" s="14" t="s">
        <v>783</v>
      </c>
      <c r="B473" s="115">
        <v>499005643</v>
      </c>
      <c r="C473" s="67">
        <v>37120</v>
      </c>
      <c r="D473" s="92">
        <f t="shared" ca="1" si="14"/>
        <v>19</v>
      </c>
      <c r="E473" s="93">
        <v>90130</v>
      </c>
      <c r="F473" s="110">
        <v>3</v>
      </c>
      <c r="G473" s="67">
        <v>28665</v>
      </c>
      <c r="H473" s="61" t="str">
        <f t="shared" si="15"/>
        <v>June</v>
      </c>
      <c r="I473" s="112"/>
    </row>
    <row r="474" spans="1:9" x14ac:dyDescent="0.3">
      <c r="A474" s="14" t="s">
        <v>245</v>
      </c>
      <c r="B474" s="115">
        <v>195300000</v>
      </c>
      <c r="C474" s="67">
        <v>39233</v>
      </c>
      <c r="D474" s="92">
        <f t="shared" ca="1" si="14"/>
        <v>13</v>
      </c>
      <c r="E474" s="93">
        <v>55142</v>
      </c>
      <c r="F474" s="110">
        <v>4</v>
      </c>
      <c r="G474" s="67">
        <v>26386</v>
      </c>
      <c r="H474" s="61" t="str">
        <f t="shared" si="15"/>
        <v>March</v>
      </c>
      <c r="I474" s="112"/>
    </row>
    <row r="475" spans="1:9" x14ac:dyDescent="0.3">
      <c r="A475" s="14" t="s">
        <v>467</v>
      </c>
      <c r="B475" s="115">
        <v>223004978</v>
      </c>
      <c r="C475" s="67">
        <v>41659</v>
      </c>
      <c r="D475" s="92">
        <f t="shared" ca="1" si="14"/>
        <v>6</v>
      </c>
      <c r="E475" s="93">
        <v>119557</v>
      </c>
      <c r="F475" s="110">
        <v>3</v>
      </c>
      <c r="G475" s="67">
        <v>32432</v>
      </c>
      <c r="H475" s="61" t="str">
        <f t="shared" si="15"/>
        <v>October</v>
      </c>
      <c r="I475" s="112"/>
    </row>
    <row r="476" spans="1:9" x14ac:dyDescent="0.3">
      <c r="A476" s="14" t="s">
        <v>506</v>
      </c>
      <c r="B476" s="115">
        <v>666843432</v>
      </c>
      <c r="C476" s="67">
        <v>39436</v>
      </c>
      <c r="D476" s="92">
        <f t="shared" ca="1" si="14"/>
        <v>12</v>
      </c>
      <c r="E476" s="93">
        <v>43609</v>
      </c>
      <c r="F476" s="110">
        <v>4</v>
      </c>
      <c r="G476" s="67">
        <v>26912</v>
      </c>
      <c r="H476" s="61" t="str">
        <f t="shared" si="15"/>
        <v>September</v>
      </c>
      <c r="I476" s="112"/>
    </row>
    <row r="477" spans="1:9" x14ac:dyDescent="0.3">
      <c r="A477" s="14" t="s">
        <v>353</v>
      </c>
      <c r="B477" s="115">
        <v>467005251</v>
      </c>
      <c r="C477" s="67">
        <v>37665</v>
      </c>
      <c r="D477" s="92">
        <f t="shared" ca="1" si="14"/>
        <v>17</v>
      </c>
      <c r="E477" s="93">
        <v>69229</v>
      </c>
      <c r="F477" s="110">
        <v>2</v>
      </c>
      <c r="G477" s="67">
        <v>29155</v>
      </c>
      <c r="H477" s="61" t="str">
        <f t="shared" si="15"/>
        <v>October</v>
      </c>
      <c r="I477" s="112"/>
    </row>
    <row r="478" spans="1:9" x14ac:dyDescent="0.3">
      <c r="A478" s="14" t="s">
        <v>716</v>
      </c>
      <c r="B478" s="115">
        <v>259005377</v>
      </c>
      <c r="C478" s="67">
        <v>40797</v>
      </c>
      <c r="D478" s="92">
        <f t="shared" ca="1" si="14"/>
        <v>9</v>
      </c>
      <c r="E478" s="93">
        <v>41751</v>
      </c>
      <c r="F478" s="110">
        <v>3</v>
      </c>
      <c r="G478" s="67">
        <v>31568</v>
      </c>
      <c r="H478" s="61" t="str">
        <f t="shared" si="15"/>
        <v>June</v>
      </c>
      <c r="I478" s="112"/>
    </row>
    <row r="479" spans="1:9" x14ac:dyDescent="0.3">
      <c r="A479" s="14" t="s">
        <v>173</v>
      </c>
      <c r="B479" s="115">
        <v>115480000</v>
      </c>
      <c r="C479" s="67">
        <v>38900</v>
      </c>
      <c r="D479" s="92">
        <f t="shared" ca="1" si="14"/>
        <v>14</v>
      </c>
      <c r="E479" s="93">
        <v>62992</v>
      </c>
      <c r="F479" s="110">
        <v>1</v>
      </c>
      <c r="G479" s="67">
        <v>30403</v>
      </c>
      <c r="H479" s="61" t="str">
        <f t="shared" si="15"/>
        <v>March</v>
      </c>
      <c r="I479" s="112"/>
    </row>
    <row r="480" spans="1:9" x14ac:dyDescent="0.3">
      <c r="A480" s="14" t="s">
        <v>326</v>
      </c>
      <c r="B480" s="115">
        <v>590005540</v>
      </c>
      <c r="C480" s="67">
        <v>43533</v>
      </c>
      <c r="D480" s="92">
        <f t="shared" ca="1" si="14"/>
        <v>1</v>
      </c>
      <c r="E480" s="93">
        <v>122714</v>
      </c>
      <c r="F480" s="110">
        <v>4</v>
      </c>
      <c r="G480" s="67">
        <v>30078</v>
      </c>
      <c r="H480" s="61" t="str">
        <f t="shared" si="15"/>
        <v>May</v>
      </c>
      <c r="I480" s="112"/>
    </row>
    <row r="481" spans="1:9" x14ac:dyDescent="0.3">
      <c r="A481" s="14" t="s">
        <v>246</v>
      </c>
      <c r="B481" s="115">
        <v>666183950</v>
      </c>
      <c r="C481" s="67">
        <v>37564</v>
      </c>
      <c r="D481" s="92">
        <f t="shared" ca="1" si="14"/>
        <v>17</v>
      </c>
      <c r="E481" s="93">
        <v>42416</v>
      </c>
      <c r="F481" s="110">
        <v>4</v>
      </c>
      <c r="G481" s="67">
        <v>26815</v>
      </c>
      <c r="H481" s="61" t="str">
        <f t="shared" si="15"/>
        <v>May</v>
      </c>
      <c r="I481" s="112"/>
    </row>
    <row r="482" spans="1:9" x14ac:dyDescent="0.3">
      <c r="A482" s="14" t="s">
        <v>610</v>
      </c>
      <c r="B482" s="115">
        <v>666491321</v>
      </c>
      <c r="C482" s="67">
        <v>39699</v>
      </c>
      <c r="D482" s="92">
        <f t="shared" ca="1" si="14"/>
        <v>12</v>
      </c>
      <c r="E482" s="93">
        <v>98106</v>
      </c>
      <c r="F482" s="110">
        <v>4</v>
      </c>
      <c r="G482" s="67">
        <v>30783</v>
      </c>
      <c r="H482" s="61" t="str">
        <f t="shared" si="15"/>
        <v>April</v>
      </c>
      <c r="I482" s="112"/>
    </row>
    <row r="483" spans="1:9" x14ac:dyDescent="0.3">
      <c r="A483" s="14" t="s">
        <v>510</v>
      </c>
      <c r="B483" s="115">
        <v>666898563</v>
      </c>
      <c r="C483" s="67">
        <v>40658</v>
      </c>
      <c r="D483" s="92">
        <f t="shared" ca="1" si="14"/>
        <v>9</v>
      </c>
      <c r="E483" s="93">
        <v>90656</v>
      </c>
      <c r="F483" s="110">
        <v>2</v>
      </c>
      <c r="G483" s="67">
        <v>31914</v>
      </c>
      <c r="H483" s="61" t="str">
        <f t="shared" si="15"/>
        <v>May</v>
      </c>
      <c r="I483" s="112"/>
    </row>
    <row r="484" spans="1:9" x14ac:dyDescent="0.3">
      <c r="A484" s="14" t="s">
        <v>224</v>
      </c>
      <c r="B484" s="115">
        <v>718009146</v>
      </c>
      <c r="C484" s="67">
        <v>38542</v>
      </c>
      <c r="D484" s="92">
        <f t="shared" ca="1" si="14"/>
        <v>15</v>
      </c>
      <c r="E484" s="93">
        <v>129576</v>
      </c>
      <c r="F484" s="110">
        <v>4</v>
      </c>
      <c r="G484" s="67">
        <v>29352</v>
      </c>
      <c r="H484" s="61" t="str">
        <f t="shared" si="15"/>
        <v>May</v>
      </c>
      <c r="I484" s="112"/>
    </row>
    <row r="485" spans="1:9" x14ac:dyDescent="0.3">
      <c r="A485" s="14" t="s">
        <v>421</v>
      </c>
      <c r="B485" s="115">
        <v>852009832</v>
      </c>
      <c r="C485" s="67">
        <v>40494</v>
      </c>
      <c r="D485" s="92">
        <f t="shared" ca="1" si="14"/>
        <v>9</v>
      </c>
      <c r="E485" s="93">
        <v>67634</v>
      </c>
      <c r="F485" s="110">
        <v>3</v>
      </c>
      <c r="G485" s="67">
        <v>29384</v>
      </c>
      <c r="H485" s="61" t="str">
        <f t="shared" si="15"/>
        <v>June</v>
      </c>
      <c r="I485" s="112"/>
    </row>
    <row r="486" spans="1:9" x14ac:dyDescent="0.3">
      <c r="A486" s="14" t="s">
        <v>793</v>
      </c>
      <c r="B486" s="115">
        <v>233001414</v>
      </c>
      <c r="C486" s="67">
        <v>43399</v>
      </c>
      <c r="D486" s="92">
        <f t="shared" ca="1" si="14"/>
        <v>1</v>
      </c>
      <c r="E486" s="93">
        <v>49114</v>
      </c>
      <c r="F486" s="110">
        <v>4</v>
      </c>
      <c r="G486" s="67">
        <v>31975</v>
      </c>
      <c r="H486" s="61" t="str">
        <f t="shared" si="15"/>
        <v>July</v>
      </c>
      <c r="I486" s="112"/>
    </row>
    <row r="487" spans="1:9" x14ac:dyDescent="0.3">
      <c r="A487" s="14" t="s">
        <v>501</v>
      </c>
      <c r="B487" s="115">
        <v>978009154</v>
      </c>
      <c r="C487" s="67">
        <v>42701</v>
      </c>
      <c r="D487" s="92">
        <f t="shared" ca="1" si="14"/>
        <v>3</v>
      </c>
      <c r="E487" s="93">
        <v>77680</v>
      </c>
      <c r="F487" s="110">
        <v>4</v>
      </c>
      <c r="G487" s="67">
        <v>33457</v>
      </c>
      <c r="H487" s="61" t="str">
        <f t="shared" si="15"/>
        <v>August</v>
      </c>
      <c r="I487" s="112"/>
    </row>
    <row r="488" spans="1:9" x14ac:dyDescent="0.3">
      <c r="A488" s="14" t="s">
        <v>404</v>
      </c>
      <c r="B488" s="115">
        <v>767002623</v>
      </c>
      <c r="C488" s="67">
        <v>37091</v>
      </c>
      <c r="D488" s="92">
        <f t="shared" ca="1" si="14"/>
        <v>19</v>
      </c>
      <c r="E488" s="93">
        <v>62715</v>
      </c>
      <c r="F488" s="110">
        <v>1</v>
      </c>
      <c r="G488" s="67">
        <v>25319</v>
      </c>
      <c r="H488" s="61" t="str">
        <f t="shared" si="15"/>
        <v>April</v>
      </c>
      <c r="I488" s="112"/>
    </row>
    <row r="489" spans="1:9" x14ac:dyDescent="0.3">
      <c r="A489" s="14" t="s">
        <v>71</v>
      </c>
      <c r="B489" s="115">
        <v>464002058</v>
      </c>
      <c r="C489" s="67">
        <v>42867</v>
      </c>
      <c r="D489" s="92">
        <f t="shared" ca="1" si="14"/>
        <v>3</v>
      </c>
      <c r="E489" s="93">
        <v>65777</v>
      </c>
      <c r="F489" s="110">
        <v>5</v>
      </c>
      <c r="G489" s="67">
        <v>30131</v>
      </c>
      <c r="H489" s="61" t="str">
        <f t="shared" si="15"/>
        <v>June</v>
      </c>
      <c r="I489" s="112"/>
    </row>
    <row r="490" spans="1:9" x14ac:dyDescent="0.3">
      <c r="A490" s="14" t="s">
        <v>656</v>
      </c>
      <c r="B490" s="115">
        <v>471007355</v>
      </c>
      <c r="C490" s="67">
        <v>38044</v>
      </c>
      <c r="D490" s="92">
        <f t="shared" ca="1" si="14"/>
        <v>16</v>
      </c>
      <c r="E490" s="93">
        <v>74175</v>
      </c>
      <c r="F490" s="110">
        <v>1</v>
      </c>
      <c r="G490" s="67">
        <v>25692</v>
      </c>
      <c r="H490" s="61" t="str">
        <f t="shared" si="15"/>
        <v>May</v>
      </c>
      <c r="I490" s="112"/>
    </row>
    <row r="491" spans="1:9" x14ac:dyDescent="0.3">
      <c r="A491" s="14" t="s">
        <v>188</v>
      </c>
      <c r="B491" s="115">
        <v>988790000</v>
      </c>
      <c r="C491" s="67">
        <v>43759</v>
      </c>
      <c r="D491" s="92">
        <f t="shared" ca="1" si="14"/>
        <v>0</v>
      </c>
      <c r="E491" s="93">
        <v>79580</v>
      </c>
      <c r="F491" s="110">
        <v>5</v>
      </c>
      <c r="G491" s="67">
        <v>30016</v>
      </c>
      <c r="H491" s="61" t="str">
        <f t="shared" si="15"/>
        <v>March</v>
      </c>
      <c r="I491" s="112"/>
    </row>
    <row r="492" spans="1:9" x14ac:dyDescent="0.3">
      <c r="A492" s="14" t="s">
        <v>710</v>
      </c>
      <c r="B492" s="115">
        <v>338006741</v>
      </c>
      <c r="C492" s="67">
        <v>36949</v>
      </c>
      <c r="D492" s="92">
        <f t="shared" ca="1" si="14"/>
        <v>19</v>
      </c>
      <c r="E492" s="93">
        <v>46831</v>
      </c>
      <c r="F492" s="110">
        <v>2</v>
      </c>
      <c r="G492" s="67">
        <v>28594</v>
      </c>
      <c r="H492" s="61" t="str">
        <f t="shared" si="15"/>
        <v>April</v>
      </c>
      <c r="I492" s="112"/>
    </row>
    <row r="493" spans="1:9" x14ac:dyDescent="0.3">
      <c r="A493" s="14" t="s">
        <v>430</v>
      </c>
      <c r="B493" s="115">
        <v>579630000</v>
      </c>
      <c r="C493" s="67">
        <v>36669</v>
      </c>
      <c r="D493" s="92">
        <f t="shared" ca="1" si="14"/>
        <v>20</v>
      </c>
      <c r="E493" s="93">
        <v>72075</v>
      </c>
      <c r="F493" s="110">
        <v>4</v>
      </c>
      <c r="G493" s="67">
        <v>22323</v>
      </c>
      <c r="H493" s="61" t="str">
        <f t="shared" si="15"/>
        <v>February</v>
      </c>
      <c r="I493" s="112"/>
    </row>
    <row r="494" spans="1:9" x14ac:dyDescent="0.3">
      <c r="A494" s="14" t="s">
        <v>585</v>
      </c>
      <c r="B494" s="115">
        <v>666165144</v>
      </c>
      <c r="C494" s="67">
        <v>37385</v>
      </c>
      <c r="D494" s="92">
        <f t="shared" ca="1" si="14"/>
        <v>18</v>
      </c>
      <c r="E494" s="93">
        <v>53919</v>
      </c>
      <c r="F494" s="110">
        <v>2</v>
      </c>
      <c r="G494" s="67">
        <v>26733</v>
      </c>
      <c r="H494" s="61" t="str">
        <f t="shared" si="15"/>
        <v>March</v>
      </c>
      <c r="I494" s="112"/>
    </row>
    <row r="495" spans="1:9" x14ac:dyDescent="0.3">
      <c r="A495" s="14" t="s">
        <v>239</v>
      </c>
      <c r="B495" s="115">
        <v>341940000</v>
      </c>
      <c r="C495" s="67">
        <v>40056</v>
      </c>
      <c r="D495" s="92">
        <f t="shared" ca="1" si="14"/>
        <v>11</v>
      </c>
      <c r="E495" s="93">
        <v>45192</v>
      </c>
      <c r="F495" s="110">
        <v>3</v>
      </c>
      <c r="G495" s="67">
        <v>27092</v>
      </c>
      <c r="H495" s="61" t="str">
        <f t="shared" si="15"/>
        <v>March</v>
      </c>
      <c r="I495" s="112"/>
    </row>
    <row r="496" spans="1:9" x14ac:dyDescent="0.3">
      <c r="A496" s="14" t="s">
        <v>160</v>
      </c>
      <c r="B496" s="115">
        <v>168004944</v>
      </c>
      <c r="C496" s="67">
        <v>39493</v>
      </c>
      <c r="D496" s="92">
        <f t="shared" ca="1" si="14"/>
        <v>12</v>
      </c>
      <c r="E496" s="93">
        <v>48868</v>
      </c>
      <c r="F496" s="110">
        <v>2</v>
      </c>
      <c r="G496" s="67">
        <v>26245</v>
      </c>
      <c r="H496" s="61" t="str">
        <f t="shared" si="15"/>
        <v>November</v>
      </c>
      <c r="I496" s="112"/>
    </row>
    <row r="497" spans="1:9" x14ac:dyDescent="0.3">
      <c r="A497" s="14" t="s">
        <v>167</v>
      </c>
      <c r="B497" s="115">
        <v>666796259</v>
      </c>
      <c r="C497" s="67">
        <v>39569</v>
      </c>
      <c r="D497" s="92">
        <f t="shared" ca="1" si="14"/>
        <v>12</v>
      </c>
      <c r="E497" s="93">
        <v>97997</v>
      </c>
      <c r="F497" s="110">
        <v>4</v>
      </c>
      <c r="G497" s="67">
        <v>27813</v>
      </c>
      <c r="H497" s="61" t="str">
        <f t="shared" si="15"/>
        <v>February</v>
      </c>
      <c r="I497" s="112"/>
    </row>
    <row r="498" spans="1:9" x14ac:dyDescent="0.3">
      <c r="A498" s="14" t="s">
        <v>468</v>
      </c>
      <c r="B498" s="115">
        <v>438420000</v>
      </c>
      <c r="C498" s="67">
        <v>37588</v>
      </c>
      <c r="D498" s="92">
        <f t="shared" ca="1" si="14"/>
        <v>17</v>
      </c>
      <c r="E498" s="93">
        <v>103501</v>
      </c>
      <c r="F498" s="110">
        <v>3</v>
      </c>
      <c r="G498" s="67">
        <v>23094</v>
      </c>
      <c r="H498" s="61" t="str">
        <f t="shared" si="15"/>
        <v>March</v>
      </c>
      <c r="I498" s="112"/>
    </row>
    <row r="499" spans="1:9" x14ac:dyDescent="0.3">
      <c r="A499" s="14" t="s">
        <v>221</v>
      </c>
      <c r="B499" s="115">
        <v>525009275</v>
      </c>
      <c r="C499" s="67">
        <v>38614</v>
      </c>
      <c r="D499" s="92">
        <f t="shared" ca="1" si="14"/>
        <v>14</v>
      </c>
      <c r="E499" s="93">
        <v>88169</v>
      </c>
      <c r="F499" s="110">
        <v>1</v>
      </c>
      <c r="G499" s="67">
        <v>26571</v>
      </c>
      <c r="H499" s="61" t="str">
        <f t="shared" si="15"/>
        <v>September</v>
      </c>
      <c r="I499" s="112"/>
    </row>
    <row r="500" spans="1:9" x14ac:dyDescent="0.3">
      <c r="A500" s="14" t="s">
        <v>331</v>
      </c>
      <c r="B500" s="115">
        <v>556900000</v>
      </c>
      <c r="C500" s="67">
        <v>42352</v>
      </c>
      <c r="D500" s="92">
        <f t="shared" ca="1" si="14"/>
        <v>4</v>
      </c>
      <c r="E500" s="93">
        <v>105524</v>
      </c>
      <c r="F500" s="110">
        <v>2</v>
      </c>
      <c r="G500" s="67">
        <v>33089</v>
      </c>
      <c r="H500" s="61" t="str">
        <f t="shared" si="15"/>
        <v>August</v>
      </c>
      <c r="I500" s="112"/>
    </row>
    <row r="501" spans="1:9" x14ac:dyDescent="0.3">
      <c r="A501" s="14" t="s">
        <v>592</v>
      </c>
      <c r="B501" s="115">
        <v>969460000</v>
      </c>
      <c r="C501" s="67">
        <v>37086</v>
      </c>
      <c r="D501" s="92">
        <f t="shared" ca="1" si="14"/>
        <v>19</v>
      </c>
      <c r="E501" s="93">
        <v>77267</v>
      </c>
      <c r="F501" s="110">
        <v>5</v>
      </c>
      <c r="G501" s="67">
        <v>28869</v>
      </c>
      <c r="H501" s="61" t="str">
        <f t="shared" si="15"/>
        <v>January</v>
      </c>
      <c r="I501" s="112"/>
    </row>
    <row r="502" spans="1:9" x14ac:dyDescent="0.3">
      <c r="A502" s="14" t="s">
        <v>787</v>
      </c>
      <c r="B502" s="115">
        <v>538001268</v>
      </c>
      <c r="C502" s="67">
        <v>38519</v>
      </c>
      <c r="D502" s="92">
        <f t="shared" ca="1" si="14"/>
        <v>15</v>
      </c>
      <c r="E502" s="93">
        <v>44305</v>
      </c>
      <c r="F502" s="110">
        <v>1</v>
      </c>
      <c r="G502" s="67">
        <v>24143</v>
      </c>
      <c r="H502" s="61" t="str">
        <f t="shared" si="15"/>
        <v>February</v>
      </c>
      <c r="I502" s="112"/>
    </row>
    <row r="503" spans="1:9" x14ac:dyDescent="0.3">
      <c r="A503" s="14" t="s">
        <v>102</v>
      </c>
      <c r="B503" s="115">
        <v>771004747</v>
      </c>
      <c r="C503" s="67">
        <v>40599</v>
      </c>
      <c r="D503" s="92">
        <f t="shared" ca="1" si="14"/>
        <v>9</v>
      </c>
      <c r="E503" s="93">
        <v>76053</v>
      </c>
      <c r="F503" s="110">
        <v>1</v>
      </c>
      <c r="G503" s="67">
        <v>30684</v>
      </c>
      <c r="H503" s="61" t="str">
        <f t="shared" si="15"/>
        <v>January</v>
      </c>
      <c r="I503" s="112"/>
    </row>
    <row r="504" spans="1:9" x14ac:dyDescent="0.3">
      <c r="A504" s="14" t="s">
        <v>140</v>
      </c>
      <c r="B504" s="115">
        <v>168880000</v>
      </c>
      <c r="C504" s="67">
        <v>41918</v>
      </c>
      <c r="D504" s="92">
        <f t="shared" ca="1" si="14"/>
        <v>5</v>
      </c>
      <c r="E504" s="93">
        <v>61759</v>
      </c>
      <c r="F504" s="110">
        <v>2</v>
      </c>
      <c r="G504" s="67">
        <v>33634</v>
      </c>
      <c r="H504" s="61" t="str">
        <f t="shared" si="15"/>
        <v>January</v>
      </c>
      <c r="I504" s="112"/>
    </row>
    <row r="505" spans="1:9" x14ac:dyDescent="0.3">
      <c r="A505" s="14" t="s">
        <v>490</v>
      </c>
      <c r="B505" s="115">
        <v>441009020</v>
      </c>
      <c r="C505" s="67">
        <v>38247</v>
      </c>
      <c r="D505" s="92">
        <f t="shared" ca="1" si="14"/>
        <v>15</v>
      </c>
      <c r="E505" s="93">
        <v>69358</v>
      </c>
      <c r="F505" s="110">
        <v>3</v>
      </c>
      <c r="G505" s="67">
        <v>28969</v>
      </c>
      <c r="H505" s="61" t="str">
        <f t="shared" si="15"/>
        <v>April</v>
      </c>
      <c r="I505" s="112"/>
    </row>
    <row r="506" spans="1:9" x14ac:dyDescent="0.3">
      <c r="A506" s="14" t="s">
        <v>203</v>
      </c>
      <c r="B506" s="115">
        <v>993001115</v>
      </c>
      <c r="C506" s="67">
        <v>36408</v>
      </c>
      <c r="D506" s="92">
        <f t="shared" ca="1" si="14"/>
        <v>21</v>
      </c>
      <c r="E506" s="93">
        <v>44242</v>
      </c>
      <c r="F506" s="110">
        <v>2</v>
      </c>
      <c r="G506" s="67">
        <v>26996</v>
      </c>
      <c r="H506" s="61" t="str">
        <f t="shared" si="15"/>
        <v>November</v>
      </c>
      <c r="I506" s="112"/>
    </row>
    <row r="507" spans="1:9" x14ac:dyDescent="0.3">
      <c r="A507" s="14" t="s">
        <v>811</v>
      </c>
      <c r="B507" s="115">
        <v>745170000</v>
      </c>
      <c r="C507" s="67">
        <v>43455</v>
      </c>
      <c r="D507" s="92">
        <f t="shared" ca="1" si="14"/>
        <v>1</v>
      </c>
      <c r="E507" s="93">
        <v>48130</v>
      </c>
      <c r="F507" s="110">
        <v>2</v>
      </c>
      <c r="G507" s="67">
        <v>30339</v>
      </c>
      <c r="H507" s="61" t="str">
        <f t="shared" si="15"/>
        <v>January</v>
      </c>
      <c r="I507" s="112"/>
    </row>
    <row r="508" spans="1:9" x14ac:dyDescent="0.3">
      <c r="A508" s="14" t="s">
        <v>948</v>
      </c>
      <c r="B508" s="115">
        <v>794001621</v>
      </c>
      <c r="C508" s="67">
        <v>37058</v>
      </c>
      <c r="D508" s="92">
        <f t="shared" ca="1" si="14"/>
        <v>19</v>
      </c>
      <c r="E508" s="93">
        <v>48832</v>
      </c>
      <c r="F508" s="110">
        <v>4</v>
      </c>
      <c r="G508" s="67">
        <v>26978</v>
      </c>
      <c r="H508" s="61" t="str">
        <f t="shared" si="15"/>
        <v>November</v>
      </c>
      <c r="I508" s="112"/>
    </row>
    <row r="509" spans="1:9" x14ac:dyDescent="0.3">
      <c r="A509" s="14" t="s">
        <v>212</v>
      </c>
      <c r="B509" s="115">
        <v>415007912</v>
      </c>
      <c r="C509" s="67">
        <v>36711</v>
      </c>
      <c r="D509" s="92">
        <f t="shared" ca="1" si="14"/>
        <v>20</v>
      </c>
      <c r="E509" s="93">
        <v>50031</v>
      </c>
      <c r="F509" s="110">
        <v>3</v>
      </c>
      <c r="G509" s="67">
        <v>24542</v>
      </c>
      <c r="H509" s="61" t="str">
        <f t="shared" si="15"/>
        <v>March</v>
      </c>
      <c r="I509" s="112"/>
    </row>
    <row r="510" spans="1:9" x14ac:dyDescent="0.3">
      <c r="A510" s="14" t="s">
        <v>111</v>
      </c>
      <c r="B510" s="115">
        <v>317003004</v>
      </c>
      <c r="C510" s="67">
        <v>40404</v>
      </c>
      <c r="D510" s="92">
        <f t="shared" ca="1" si="14"/>
        <v>10</v>
      </c>
      <c r="E510" s="93">
        <v>51623</v>
      </c>
      <c r="F510" s="110">
        <v>5</v>
      </c>
      <c r="G510" s="67">
        <v>28846</v>
      </c>
      <c r="H510" s="61" t="str">
        <f t="shared" si="15"/>
        <v>December</v>
      </c>
      <c r="I510" s="112"/>
    </row>
    <row r="511" spans="1:9" x14ac:dyDescent="0.3">
      <c r="A511" s="14" t="s">
        <v>269</v>
      </c>
      <c r="B511" s="115">
        <v>170002676</v>
      </c>
      <c r="C511" s="67">
        <v>36876</v>
      </c>
      <c r="D511" s="92">
        <f t="shared" ca="1" si="14"/>
        <v>19</v>
      </c>
      <c r="E511" s="93">
        <v>75992</v>
      </c>
      <c r="F511" s="110">
        <v>3</v>
      </c>
      <c r="G511" s="67">
        <v>25613</v>
      </c>
      <c r="H511" s="61" t="str">
        <f t="shared" si="15"/>
        <v>February</v>
      </c>
      <c r="I511" s="112"/>
    </row>
    <row r="512" spans="1:9" x14ac:dyDescent="0.3">
      <c r="A512" s="14" t="s">
        <v>91</v>
      </c>
      <c r="B512" s="115">
        <v>422009860</v>
      </c>
      <c r="C512" s="67">
        <v>37637</v>
      </c>
      <c r="D512" s="92">
        <f t="shared" ca="1" si="14"/>
        <v>17</v>
      </c>
      <c r="E512" s="93">
        <v>63099</v>
      </c>
      <c r="F512" s="110">
        <v>5</v>
      </c>
      <c r="G512" s="67">
        <v>24098</v>
      </c>
      <c r="H512" s="61" t="str">
        <f t="shared" si="15"/>
        <v>December</v>
      </c>
      <c r="I512" s="112"/>
    </row>
    <row r="513" spans="1:9" x14ac:dyDescent="0.3">
      <c r="A513" s="14" t="s">
        <v>958</v>
      </c>
      <c r="B513" s="115">
        <v>666583713</v>
      </c>
      <c r="C513" s="67">
        <v>37166</v>
      </c>
      <c r="D513" s="92">
        <f t="shared" ca="1" si="14"/>
        <v>18</v>
      </c>
      <c r="E513" s="93">
        <v>44688</v>
      </c>
      <c r="F513" s="110">
        <v>2</v>
      </c>
      <c r="G513" s="67">
        <v>24435</v>
      </c>
      <c r="H513" s="61" t="str">
        <f t="shared" si="15"/>
        <v>November</v>
      </c>
      <c r="I513" s="112"/>
    </row>
    <row r="514" spans="1:9" x14ac:dyDescent="0.3">
      <c r="A514" s="14" t="s">
        <v>731</v>
      </c>
      <c r="B514" s="115">
        <v>453170000</v>
      </c>
      <c r="C514" s="67">
        <v>38445</v>
      </c>
      <c r="D514" s="92">
        <f t="shared" ref="D514:D577" ca="1" si="16">DATEDIF(C514,TODAY(),"Y")</f>
        <v>15</v>
      </c>
      <c r="E514" s="93">
        <v>54872</v>
      </c>
      <c r="F514" s="110">
        <v>4</v>
      </c>
      <c r="G514" s="67">
        <v>28460</v>
      </c>
      <c r="H514" s="61" t="str">
        <f t="shared" ref="H514:H577" si="17">VLOOKUP(MONTH(G514),L:M,2,0)</f>
        <v>December</v>
      </c>
      <c r="I514" s="112"/>
    </row>
    <row r="515" spans="1:9" x14ac:dyDescent="0.3">
      <c r="A515" s="14" t="s">
        <v>692</v>
      </c>
      <c r="B515" s="115">
        <v>515006088</v>
      </c>
      <c r="C515" s="67">
        <v>41953</v>
      </c>
      <c r="D515" s="92">
        <f t="shared" ca="1" si="16"/>
        <v>5</v>
      </c>
      <c r="E515" s="93">
        <v>76593</v>
      </c>
      <c r="F515" s="110">
        <v>3</v>
      </c>
      <c r="G515" s="67">
        <v>28172</v>
      </c>
      <c r="H515" s="61" t="str">
        <f t="shared" si="17"/>
        <v>February</v>
      </c>
      <c r="I515" s="112"/>
    </row>
    <row r="516" spans="1:9" x14ac:dyDescent="0.3">
      <c r="A516" s="14" t="s">
        <v>100</v>
      </c>
      <c r="B516" s="115">
        <v>190007602</v>
      </c>
      <c r="C516" s="67">
        <v>41190</v>
      </c>
      <c r="D516" s="92">
        <f t="shared" ca="1" si="16"/>
        <v>7</v>
      </c>
      <c r="E516" s="93">
        <v>70390</v>
      </c>
      <c r="F516" s="110">
        <v>1</v>
      </c>
      <c r="G516" s="67">
        <v>26973</v>
      </c>
      <c r="H516" s="61" t="str">
        <f t="shared" si="17"/>
        <v>November</v>
      </c>
      <c r="I516" s="112"/>
    </row>
    <row r="517" spans="1:9" x14ac:dyDescent="0.3">
      <c r="A517" s="14" t="s">
        <v>660</v>
      </c>
      <c r="B517" s="115">
        <v>666264304</v>
      </c>
      <c r="C517" s="67">
        <v>37977</v>
      </c>
      <c r="D517" s="92">
        <f t="shared" ca="1" si="16"/>
        <v>16</v>
      </c>
      <c r="E517" s="93">
        <v>69563</v>
      </c>
      <c r="F517" s="110">
        <v>1</v>
      </c>
      <c r="G517" s="67">
        <v>24022</v>
      </c>
      <c r="H517" s="61" t="str">
        <f t="shared" si="17"/>
        <v>October</v>
      </c>
      <c r="I517" s="112"/>
    </row>
    <row r="518" spans="1:9" x14ac:dyDescent="0.3">
      <c r="A518" s="14" t="s">
        <v>271</v>
      </c>
      <c r="B518" s="115">
        <v>152004275</v>
      </c>
      <c r="C518" s="67">
        <v>43640</v>
      </c>
      <c r="D518" s="92">
        <f t="shared" ca="1" si="16"/>
        <v>1</v>
      </c>
      <c r="E518" s="93">
        <v>96500</v>
      </c>
      <c r="F518" s="110">
        <v>1</v>
      </c>
      <c r="G518" s="67">
        <v>29123</v>
      </c>
      <c r="H518" s="61" t="str">
        <f t="shared" si="17"/>
        <v>September</v>
      </c>
      <c r="I518" s="112"/>
    </row>
    <row r="519" spans="1:9" x14ac:dyDescent="0.3">
      <c r="A519" s="14" t="s">
        <v>336</v>
      </c>
      <c r="B519" s="115">
        <v>318430000</v>
      </c>
      <c r="C519" s="67">
        <v>41062</v>
      </c>
      <c r="D519" s="92">
        <f t="shared" ca="1" si="16"/>
        <v>8</v>
      </c>
      <c r="E519" s="93">
        <v>87407</v>
      </c>
      <c r="F519" s="110">
        <v>5</v>
      </c>
      <c r="G519" s="67">
        <v>30907</v>
      </c>
      <c r="H519" s="61" t="str">
        <f t="shared" si="17"/>
        <v>August</v>
      </c>
      <c r="I519" s="112"/>
    </row>
    <row r="520" spans="1:9" x14ac:dyDescent="0.3">
      <c r="A520" s="14" t="s">
        <v>362</v>
      </c>
      <c r="B520" s="115">
        <v>604640000</v>
      </c>
      <c r="C520" s="67">
        <v>37194</v>
      </c>
      <c r="D520" s="92">
        <f t="shared" ca="1" si="16"/>
        <v>18</v>
      </c>
      <c r="E520" s="93">
        <v>119196</v>
      </c>
      <c r="F520" s="110">
        <v>4</v>
      </c>
      <c r="G520" s="67">
        <v>26547</v>
      </c>
      <c r="H520" s="61" t="str">
        <f t="shared" si="17"/>
        <v>September</v>
      </c>
      <c r="I520" s="112"/>
    </row>
    <row r="521" spans="1:9" x14ac:dyDescent="0.3">
      <c r="A521" s="14" t="s">
        <v>784</v>
      </c>
      <c r="B521" s="115">
        <v>175005889</v>
      </c>
      <c r="C521" s="67">
        <v>43738</v>
      </c>
      <c r="D521" s="92">
        <f t="shared" ca="1" si="16"/>
        <v>0</v>
      </c>
      <c r="E521" s="93">
        <v>42294</v>
      </c>
      <c r="F521" s="110">
        <v>2</v>
      </c>
      <c r="G521" s="67">
        <v>34643</v>
      </c>
      <c r="H521" s="61" t="str">
        <f t="shared" si="17"/>
        <v>November</v>
      </c>
      <c r="I521" s="112"/>
    </row>
    <row r="522" spans="1:9" x14ac:dyDescent="0.3">
      <c r="A522" s="14" t="s">
        <v>735</v>
      </c>
      <c r="B522" s="115">
        <v>436002407</v>
      </c>
      <c r="C522" s="67">
        <v>39066</v>
      </c>
      <c r="D522" s="92">
        <f t="shared" ca="1" si="16"/>
        <v>13</v>
      </c>
      <c r="E522" s="93">
        <v>84517</v>
      </c>
      <c r="F522" s="110">
        <v>5</v>
      </c>
      <c r="G522" s="67">
        <v>29309</v>
      </c>
      <c r="H522" s="61" t="str">
        <f t="shared" si="17"/>
        <v>March</v>
      </c>
      <c r="I522" s="112"/>
    </row>
    <row r="523" spans="1:9" x14ac:dyDescent="0.3">
      <c r="A523" s="14" t="s">
        <v>166</v>
      </c>
      <c r="B523" s="115">
        <v>363001801</v>
      </c>
      <c r="C523" s="67">
        <v>36449</v>
      </c>
      <c r="D523" s="92">
        <f t="shared" ca="1" si="16"/>
        <v>20</v>
      </c>
      <c r="E523" s="93">
        <v>68413</v>
      </c>
      <c r="F523" s="110">
        <v>3</v>
      </c>
      <c r="G523" s="67">
        <v>26516</v>
      </c>
      <c r="H523" s="61" t="str">
        <f t="shared" si="17"/>
        <v>August</v>
      </c>
      <c r="I523" s="112"/>
    </row>
    <row r="524" spans="1:9" x14ac:dyDescent="0.3">
      <c r="A524" s="14" t="s">
        <v>503</v>
      </c>
      <c r="B524" s="115">
        <v>999006041</v>
      </c>
      <c r="C524" s="67">
        <v>38691</v>
      </c>
      <c r="D524" s="92">
        <f t="shared" ca="1" si="16"/>
        <v>14</v>
      </c>
      <c r="E524" s="93">
        <v>88197</v>
      </c>
      <c r="F524" s="110">
        <v>1</v>
      </c>
      <c r="G524" s="67">
        <v>26580</v>
      </c>
      <c r="H524" s="61" t="str">
        <f t="shared" si="17"/>
        <v>October</v>
      </c>
      <c r="I524" s="112"/>
    </row>
    <row r="525" spans="1:9" x14ac:dyDescent="0.3">
      <c r="A525" s="14" t="s">
        <v>214</v>
      </c>
      <c r="B525" s="115">
        <v>403970000</v>
      </c>
      <c r="C525" s="67">
        <v>36658</v>
      </c>
      <c r="D525" s="92">
        <f t="shared" ca="1" si="16"/>
        <v>20</v>
      </c>
      <c r="E525" s="93">
        <v>65614</v>
      </c>
      <c r="F525" s="110">
        <v>5</v>
      </c>
      <c r="G525" s="67">
        <v>25399</v>
      </c>
      <c r="H525" s="61" t="str">
        <f t="shared" si="17"/>
        <v>July</v>
      </c>
      <c r="I525" s="112"/>
    </row>
    <row r="526" spans="1:9" x14ac:dyDescent="0.3">
      <c r="A526" s="14" t="s">
        <v>395</v>
      </c>
      <c r="B526" s="115">
        <v>987004437</v>
      </c>
      <c r="C526" s="67">
        <v>38650</v>
      </c>
      <c r="D526" s="92">
        <f t="shared" ca="1" si="16"/>
        <v>14</v>
      </c>
      <c r="E526" s="93">
        <v>41523</v>
      </c>
      <c r="F526" s="110">
        <v>4</v>
      </c>
      <c r="G526" s="67">
        <v>26018</v>
      </c>
      <c r="H526" s="61" t="str">
        <f t="shared" si="17"/>
        <v>March</v>
      </c>
      <c r="I526" s="112"/>
    </row>
    <row r="527" spans="1:9" x14ac:dyDescent="0.3">
      <c r="A527" s="14" t="s">
        <v>954</v>
      </c>
      <c r="B527" s="115">
        <v>799007990</v>
      </c>
      <c r="C527" s="67">
        <v>39412</v>
      </c>
      <c r="D527" s="92">
        <f t="shared" ca="1" si="16"/>
        <v>12</v>
      </c>
      <c r="E527" s="93">
        <v>76627</v>
      </c>
      <c r="F527" s="110">
        <v>2</v>
      </c>
      <c r="G527" s="67">
        <v>28482</v>
      </c>
      <c r="H527" s="61" t="str">
        <f t="shared" si="17"/>
        <v>December</v>
      </c>
      <c r="I527" s="112"/>
    </row>
    <row r="528" spans="1:9" x14ac:dyDescent="0.3">
      <c r="A528" s="14" t="s">
        <v>52</v>
      </c>
      <c r="B528" s="115">
        <v>528005866</v>
      </c>
      <c r="C528" s="67">
        <v>36969</v>
      </c>
      <c r="D528" s="92">
        <f t="shared" ca="1" si="16"/>
        <v>19</v>
      </c>
      <c r="E528" s="93">
        <v>57533</v>
      </c>
      <c r="F528" s="110">
        <v>3</v>
      </c>
      <c r="G528" s="67">
        <v>22739</v>
      </c>
      <c r="H528" s="61" t="str">
        <f t="shared" si="17"/>
        <v>April</v>
      </c>
      <c r="I528" s="112"/>
    </row>
    <row r="529" spans="1:9" x14ac:dyDescent="0.3">
      <c r="A529" s="14" t="s">
        <v>439</v>
      </c>
      <c r="B529" s="115">
        <v>212002100</v>
      </c>
      <c r="C529" s="67">
        <v>36714</v>
      </c>
      <c r="D529" s="92">
        <f t="shared" ca="1" si="16"/>
        <v>20</v>
      </c>
      <c r="E529" s="93">
        <v>70192</v>
      </c>
      <c r="F529" s="110">
        <v>2</v>
      </c>
      <c r="G529" s="67">
        <v>24341</v>
      </c>
      <c r="H529" s="61" t="str">
        <f t="shared" si="17"/>
        <v>August</v>
      </c>
      <c r="I529" s="112"/>
    </row>
    <row r="530" spans="1:9" x14ac:dyDescent="0.3">
      <c r="A530" s="14" t="s">
        <v>97</v>
      </c>
      <c r="B530" s="115">
        <v>480005152</v>
      </c>
      <c r="C530" s="67">
        <v>43882</v>
      </c>
      <c r="D530" s="92">
        <f t="shared" ca="1" si="16"/>
        <v>0</v>
      </c>
      <c r="E530" s="93">
        <v>122431</v>
      </c>
      <c r="F530" s="110">
        <v>4</v>
      </c>
      <c r="G530" s="67">
        <v>35204</v>
      </c>
      <c r="H530" s="61" t="str">
        <f t="shared" si="17"/>
        <v>May</v>
      </c>
      <c r="I530" s="112"/>
    </row>
    <row r="531" spans="1:9" x14ac:dyDescent="0.3">
      <c r="A531" s="14" t="s">
        <v>163</v>
      </c>
      <c r="B531" s="115">
        <v>694009266</v>
      </c>
      <c r="C531" s="67">
        <v>41984</v>
      </c>
      <c r="D531" s="92">
        <f t="shared" ca="1" si="16"/>
        <v>5</v>
      </c>
      <c r="E531" s="93">
        <v>109356</v>
      </c>
      <c r="F531" s="110">
        <v>1</v>
      </c>
      <c r="G531" s="67">
        <v>29461</v>
      </c>
      <c r="H531" s="61" t="str">
        <f t="shared" si="17"/>
        <v>August</v>
      </c>
      <c r="I531" s="112"/>
    </row>
    <row r="532" spans="1:9" x14ac:dyDescent="0.3">
      <c r="A532" s="14" t="s">
        <v>763</v>
      </c>
      <c r="B532" s="115">
        <v>762008388</v>
      </c>
      <c r="C532" s="67">
        <v>38768</v>
      </c>
      <c r="D532" s="92">
        <f t="shared" ca="1" si="16"/>
        <v>14</v>
      </c>
      <c r="E532" s="93">
        <v>59848</v>
      </c>
      <c r="F532" s="110">
        <v>1</v>
      </c>
      <c r="G532" s="67">
        <v>26360</v>
      </c>
      <c r="H532" s="61" t="str">
        <f t="shared" si="17"/>
        <v>March</v>
      </c>
      <c r="I532" s="112"/>
    </row>
    <row r="533" spans="1:9" x14ac:dyDescent="0.3">
      <c r="A533" s="14" t="s">
        <v>401</v>
      </c>
      <c r="B533" s="115">
        <v>648008851</v>
      </c>
      <c r="C533" s="67">
        <v>39345</v>
      </c>
      <c r="D533" s="92">
        <f t="shared" ca="1" si="16"/>
        <v>12</v>
      </c>
      <c r="E533" s="93">
        <v>111085</v>
      </c>
      <c r="F533" s="110">
        <v>5</v>
      </c>
      <c r="G533" s="67">
        <v>24678</v>
      </c>
      <c r="H533" s="61" t="str">
        <f t="shared" si="17"/>
        <v>July</v>
      </c>
      <c r="I533" s="112"/>
    </row>
    <row r="534" spans="1:9" x14ac:dyDescent="0.3">
      <c r="A534" s="14" t="s">
        <v>365</v>
      </c>
      <c r="B534" s="115">
        <v>666454219</v>
      </c>
      <c r="C534" s="67">
        <v>37312</v>
      </c>
      <c r="D534" s="92">
        <f t="shared" ca="1" si="16"/>
        <v>18</v>
      </c>
      <c r="E534" s="93">
        <v>80098</v>
      </c>
      <c r="F534" s="110">
        <v>3</v>
      </c>
      <c r="G534" s="67">
        <v>24730</v>
      </c>
      <c r="H534" s="61" t="str">
        <f t="shared" si="17"/>
        <v>September</v>
      </c>
      <c r="I534" s="112"/>
    </row>
    <row r="535" spans="1:9" x14ac:dyDescent="0.3">
      <c r="A535" s="14" t="s">
        <v>513</v>
      </c>
      <c r="B535" s="115">
        <v>951380000</v>
      </c>
      <c r="C535" s="67">
        <v>38542</v>
      </c>
      <c r="D535" s="92">
        <f t="shared" ca="1" si="16"/>
        <v>15</v>
      </c>
      <c r="E535" s="93">
        <v>59457</v>
      </c>
      <c r="F535" s="110">
        <v>2</v>
      </c>
      <c r="G535" s="67">
        <v>27967</v>
      </c>
      <c r="H535" s="61" t="str">
        <f t="shared" si="17"/>
        <v>July</v>
      </c>
      <c r="I535" s="112"/>
    </row>
    <row r="536" spans="1:9" x14ac:dyDescent="0.3">
      <c r="A536" s="14" t="s">
        <v>73</v>
      </c>
      <c r="B536" s="115">
        <v>827006214</v>
      </c>
      <c r="C536" s="67">
        <v>43217</v>
      </c>
      <c r="D536" s="92">
        <f t="shared" ca="1" si="16"/>
        <v>2</v>
      </c>
      <c r="E536" s="93">
        <v>96309</v>
      </c>
      <c r="F536" s="110">
        <v>4</v>
      </c>
      <c r="G536" s="67">
        <v>28877</v>
      </c>
      <c r="H536" s="61" t="str">
        <f t="shared" si="17"/>
        <v>January</v>
      </c>
      <c r="I536" s="112"/>
    </row>
    <row r="537" spans="1:9" x14ac:dyDescent="0.3">
      <c r="A537" s="14" t="s">
        <v>228</v>
      </c>
      <c r="B537" s="115">
        <v>762980000</v>
      </c>
      <c r="C537" s="67">
        <v>38668</v>
      </c>
      <c r="D537" s="92">
        <f t="shared" ca="1" si="16"/>
        <v>14</v>
      </c>
      <c r="E537" s="93">
        <v>70075</v>
      </c>
      <c r="F537" s="110">
        <v>5</v>
      </c>
      <c r="G537" s="67">
        <v>26038</v>
      </c>
      <c r="H537" s="61" t="str">
        <f t="shared" si="17"/>
        <v>April</v>
      </c>
      <c r="I537" s="112"/>
    </row>
    <row r="538" spans="1:9" x14ac:dyDescent="0.3">
      <c r="A538" s="14" t="s">
        <v>379</v>
      </c>
      <c r="B538" s="115">
        <v>316005798</v>
      </c>
      <c r="C538" s="67">
        <v>42201</v>
      </c>
      <c r="D538" s="92">
        <f t="shared" ca="1" si="16"/>
        <v>5</v>
      </c>
      <c r="E538" s="93">
        <v>48237</v>
      </c>
      <c r="F538" s="110">
        <v>4</v>
      </c>
      <c r="G538" s="67">
        <v>31874</v>
      </c>
      <c r="H538" s="61" t="str">
        <f t="shared" si="17"/>
        <v>April</v>
      </c>
      <c r="I538" s="112"/>
    </row>
    <row r="539" spans="1:9" x14ac:dyDescent="0.3">
      <c r="A539" s="14" t="s">
        <v>62</v>
      </c>
      <c r="B539" s="115">
        <v>503008858</v>
      </c>
      <c r="C539" s="67">
        <v>36858</v>
      </c>
      <c r="D539" s="92">
        <f t="shared" ca="1" si="16"/>
        <v>19</v>
      </c>
      <c r="E539" s="93">
        <v>121668</v>
      </c>
      <c r="F539" s="110">
        <v>4</v>
      </c>
      <c r="G539" s="67">
        <v>22341</v>
      </c>
      <c r="H539" s="61" t="str">
        <f t="shared" si="17"/>
        <v>March</v>
      </c>
      <c r="I539" s="112"/>
    </row>
    <row r="540" spans="1:9" x14ac:dyDescent="0.3">
      <c r="A540" s="14" t="s">
        <v>652</v>
      </c>
      <c r="B540" s="115">
        <v>192540000</v>
      </c>
      <c r="C540" s="67">
        <v>40130</v>
      </c>
      <c r="D540" s="92">
        <f t="shared" ca="1" si="16"/>
        <v>10</v>
      </c>
      <c r="E540" s="93">
        <v>67818</v>
      </c>
      <c r="F540" s="110">
        <v>4</v>
      </c>
      <c r="G540" s="67">
        <v>25998</v>
      </c>
      <c r="H540" s="61" t="str">
        <f t="shared" si="17"/>
        <v>March</v>
      </c>
      <c r="I540" s="112"/>
    </row>
    <row r="541" spans="1:9" x14ac:dyDescent="0.3">
      <c r="A541" s="14" t="s">
        <v>677</v>
      </c>
      <c r="B541" s="115">
        <v>666334430</v>
      </c>
      <c r="C541" s="67">
        <v>43027</v>
      </c>
      <c r="D541" s="92">
        <f t="shared" ca="1" si="16"/>
        <v>2</v>
      </c>
      <c r="E541" s="93">
        <v>43594</v>
      </c>
      <c r="F541" s="110">
        <v>5</v>
      </c>
      <c r="G541" s="67">
        <v>30807</v>
      </c>
      <c r="H541" s="61" t="str">
        <f t="shared" si="17"/>
        <v>May</v>
      </c>
      <c r="I541" s="112"/>
    </row>
    <row r="542" spans="1:9" x14ac:dyDescent="0.3">
      <c r="A542" s="14" t="s">
        <v>343</v>
      </c>
      <c r="B542" s="115">
        <v>854710000</v>
      </c>
      <c r="C542" s="67">
        <v>39250</v>
      </c>
      <c r="D542" s="92">
        <f t="shared" ca="1" si="16"/>
        <v>13</v>
      </c>
      <c r="E542" s="93">
        <v>49095</v>
      </c>
      <c r="F542" s="110">
        <v>1</v>
      </c>
      <c r="G542" s="67">
        <v>25288</v>
      </c>
      <c r="H542" s="61" t="str">
        <f t="shared" si="17"/>
        <v>March</v>
      </c>
      <c r="I542" s="112"/>
    </row>
    <row r="543" spans="1:9" x14ac:dyDescent="0.3">
      <c r="A543" s="14" t="s">
        <v>690</v>
      </c>
      <c r="B543" s="115">
        <v>503004705</v>
      </c>
      <c r="C543" s="67">
        <v>40231</v>
      </c>
      <c r="D543" s="92">
        <f t="shared" ca="1" si="16"/>
        <v>10</v>
      </c>
      <c r="E543" s="93">
        <v>61649</v>
      </c>
      <c r="F543" s="110">
        <v>5</v>
      </c>
      <c r="G543" s="67">
        <v>31012</v>
      </c>
      <c r="H543" s="61" t="str">
        <f t="shared" si="17"/>
        <v>November</v>
      </c>
      <c r="I543" s="112"/>
    </row>
    <row r="544" spans="1:9" x14ac:dyDescent="0.3">
      <c r="A544" s="14" t="s">
        <v>663</v>
      </c>
      <c r="B544" s="115">
        <v>843230000</v>
      </c>
      <c r="C544" s="67">
        <v>37274</v>
      </c>
      <c r="D544" s="92">
        <f t="shared" ca="1" si="16"/>
        <v>18</v>
      </c>
      <c r="E544" s="93">
        <v>43154</v>
      </c>
      <c r="F544" s="110">
        <v>5</v>
      </c>
      <c r="G544" s="67">
        <v>26702</v>
      </c>
      <c r="H544" s="61" t="str">
        <f t="shared" si="17"/>
        <v>February</v>
      </c>
      <c r="I544" s="112"/>
    </row>
    <row r="545" spans="1:9" x14ac:dyDescent="0.3">
      <c r="A545" s="14" t="s">
        <v>555</v>
      </c>
      <c r="B545" s="115">
        <v>955670000</v>
      </c>
      <c r="C545" s="67">
        <v>36848</v>
      </c>
      <c r="D545" s="92">
        <f t="shared" ca="1" si="16"/>
        <v>19</v>
      </c>
      <c r="E545" s="93">
        <v>54092</v>
      </c>
      <c r="F545" s="110">
        <v>3</v>
      </c>
      <c r="G545" s="67">
        <v>24054</v>
      </c>
      <c r="H545" s="61" t="str">
        <f t="shared" si="17"/>
        <v>November</v>
      </c>
      <c r="I545" s="112"/>
    </row>
    <row r="546" spans="1:9" x14ac:dyDescent="0.3">
      <c r="A546" s="14" t="s">
        <v>739</v>
      </c>
      <c r="B546" s="115">
        <v>959004075</v>
      </c>
      <c r="C546" s="67">
        <v>36603</v>
      </c>
      <c r="D546" s="92">
        <f t="shared" ca="1" si="16"/>
        <v>20</v>
      </c>
      <c r="E546" s="93">
        <v>57559</v>
      </c>
      <c r="F546" s="110">
        <v>5</v>
      </c>
      <c r="G546" s="67">
        <v>25829</v>
      </c>
      <c r="H546" s="61" t="str">
        <f t="shared" si="17"/>
        <v>September</v>
      </c>
      <c r="I546" s="112"/>
    </row>
    <row r="547" spans="1:9" x14ac:dyDescent="0.3">
      <c r="A547" s="14" t="s">
        <v>649</v>
      </c>
      <c r="B547" s="115">
        <v>631300000</v>
      </c>
      <c r="C547" s="67">
        <v>42210</v>
      </c>
      <c r="D547" s="92">
        <f t="shared" ca="1" si="16"/>
        <v>5</v>
      </c>
      <c r="E547" s="93">
        <v>49154</v>
      </c>
      <c r="F547" s="110">
        <v>5</v>
      </c>
      <c r="G547" s="67">
        <v>33487</v>
      </c>
      <c r="H547" s="61" t="str">
        <f t="shared" si="17"/>
        <v>September</v>
      </c>
      <c r="I547" s="112"/>
    </row>
    <row r="548" spans="1:9" x14ac:dyDescent="0.3">
      <c r="A548" s="14" t="s">
        <v>553</v>
      </c>
      <c r="B548" s="115">
        <v>484005054</v>
      </c>
      <c r="C548" s="67">
        <v>38536</v>
      </c>
      <c r="D548" s="92">
        <f t="shared" ca="1" si="16"/>
        <v>15</v>
      </c>
      <c r="E548" s="93">
        <v>65096</v>
      </c>
      <c r="F548" s="110">
        <v>3</v>
      </c>
      <c r="G548" s="67">
        <v>28497</v>
      </c>
      <c r="H548" s="61" t="str">
        <f t="shared" si="17"/>
        <v>January</v>
      </c>
      <c r="I548" s="112"/>
    </row>
    <row r="549" spans="1:9" x14ac:dyDescent="0.3">
      <c r="A549" s="14" t="s">
        <v>377</v>
      </c>
      <c r="B549" s="115">
        <v>880006173</v>
      </c>
      <c r="C549" s="67">
        <v>36234</v>
      </c>
      <c r="D549" s="92">
        <f t="shared" ca="1" si="16"/>
        <v>21</v>
      </c>
      <c r="E549" s="93">
        <v>67694</v>
      </c>
      <c r="F549" s="110">
        <v>1</v>
      </c>
      <c r="G549" s="67">
        <v>26886</v>
      </c>
      <c r="H549" s="61" t="str">
        <f t="shared" si="17"/>
        <v>August</v>
      </c>
      <c r="I549" s="112"/>
    </row>
    <row r="550" spans="1:9" x14ac:dyDescent="0.3">
      <c r="A550" s="14" t="s">
        <v>597</v>
      </c>
      <c r="B550" s="115">
        <v>418007183</v>
      </c>
      <c r="C550" s="67">
        <v>37191</v>
      </c>
      <c r="D550" s="92">
        <f t="shared" ca="1" si="16"/>
        <v>18</v>
      </c>
      <c r="E550" s="93">
        <v>64800</v>
      </c>
      <c r="F550" s="110">
        <v>2</v>
      </c>
      <c r="G550" s="67">
        <v>25100</v>
      </c>
      <c r="H550" s="61" t="str">
        <f t="shared" si="17"/>
        <v>September</v>
      </c>
      <c r="I550" s="112"/>
    </row>
    <row r="551" spans="1:9" x14ac:dyDescent="0.3">
      <c r="A551" s="14" t="s">
        <v>778</v>
      </c>
      <c r="B551" s="115">
        <v>301004515</v>
      </c>
      <c r="C551" s="67">
        <v>39556</v>
      </c>
      <c r="D551" s="92">
        <f t="shared" ca="1" si="16"/>
        <v>12</v>
      </c>
      <c r="E551" s="93">
        <v>59121</v>
      </c>
      <c r="F551" s="110">
        <v>5</v>
      </c>
      <c r="G551" s="67">
        <v>29834</v>
      </c>
      <c r="H551" s="61" t="str">
        <f t="shared" si="17"/>
        <v>September</v>
      </c>
      <c r="I551" s="112"/>
    </row>
    <row r="552" spans="1:9" x14ac:dyDescent="0.3">
      <c r="A552" s="14" t="s">
        <v>484</v>
      </c>
      <c r="B552" s="115">
        <v>717008532</v>
      </c>
      <c r="C552" s="67">
        <v>38627</v>
      </c>
      <c r="D552" s="92">
        <f t="shared" ca="1" si="16"/>
        <v>14</v>
      </c>
      <c r="E552" s="93">
        <v>49382</v>
      </c>
      <c r="F552" s="110">
        <v>2</v>
      </c>
      <c r="G552" s="67">
        <v>26761</v>
      </c>
      <c r="H552" s="61" t="str">
        <f t="shared" si="17"/>
        <v>April</v>
      </c>
      <c r="I552" s="112"/>
    </row>
    <row r="553" spans="1:9" x14ac:dyDescent="0.3">
      <c r="A553" s="14" t="s">
        <v>114</v>
      </c>
      <c r="B553" s="115">
        <v>499002232</v>
      </c>
      <c r="C553" s="67">
        <v>37140</v>
      </c>
      <c r="D553" s="92">
        <f t="shared" ca="1" si="16"/>
        <v>19</v>
      </c>
      <c r="E553" s="93">
        <v>49494</v>
      </c>
      <c r="F553" s="110">
        <v>5</v>
      </c>
      <c r="G553" s="67">
        <v>24187</v>
      </c>
      <c r="H553" s="61" t="str">
        <f t="shared" si="17"/>
        <v>March</v>
      </c>
      <c r="I553" s="112"/>
    </row>
    <row r="554" spans="1:9" x14ac:dyDescent="0.3">
      <c r="A554" s="14" t="s">
        <v>76</v>
      </c>
      <c r="B554" s="115">
        <v>315005034</v>
      </c>
      <c r="C554" s="67">
        <v>39523</v>
      </c>
      <c r="D554" s="92">
        <f t="shared" ca="1" si="16"/>
        <v>12</v>
      </c>
      <c r="E554" s="93">
        <v>53934</v>
      </c>
      <c r="F554" s="110">
        <v>1</v>
      </c>
      <c r="G554" s="67">
        <v>24964</v>
      </c>
      <c r="H554" s="61" t="str">
        <f t="shared" si="17"/>
        <v>May</v>
      </c>
      <c r="I554" s="112"/>
    </row>
    <row r="555" spans="1:9" x14ac:dyDescent="0.3">
      <c r="A555" s="14" t="s">
        <v>519</v>
      </c>
      <c r="B555" s="115">
        <v>925003611</v>
      </c>
      <c r="C555" s="67">
        <v>36550</v>
      </c>
      <c r="D555" s="92">
        <f t="shared" ca="1" si="16"/>
        <v>20</v>
      </c>
      <c r="E555" s="93">
        <v>74017</v>
      </c>
      <c r="F555" s="110">
        <v>4</v>
      </c>
      <c r="G555" s="67">
        <v>23531</v>
      </c>
      <c r="H555" s="61" t="str">
        <f t="shared" si="17"/>
        <v>June</v>
      </c>
      <c r="I555" s="112"/>
    </row>
    <row r="556" spans="1:9" x14ac:dyDescent="0.3">
      <c r="A556" s="14" t="s">
        <v>707</v>
      </c>
      <c r="B556" s="115">
        <v>840600000</v>
      </c>
      <c r="C556" s="67">
        <v>39244</v>
      </c>
      <c r="D556" s="92">
        <f t="shared" ca="1" si="16"/>
        <v>13</v>
      </c>
      <c r="E556" s="93">
        <v>91290</v>
      </c>
      <c r="F556" s="110">
        <v>5</v>
      </c>
      <c r="G556" s="67">
        <v>29714</v>
      </c>
      <c r="H556" s="61" t="str">
        <f t="shared" si="17"/>
        <v>May</v>
      </c>
      <c r="I556" s="112"/>
    </row>
    <row r="557" spans="1:9" x14ac:dyDescent="0.3">
      <c r="A557" s="14" t="s">
        <v>699</v>
      </c>
      <c r="B557" s="115">
        <v>576003158</v>
      </c>
      <c r="C557" s="67">
        <v>39928</v>
      </c>
      <c r="D557" s="92">
        <f t="shared" ca="1" si="16"/>
        <v>11</v>
      </c>
      <c r="E557" s="93">
        <v>88126</v>
      </c>
      <c r="F557" s="110">
        <v>4</v>
      </c>
      <c r="G557" s="67">
        <v>30851</v>
      </c>
      <c r="H557" s="61" t="str">
        <f t="shared" si="17"/>
        <v>June</v>
      </c>
      <c r="I557" s="112"/>
    </row>
    <row r="558" spans="1:9" x14ac:dyDescent="0.3">
      <c r="A558" s="14" t="s">
        <v>384</v>
      </c>
      <c r="B558" s="115">
        <v>365270000</v>
      </c>
      <c r="C558" s="67">
        <v>36356</v>
      </c>
      <c r="D558" s="92">
        <f t="shared" ca="1" si="16"/>
        <v>21</v>
      </c>
      <c r="E558" s="93">
        <v>78276</v>
      </c>
      <c r="F558" s="110">
        <v>5</v>
      </c>
      <c r="G558" s="67">
        <v>26245</v>
      </c>
      <c r="H558" s="61" t="str">
        <f t="shared" si="17"/>
        <v>November</v>
      </c>
      <c r="I558" s="112"/>
    </row>
    <row r="559" spans="1:9" x14ac:dyDescent="0.3">
      <c r="A559" s="14" t="s">
        <v>646</v>
      </c>
      <c r="B559" s="115">
        <v>145003947</v>
      </c>
      <c r="C559" s="67">
        <v>38866</v>
      </c>
      <c r="D559" s="92">
        <f t="shared" ca="1" si="16"/>
        <v>14</v>
      </c>
      <c r="E559" s="93">
        <v>80140</v>
      </c>
      <c r="F559" s="110">
        <v>2</v>
      </c>
      <c r="G559" s="67">
        <v>26400</v>
      </c>
      <c r="H559" s="61" t="str">
        <f t="shared" si="17"/>
        <v>April</v>
      </c>
      <c r="I559" s="112"/>
    </row>
    <row r="560" spans="1:9" x14ac:dyDescent="0.3">
      <c r="A560" s="14" t="s">
        <v>283</v>
      </c>
      <c r="B560" s="115">
        <v>577120000</v>
      </c>
      <c r="C560" s="67">
        <v>38134</v>
      </c>
      <c r="D560" s="92">
        <f t="shared" ca="1" si="16"/>
        <v>16</v>
      </c>
      <c r="E560" s="93">
        <v>83554</v>
      </c>
      <c r="F560" s="110">
        <v>4</v>
      </c>
      <c r="G560" s="67">
        <v>27436</v>
      </c>
      <c r="H560" s="61" t="str">
        <f t="shared" si="17"/>
        <v>February</v>
      </c>
      <c r="I560" s="112"/>
    </row>
    <row r="561" spans="1:9" x14ac:dyDescent="0.3">
      <c r="A561" s="14" t="s">
        <v>44</v>
      </c>
      <c r="B561" s="115">
        <v>498008876</v>
      </c>
      <c r="C561" s="67">
        <v>37332</v>
      </c>
      <c r="D561" s="92">
        <f t="shared" ca="1" si="16"/>
        <v>18</v>
      </c>
      <c r="E561" s="93">
        <v>50248</v>
      </c>
      <c r="F561" s="110">
        <v>2</v>
      </c>
      <c r="G561" s="67">
        <v>25236</v>
      </c>
      <c r="H561" s="61" t="str">
        <f t="shared" si="17"/>
        <v>February</v>
      </c>
      <c r="I561" s="112"/>
    </row>
    <row r="562" spans="1:9" x14ac:dyDescent="0.3">
      <c r="A562" s="14" t="s">
        <v>154</v>
      </c>
      <c r="B562" s="115">
        <v>573004874</v>
      </c>
      <c r="C562" s="67">
        <v>39132</v>
      </c>
      <c r="D562" s="92">
        <f t="shared" ca="1" si="16"/>
        <v>13</v>
      </c>
      <c r="E562" s="93">
        <v>67051</v>
      </c>
      <c r="F562" s="110">
        <v>5</v>
      </c>
      <c r="G562" s="67">
        <v>25366</v>
      </c>
      <c r="H562" s="61" t="str">
        <f t="shared" si="17"/>
        <v>June</v>
      </c>
      <c r="I562" s="112"/>
    </row>
    <row r="563" spans="1:9" x14ac:dyDescent="0.3">
      <c r="A563" s="14" t="s">
        <v>354</v>
      </c>
      <c r="B563" s="115">
        <v>435002397</v>
      </c>
      <c r="C563" s="67">
        <v>36410</v>
      </c>
      <c r="D563" s="92">
        <f t="shared" ca="1" si="16"/>
        <v>21</v>
      </c>
      <c r="E563" s="93">
        <v>58666</v>
      </c>
      <c r="F563" s="110">
        <v>4</v>
      </c>
      <c r="G563" s="67">
        <v>24110</v>
      </c>
      <c r="H563" s="61" t="str">
        <f t="shared" si="17"/>
        <v>January</v>
      </c>
      <c r="I563" s="112"/>
    </row>
    <row r="564" spans="1:9" x14ac:dyDescent="0.3">
      <c r="A564" s="14" t="s">
        <v>800</v>
      </c>
      <c r="B564" s="115">
        <v>516120000</v>
      </c>
      <c r="C564" s="67">
        <v>39607</v>
      </c>
      <c r="D564" s="92">
        <f t="shared" ca="1" si="16"/>
        <v>12</v>
      </c>
      <c r="E564" s="93">
        <v>131032</v>
      </c>
      <c r="F564" s="110">
        <v>3</v>
      </c>
      <c r="G564" s="67">
        <v>27238</v>
      </c>
      <c r="H564" s="61" t="str">
        <f t="shared" si="17"/>
        <v>July</v>
      </c>
      <c r="I564" s="112"/>
    </row>
    <row r="565" spans="1:9" x14ac:dyDescent="0.3">
      <c r="A565" s="14" t="s">
        <v>153</v>
      </c>
      <c r="B565" s="115">
        <v>117860000</v>
      </c>
      <c r="C565" s="67">
        <v>38249</v>
      </c>
      <c r="D565" s="92">
        <f t="shared" ca="1" si="16"/>
        <v>15</v>
      </c>
      <c r="E565" s="93">
        <v>48554</v>
      </c>
      <c r="F565" s="110">
        <v>5</v>
      </c>
      <c r="G565" s="67">
        <v>27768</v>
      </c>
      <c r="H565" s="61" t="str">
        <f t="shared" si="17"/>
        <v>January</v>
      </c>
      <c r="I565" s="112"/>
    </row>
    <row r="566" spans="1:9" x14ac:dyDescent="0.3">
      <c r="A566" s="14" t="s">
        <v>748</v>
      </c>
      <c r="B566" s="115">
        <v>700001599</v>
      </c>
      <c r="C566" s="67">
        <v>40061</v>
      </c>
      <c r="D566" s="92">
        <f t="shared" ca="1" si="16"/>
        <v>11</v>
      </c>
      <c r="E566" s="93">
        <v>69555</v>
      </c>
      <c r="F566" s="110">
        <v>2</v>
      </c>
      <c r="G566" s="67">
        <v>29462</v>
      </c>
      <c r="H566" s="61" t="str">
        <f t="shared" si="17"/>
        <v>August</v>
      </c>
      <c r="I566" s="112"/>
    </row>
    <row r="567" spans="1:9" x14ac:dyDescent="0.3">
      <c r="A567" s="14" t="s">
        <v>405</v>
      </c>
      <c r="B567" s="115">
        <v>474410000</v>
      </c>
      <c r="C567" s="67">
        <v>39538</v>
      </c>
      <c r="D567" s="92">
        <f t="shared" ca="1" si="16"/>
        <v>12</v>
      </c>
      <c r="E567" s="93">
        <v>47992</v>
      </c>
      <c r="F567" s="110">
        <v>5</v>
      </c>
      <c r="G567" s="67">
        <v>28822</v>
      </c>
      <c r="H567" s="61" t="str">
        <f t="shared" si="17"/>
        <v>November</v>
      </c>
      <c r="I567" s="112"/>
    </row>
    <row r="568" spans="1:9" x14ac:dyDescent="0.3">
      <c r="A568" s="14" t="s">
        <v>325</v>
      </c>
      <c r="B568" s="115">
        <v>543001159</v>
      </c>
      <c r="C568" s="67">
        <v>39155</v>
      </c>
      <c r="D568" s="92">
        <f t="shared" ca="1" si="16"/>
        <v>13</v>
      </c>
      <c r="E568" s="93">
        <v>47189</v>
      </c>
      <c r="F568" s="110">
        <v>5</v>
      </c>
      <c r="G568" s="67">
        <v>25865</v>
      </c>
      <c r="H568" s="61" t="str">
        <f t="shared" si="17"/>
        <v>October</v>
      </c>
      <c r="I568" s="112"/>
    </row>
    <row r="569" spans="1:9" x14ac:dyDescent="0.3">
      <c r="A569" s="14" t="s">
        <v>349</v>
      </c>
      <c r="B569" s="115">
        <v>781002644</v>
      </c>
      <c r="C569" s="67">
        <v>40140</v>
      </c>
      <c r="D569" s="92">
        <f t="shared" ca="1" si="16"/>
        <v>10</v>
      </c>
      <c r="E569" s="93">
        <v>43488</v>
      </c>
      <c r="F569" s="110">
        <v>5</v>
      </c>
      <c r="G569" s="67">
        <v>27090</v>
      </c>
      <c r="H569" s="61" t="str">
        <f t="shared" si="17"/>
        <v>March</v>
      </c>
      <c r="I569" s="112"/>
    </row>
    <row r="570" spans="1:9" x14ac:dyDescent="0.3">
      <c r="A570" s="14" t="s">
        <v>278</v>
      </c>
      <c r="B570" s="115">
        <v>735740000</v>
      </c>
      <c r="C570" s="67">
        <v>36776</v>
      </c>
      <c r="D570" s="92">
        <f t="shared" ca="1" si="16"/>
        <v>20</v>
      </c>
      <c r="E570" s="93">
        <v>58877</v>
      </c>
      <c r="F570" s="110">
        <v>5</v>
      </c>
      <c r="G570" s="67">
        <v>23888</v>
      </c>
      <c r="H570" s="61" t="str">
        <f t="shared" si="17"/>
        <v>May</v>
      </c>
      <c r="I570" s="112"/>
    </row>
    <row r="571" spans="1:9" x14ac:dyDescent="0.3">
      <c r="A571" s="14" t="s">
        <v>480</v>
      </c>
      <c r="B571" s="115">
        <v>850002983</v>
      </c>
      <c r="C571" s="67">
        <v>37041</v>
      </c>
      <c r="D571" s="92">
        <f t="shared" ca="1" si="16"/>
        <v>19</v>
      </c>
      <c r="E571" s="93">
        <v>77515</v>
      </c>
      <c r="F571" s="110">
        <v>2</v>
      </c>
      <c r="G571" s="67">
        <v>23138</v>
      </c>
      <c r="H571" s="61" t="str">
        <f t="shared" si="17"/>
        <v>May</v>
      </c>
      <c r="I571" s="112"/>
    </row>
    <row r="572" spans="1:9" x14ac:dyDescent="0.3">
      <c r="A572" s="14" t="s">
        <v>478</v>
      </c>
      <c r="B572" s="115">
        <v>912620000</v>
      </c>
      <c r="C572" s="67">
        <v>41896</v>
      </c>
      <c r="D572" s="92">
        <f t="shared" ca="1" si="16"/>
        <v>6</v>
      </c>
      <c r="E572" s="93">
        <v>44256</v>
      </c>
      <c r="F572" s="110">
        <v>4</v>
      </c>
      <c r="G572" s="67">
        <v>32226</v>
      </c>
      <c r="H572" s="61" t="str">
        <f t="shared" si="17"/>
        <v>March</v>
      </c>
      <c r="I572" s="112"/>
    </row>
    <row r="573" spans="1:9" x14ac:dyDescent="0.3">
      <c r="A573" s="14" t="s">
        <v>556</v>
      </c>
      <c r="B573" s="115">
        <v>393110000</v>
      </c>
      <c r="C573" s="67">
        <v>38416</v>
      </c>
      <c r="D573" s="92">
        <f t="shared" ca="1" si="16"/>
        <v>15</v>
      </c>
      <c r="E573" s="93">
        <v>49348</v>
      </c>
      <c r="F573" s="110">
        <v>5</v>
      </c>
      <c r="G573" s="67">
        <v>26025</v>
      </c>
      <c r="H573" s="61" t="str">
        <f t="shared" si="17"/>
        <v>April</v>
      </c>
      <c r="I573" s="112"/>
    </row>
    <row r="574" spans="1:9" x14ac:dyDescent="0.3">
      <c r="A574" s="14" t="s">
        <v>489</v>
      </c>
      <c r="B574" s="115">
        <v>450870000</v>
      </c>
      <c r="C574" s="67">
        <v>37886</v>
      </c>
      <c r="D574" s="92">
        <f t="shared" ca="1" si="16"/>
        <v>16</v>
      </c>
      <c r="E574" s="93">
        <v>83422</v>
      </c>
      <c r="F574" s="110">
        <v>3</v>
      </c>
      <c r="G574" s="67">
        <v>25313</v>
      </c>
      <c r="H574" s="61" t="str">
        <f t="shared" si="17"/>
        <v>April</v>
      </c>
      <c r="I574" s="112"/>
    </row>
    <row r="575" spans="1:9" x14ac:dyDescent="0.3">
      <c r="A575" s="14" t="s">
        <v>304</v>
      </c>
      <c r="B575" s="115">
        <v>424004459</v>
      </c>
      <c r="C575" s="67">
        <v>37903</v>
      </c>
      <c r="D575" s="92">
        <f t="shared" ca="1" si="16"/>
        <v>16</v>
      </c>
      <c r="E575" s="93">
        <v>64611</v>
      </c>
      <c r="F575" s="110">
        <v>2</v>
      </c>
      <c r="G575" s="67">
        <v>26229</v>
      </c>
      <c r="H575" s="61" t="str">
        <f t="shared" si="17"/>
        <v>October</v>
      </c>
      <c r="I575" s="112"/>
    </row>
    <row r="576" spans="1:9" x14ac:dyDescent="0.3">
      <c r="A576" s="14" t="s">
        <v>137</v>
      </c>
      <c r="B576" s="115">
        <v>770180000</v>
      </c>
      <c r="C576" s="67">
        <v>39481</v>
      </c>
      <c r="D576" s="92">
        <f t="shared" ca="1" si="16"/>
        <v>12</v>
      </c>
      <c r="E576" s="93">
        <v>81780</v>
      </c>
      <c r="F576" s="110">
        <v>1</v>
      </c>
      <c r="G576" s="67">
        <v>30810</v>
      </c>
      <c r="H576" s="61" t="str">
        <f t="shared" si="17"/>
        <v>May</v>
      </c>
      <c r="I576" s="112"/>
    </row>
    <row r="577" spans="1:9" x14ac:dyDescent="0.3">
      <c r="A577" s="14" t="s">
        <v>562</v>
      </c>
      <c r="B577" s="115">
        <v>666878751</v>
      </c>
      <c r="C577" s="67">
        <v>40672</v>
      </c>
      <c r="D577" s="92">
        <f t="shared" ca="1" si="16"/>
        <v>9</v>
      </c>
      <c r="E577" s="93">
        <v>127279</v>
      </c>
      <c r="F577" s="110">
        <v>3</v>
      </c>
      <c r="G577" s="67">
        <v>32403</v>
      </c>
      <c r="H577" s="61" t="str">
        <f t="shared" si="17"/>
        <v>September</v>
      </c>
      <c r="I577" s="112"/>
    </row>
    <row r="578" spans="1:9" x14ac:dyDescent="0.3">
      <c r="A578" s="14" t="s">
        <v>232</v>
      </c>
      <c r="B578" s="115">
        <v>302370000</v>
      </c>
      <c r="C578" s="67">
        <v>37239</v>
      </c>
      <c r="D578" s="92">
        <f t="shared" ref="D578:D641" ca="1" si="18">DATEDIF(C578,TODAY(),"Y")</f>
        <v>18</v>
      </c>
      <c r="E578" s="93">
        <v>47234</v>
      </c>
      <c r="F578" s="110">
        <v>5</v>
      </c>
      <c r="G578" s="67">
        <v>28260</v>
      </c>
      <c r="H578" s="61" t="str">
        <f t="shared" ref="H578:H641" si="19">VLOOKUP(MONTH(G578),L:M,2,0)</f>
        <v>May</v>
      </c>
      <c r="I578" s="112"/>
    </row>
    <row r="579" spans="1:9" x14ac:dyDescent="0.3">
      <c r="A579" s="14" t="s">
        <v>82</v>
      </c>
      <c r="B579" s="115">
        <v>821006548</v>
      </c>
      <c r="C579" s="67">
        <v>38370</v>
      </c>
      <c r="D579" s="92">
        <f t="shared" ca="1" si="18"/>
        <v>15</v>
      </c>
      <c r="E579" s="93">
        <v>110855</v>
      </c>
      <c r="F579" s="110">
        <v>3</v>
      </c>
      <c r="G579" s="67">
        <v>29175</v>
      </c>
      <c r="H579" s="61" t="str">
        <f t="shared" si="19"/>
        <v>November</v>
      </c>
      <c r="I579" s="112"/>
    </row>
    <row r="580" spans="1:9" x14ac:dyDescent="0.3">
      <c r="A580" s="14" t="s">
        <v>505</v>
      </c>
      <c r="B580" s="115">
        <v>142009568</v>
      </c>
      <c r="C580" s="67">
        <v>38845</v>
      </c>
      <c r="D580" s="92">
        <f t="shared" ca="1" si="18"/>
        <v>14</v>
      </c>
      <c r="E580" s="93">
        <v>50034</v>
      </c>
      <c r="F580" s="110">
        <v>2</v>
      </c>
      <c r="G580" s="67">
        <v>29861</v>
      </c>
      <c r="H580" s="61" t="str">
        <f t="shared" si="19"/>
        <v>October</v>
      </c>
      <c r="I580" s="112"/>
    </row>
    <row r="581" spans="1:9" x14ac:dyDescent="0.3">
      <c r="A581" s="14" t="s">
        <v>668</v>
      </c>
      <c r="B581" s="115">
        <v>692006177</v>
      </c>
      <c r="C581" s="67">
        <v>43664</v>
      </c>
      <c r="D581" s="92">
        <f t="shared" ca="1" si="18"/>
        <v>1</v>
      </c>
      <c r="E581" s="93">
        <v>87604</v>
      </c>
      <c r="F581" s="110">
        <v>3</v>
      </c>
      <c r="G581" s="67">
        <v>29440</v>
      </c>
      <c r="H581" s="61" t="str">
        <f t="shared" si="19"/>
        <v>August</v>
      </c>
      <c r="I581" s="112"/>
    </row>
    <row r="582" spans="1:9" x14ac:dyDescent="0.3">
      <c r="A582" s="14" t="s">
        <v>399</v>
      </c>
      <c r="B582" s="115">
        <v>282003204</v>
      </c>
      <c r="C582" s="67">
        <v>41046</v>
      </c>
      <c r="D582" s="92">
        <f t="shared" ca="1" si="18"/>
        <v>8</v>
      </c>
      <c r="E582" s="93">
        <v>55588</v>
      </c>
      <c r="F582" s="110">
        <v>1</v>
      </c>
      <c r="G582" s="67">
        <v>32308</v>
      </c>
      <c r="H582" s="61" t="str">
        <f t="shared" si="19"/>
        <v>June</v>
      </c>
      <c r="I582" s="112"/>
    </row>
    <row r="583" spans="1:9" x14ac:dyDescent="0.3">
      <c r="A583" s="14" t="s">
        <v>357</v>
      </c>
      <c r="B583" s="115">
        <v>554009419</v>
      </c>
      <c r="C583" s="67">
        <v>42859</v>
      </c>
      <c r="D583" s="92">
        <f t="shared" ca="1" si="18"/>
        <v>3</v>
      </c>
      <c r="E583" s="93">
        <v>53938</v>
      </c>
      <c r="F583" s="110">
        <v>3</v>
      </c>
      <c r="G583" s="67">
        <v>32758</v>
      </c>
      <c r="H583" s="61" t="str">
        <f t="shared" si="19"/>
        <v>September</v>
      </c>
      <c r="I583" s="112"/>
    </row>
    <row r="584" spans="1:9" x14ac:dyDescent="0.3">
      <c r="A584" s="14" t="s">
        <v>57</v>
      </c>
      <c r="B584" s="115">
        <v>414008009</v>
      </c>
      <c r="C584" s="67">
        <v>38575</v>
      </c>
      <c r="D584" s="92">
        <f t="shared" ca="1" si="18"/>
        <v>15</v>
      </c>
      <c r="E584" s="93">
        <v>87097</v>
      </c>
      <c r="F584" s="110">
        <v>4</v>
      </c>
      <c r="G584" s="67">
        <v>30249</v>
      </c>
      <c r="H584" s="61" t="str">
        <f t="shared" si="19"/>
        <v>October</v>
      </c>
      <c r="I584" s="112"/>
    </row>
    <row r="585" spans="1:9" x14ac:dyDescent="0.3">
      <c r="A585" s="14" t="s">
        <v>248</v>
      </c>
      <c r="B585" s="115">
        <v>356550000</v>
      </c>
      <c r="C585" s="67">
        <v>37340</v>
      </c>
      <c r="D585" s="92">
        <f t="shared" ca="1" si="18"/>
        <v>18</v>
      </c>
      <c r="E585" s="93">
        <v>66638</v>
      </c>
      <c r="F585" s="110">
        <v>2</v>
      </c>
      <c r="G585" s="67">
        <v>26085</v>
      </c>
      <c r="H585" s="61" t="str">
        <f t="shared" si="19"/>
        <v>June</v>
      </c>
      <c r="I585" s="112"/>
    </row>
    <row r="586" spans="1:9" x14ac:dyDescent="0.3">
      <c r="A586" s="14" t="s">
        <v>729</v>
      </c>
      <c r="B586" s="115">
        <v>690004121</v>
      </c>
      <c r="C586" s="67">
        <v>38038</v>
      </c>
      <c r="D586" s="92">
        <f t="shared" ca="1" si="18"/>
        <v>16</v>
      </c>
      <c r="E586" s="93">
        <v>106835</v>
      </c>
      <c r="F586" s="110">
        <v>2</v>
      </c>
      <c r="G586" s="67">
        <v>24208</v>
      </c>
      <c r="H586" s="61" t="str">
        <f t="shared" si="19"/>
        <v>April</v>
      </c>
      <c r="I586" s="112"/>
    </row>
    <row r="587" spans="1:9" x14ac:dyDescent="0.3">
      <c r="A587" s="14" t="s">
        <v>387</v>
      </c>
      <c r="B587" s="115">
        <v>111008131</v>
      </c>
      <c r="C587" s="67">
        <v>38877</v>
      </c>
      <c r="D587" s="92">
        <f t="shared" ca="1" si="18"/>
        <v>14</v>
      </c>
      <c r="E587" s="93">
        <v>80259</v>
      </c>
      <c r="F587" s="110">
        <v>3</v>
      </c>
      <c r="G587" s="67">
        <v>30417</v>
      </c>
      <c r="H587" s="61" t="str">
        <f t="shared" si="19"/>
        <v>April</v>
      </c>
      <c r="I587" s="112"/>
    </row>
    <row r="588" spans="1:9" x14ac:dyDescent="0.3">
      <c r="A588" s="14" t="s">
        <v>469</v>
      </c>
      <c r="B588" s="115">
        <v>589007064</v>
      </c>
      <c r="C588" s="67">
        <v>39306</v>
      </c>
      <c r="D588" s="92">
        <f t="shared" ca="1" si="18"/>
        <v>13</v>
      </c>
      <c r="E588" s="93">
        <v>78022</v>
      </c>
      <c r="F588" s="110">
        <v>5</v>
      </c>
      <c r="G588" s="67">
        <v>27918</v>
      </c>
      <c r="H588" s="61" t="str">
        <f t="shared" si="19"/>
        <v>June</v>
      </c>
      <c r="I588" s="112"/>
    </row>
    <row r="589" spans="1:9" x14ac:dyDescent="0.3">
      <c r="A589" s="14" t="s">
        <v>121</v>
      </c>
      <c r="B589" s="115">
        <v>974006660</v>
      </c>
      <c r="C589" s="67">
        <v>36736</v>
      </c>
      <c r="D589" s="92">
        <f t="shared" ca="1" si="18"/>
        <v>20</v>
      </c>
      <c r="E589" s="93">
        <v>83763</v>
      </c>
      <c r="F589" s="110">
        <v>4</v>
      </c>
      <c r="G589" s="67">
        <v>24242</v>
      </c>
      <c r="H589" s="61" t="str">
        <f t="shared" si="19"/>
        <v>May</v>
      </c>
      <c r="I589" s="112"/>
    </row>
    <row r="590" spans="1:9" x14ac:dyDescent="0.3">
      <c r="A590" s="14" t="s">
        <v>654</v>
      </c>
      <c r="B590" s="115">
        <v>666787303</v>
      </c>
      <c r="C590" s="67">
        <v>41484</v>
      </c>
      <c r="D590" s="92">
        <f t="shared" ca="1" si="18"/>
        <v>7</v>
      </c>
      <c r="E590" s="93">
        <v>105451</v>
      </c>
      <c r="F590" s="110">
        <v>1</v>
      </c>
      <c r="G590" s="67">
        <v>29809</v>
      </c>
      <c r="H590" s="61" t="str">
        <f t="shared" si="19"/>
        <v>August</v>
      </c>
      <c r="I590" s="112"/>
    </row>
    <row r="591" spans="1:9" x14ac:dyDescent="0.3">
      <c r="A591" s="14" t="s">
        <v>126</v>
      </c>
      <c r="B591" s="115">
        <v>887740000</v>
      </c>
      <c r="C591" s="67">
        <v>42475</v>
      </c>
      <c r="D591" s="92">
        <f t="shared" ca="1" si="18"/>
        <v>4</v>
      </c>
      <c r="E591" s="93">
        <v>96392</v>
      </c>
      <c r="F591" s="110">
        <v>3</v>
      </c>
      <c r="G591" s="67">
        <v>30350</v>
      </c>
      <c r="H591" s="61" t="str">
        <f t="shared" si="19"/>
        <v>February</v>
      </c>
      <c r="I591" s="112"/>
    </row>
    <row r="592" spans="1:9" x14ac:dyDescent="0.3">
      <c r="A592" s="14" t="s">
        <v>146</v>
      </c>
      <c r="B592" s="115">
        <v>379005719</v>
      </c>
      <c r="C592" s="67">
        <v>43122</v>
      </c>
      <c r="D592" s="92">
        <f t="shared" ca="1" si="18"/>
        <v>2</v>
      </c>
      <c r="E592" s="93">
        <v>67207</v>
      </c>
      <c r="F592" s="110">
        <v>5</v>
      </c>
      <c r="G592" s="67">
        <v>33841</v>
      </c>
      <c r="H592" s="61" t="str">
        <f t="shared" si="19"/>
        <v>August</v>
      </c>
      <c r="I592" s="112"/>
    </row>
    <row r="593" spans="1:9" x14ac:dyDescent="0.3">
      <c r="A593" s="14" t="s">
        <v>373</v>
      </c>
      <c r="B593" s="115">
        <v>191350000</v>
      </c>
      <c r="C593" s="67">
        <v>36409</v>
      </c>
      <c r="D593" s="92">
        <f t="shared" ca="1" si="18"/>
        <v>21</v>
      </c>
      <c r="E593" s="93">
        <v>82308</v>
      </c>
      <c r="F593" s="110">
        <v>1</v>
      </c>
      <c r="G593" s="67">
        <v>22105</v>
      </c>
      <c r="H593" s="61" t="str">
        <f t="shared" si="19"/>
        <v>July</v>
      </c>
      <c r="I593" s="112"/>
    </row>
    <row r="594" spans="1:9" x14ac:dyDescent="0.3">
      <c r="A594" s="14" t="s">
        <v>545</v>
      </c>
      <c r="B594" s="115">
        <v>806007503</v>
      </c>
      <c r="C594" s="67">
        <v>36805</v>
      </c>
      <c r="D594" s="92">
        <f t="shared" ca="1" si="18"/>
        <v>19</v>
      </c>
      <c r="E594" s="93">
        <v>101587</v>
      </c>
      <c r="F594" s="110">
        <v>4</v>
      </c>
      <c r="G594" s="67">
        <v>28201</v>
      </c>
      <c r="H594" s="61" t="str">
        <f t="shared" si="19"/>
        <v>March</v>
      </c>
      <c r="I594" s="112"/>
    </row>
    <row r="595" spans="1:9" x14ac:dyDescent="0.3">
      <c r="A595" s="14" t="s">
        <v>340</v>
      </c>
      <c r="B595" s="115">
        <v>508003389</v>
      </c>
      <c r="C595" s="67">
        <v>37324</v>
      </c>
      <c r="D595" s="92">
        <f t="shared" ca="1" si="18"/>
        <v>18</v>
      </c>
      <c r="E595" s="93">
        <v>82113</v>
      </c>
      <c r="F595" s="110">
        <v>2</v>
      </c>
      <c r="G595" s="67">
        <v>26318</v>
      </c>
      <c r="H595" s="61" t="str">
        <f t="shared" si="19"/>
        <v>January</v>
      </c>
      <c r="I595" s="112"/>
    </row>
    <row r="596" spans="1:9" x14ac:dyDescent="0.3">
      <c r="A596" s="14" t="s">
        <v>33</v>
      </c>
      <c r="B596" s="115">
        <v>727002736</v>
      </c>
      <c r="C596" s="67">
        <v>36617</v>
      </c>
      <c r="D596" s="92">
        <f t="shared" ca="1" si="18"/>
        <v>20</v>
      </c>
      <c r="E596" s="93">
        <v>40642</v>
      </c>
      <c r="F596" s="110">
        <v>4</v>
      </c>
      <c r="G596" s="67">
        <v>23122</v>
      </c>
      <c r="H596" s="61" t="str">
        <f t="shared" si="19"/>
        <v>April</v>
      </c>
      <c r="I596" s="112"/>
    </row>
    <row r="597" spans="1:9" x14ac:dyDescent="0.3">
      <c r="A597" s="14" t="s">
        <v>730</v>
      </c>
      <c r="B597" s="115">
        <v>883350000</v>
      </c>
      <c r="C597" s="67">
        <v>38332</v>
      </c>
      <c r="D597" s="92">
        <f t="shared" ca="1" si="18"/>
        <v>15</v>
      </c>
      <c r="E597" s="93">
        <v>117628</v>
      </c>
      <c r="F597" s="110">
        <v>3</v>
      </c>
      <c r="G597" s="67">
        <v>28918</v>
      </c>
      <c r="H597" s="61" t="str">
        <f t="shared" si="19"/>
        <v>March</v>
      </c>
      <c r="I597" s="112"/>
    </row>
    <row r="598" spans="1:9" x14ac:dyDescent="0.3">
      <c r="A598" s="14" t="s">
        <v>479</v>
      </c>
      <c r="B598" s="115">
        <v>666128644</v>
      </c>
      <c r="C598" s="67">
        <v>38449</v>
      </c>
      <c r="D598" s="92">
        <f t="shared" ca="1" si="18"/>
        <v>15</v>
      </c>
      <c r="E598" s="93">
        <v>49830</v>
      </c>
      <c r="F598" s="110">
        <v>5</v>
      </c>
      <c r="G598" s="67">
        <v>29791</v>
      </c>
      <c r="H598" s="61" t="str">
        <f t="shared" si="19"/>
        <v>July</v>
      </c>
      <c r="I598" s="112"/>
    </row>
    <row r="599" spans="1:9" x14ac:dyDescent="0.3">
      <c r="A599" s="14" t="s">
        <v>508</v>
      </c>
      <c r="B599" s="115">
        <v>440006919</v>
      </c>
      <c r="C599" s="67">
        <v>42553</v>
      </c>
      <c r="D599" s="92">
        <f t="shared" ca="1" si="18"/>
        <v>4</v>
      </c>
      <c r="E599" s="93">
        <v>55340</v>
      </c>
      <c r="F599" s="110">
        <v>5</v>
      </c>
      <c r="G599" s="67">
        <v>30124</v>
      </c>
      <c r="H599" s="61" t="str">
        <f t="shared" si="19"/>
        <v>June</v>
      </c>
      <c r="I599" s="112"/>
    </row>
    <row r="600" spans="1:9" x14ac:dyDescent="0.3">
      <c r="A600" s="14" t="s">
        <v>600</v>
      </c>
      <c r="B600" s="115">
        <v>666393211</v>
      </c>
      <c r="C600" s="67">
        <v>39135</v>
      </c>
      <c r="D600" s="92">
        <f t="shared" ca="1" si="18"/>
        <v>13</v>
      </c>
      <c r="E600" s="93">
        <v>96373</v>
      </c>
      <c r="F600" s="110">
        <v>5</v>
      </c>
      <c r="G600" s="67">
        <v>27767</v>
      </c>
      <c r="H600" s="61" t="str">
        <f t="shared" si="19"/>
        <v>January</v>
      </c>
      <c r="I600" s="112"/>
    </row>
    <row r="601" spans="1:9" x14ac:dyDescent="0.3">
      <c r="A601" s="14" t="s">
        <v>741</v>
      </c>
      <c r="B601" s="115">
        <v>662520000</v>
      </c>
      <c r="C601" s="67">
        <v>38383</v>
      </c>
      <c r="D601" s="92">
        <f t="shared" ca="1" si="18"/>
        <v>15</v>
      </c>
      <c r="E601" s="93">
        <v>112363</v>
      </c>
      <c r="F601" s="110">
        <v>4</v>
      </c>
      <c r="G601" s="67">
        <v>24613</v>
      </c>
      <c r="H601" s="61" t="str">
        <f t="shared" si="19"/>
        <v>May</v>
      </c>
      <c r="I601" s="112"/>
    </row>
    <row r="602" spans="1:9" x14ac:dyDescent="0.3">
      <c r="A602" s="14" t="s">
        <v>192</v>
      </c>
      <c r="B602" s="115">
        <v>154001977</v>
      </c>
      <c r="C602" s="67">
        <v>39188</v>
      </c>
      <c r="D602" s="92">
        <f t="shared" ca="1" si="18"/>
        <v>13</v>
      </c>
      <c r="E602" s="93">
        <v>61196</v>
      </c>
      <c r="F602" s="110">
        <v>5</v>
      </c>
      <c r="G602" s="67">
        <v>31016</v>
      </c>
      <c r="H602" s="61" t="str">
        <f t="shared" si="19"/>
        <v>November</v>
      </c>
      <c r="I602" s="112"/>
    </row>
    <row r="603" spans="1:9" x14ac:dyDescent="0.3">
      <c r="A603" s="14" t="s">
        <v>443</v>
      </c>
      <c r="B603" s="115">
        <v>559240000</v>
      </c>
      <c r="C603" s="67">
        <v>36874</v>
      </c>
      <c r="D603" s="92">
        <f t="shared" ca="1" si="18"/>
        <v>19</v>
      </c>
      <c r="E603" s="93">
        <v>46606</v>
      </c>
      <c r="F603" s="110">
        <v>4</v>
      </c>
      <c r="G603" s="67">
        <v>22826</v>
      </c>
      <c r="H603" s="61" t="str">
        <f t="shared" si="19"/>
        <v>June</v>
      </c>
      <c r="I603" s="112"/>
    </row>
    <row r="604" spans="1:9" x14ac:dyDescent="0.3">
      <c r="A604" s="14" t="s">
        <v>376</v>
      </c>
      <c r="B604" s="115">
        <v>658009103</v>
      </c>
      <c r="C604" s="67">
        <v>39475</v>
      </c>
      <c r="D604" s="92">
        <f t="shared" ca="1" si="18"/>
        <v>12</v>
      </c>
      <c r="E604" s="93">
        <v>74728</v>
      </c>
      <c r="F604" s="110">
        <v>4</v>
      </c>
      <c r="G604" s="67">
        <v>31296</v>
      </c>
      <c r="H604" s="61" t="str">
        <f t="shared" si="19"/>
        <v>September</v>
      </c>
      <c r="I604" s="112"/>
    </row>
    <row r="605" spans="1:9" x14ac:dyDescent="0.3">
      <c r="A605" s="14" t="s">
        <v>471</v>
      </c>
      <c r="B605" s="115">
        <v>666695911</v>
      </c>
      <c r="C605" s="67">
        <v>36928</v>
      </c>
      <c r="D605" s="92">
        <f t="shared" ca="1" si="18"/>
        <v>19</v>
      </c>
      <c r="E605" s="93">
        <v>75891</v>
      </c>
      <c r="F605" s="110">
        <v>1</v>
      </c>
      <c r="G605" s="67">
        <v>28435</v>
      </c>
      <c r="H605" s="61" t="str">
        <f t="shared" si="19"/>
        <v>November</v>
      </c>
      <c r="I605" s="112"/>
    </row>
    <row r="606" spans="1:9" x14ac:dyDescent="0.3">
      <c r="A606" s="14" t="s">
        <v>631</v>
      </c>
      <c r="B606" s="115">
        <v>349490000</v>
      </c>
      <c r="C606" s="67">
        <v>38309</v>
      </c>
      <c r="D606" s="92">
        <f t="shared" ca="1" si="18"/>
        <v>15</v>
      </c>
      <c r="E606" s="93">
        <v>52083</v>
      </c>
      <c r="F606" s="110">
        <v>1</v>
      </c>
      <c r="G606" s="67">
        <v>26778</v>
      </c>
      <c r="H606" s="61" t="str">
        <f t="shared" si="19"/>
        <v>April</v>
      </c>
      <c r="I606" s="112"/>
    </row>
    <row r="607" spans="1:9" x14ac:dyDescent="0.3">
      <c r="A607" s="14" t="s">
        <v>352</v>
      </c>
      <c r="B607" s="115">
        <v>631004191</v>
      </c>
      <c r="C607" s="67">
        <v>39059</v>
      </c>
      <c r="D607" s="92">
        <f t="shared" ca="1" si="18"/>
        <v>13</v>
      </c>
      <c r="E607" s="93">
        <v>86220</v>
      </c>
      <c r="F607" s="110">
        <v>3</v>
      </c>
      <c r="G607" s="67">
        <v>30201</v>
      </c>
      <c r="H607" s="61" t="str">
        <f t="shared" si="19"/>
        <v>September</v>
      </c>
      <c r="I607" s="112"/>
    </row>
    <row r="608" spans="1:9" x14ac:dyDescent="0.3">
      <c r="A608" s="14" t="s">
        <v>161</v>
      </c>
      <c r="B608" s="115">
        <v>899001452</v>
      </c>
      <c r="C608" s="67">
        <v>41452</v>
      </c>
      <c r="D608" s="92">
        <f t="shared" ca="1" si="18"/>
        <v>7</v>
      </c>
      <c r="E608" s="93">
        <v>59211</v>
      </c>
      <c r="F608" s="110">
        <v>3</v>
      </c>
      <c r="G608" s="67">
        <v>33151</v>
      </c>
      <c r="H608" s="61" t="str">
        <f t="shared" si="19"/>
        <v>October</v>
      </c>
      <c r="I608" s="112"/>
    </row>
    <row r="609" spans="1:9" x14ac:dyDescent="0.3">
      <c r="A609" s="14" t="s">
        <v>242</v>
      </c>
      <c r="B609" s="115">
        <v>666233711</v>
      </c>
      <c r="C609" s="67">
        <v>39160</v>
      </c>
      <c r="D609" s="92">
        <f t="shared" ca="1" si="18"/>
        <v>13</v>
      </c>
      <c r="E609" s="93">
        <v>78995</v>
      </c>
      <c r="F609" s="110">
        <v>3</v>
      </c>
      <c r="G609" s="67">
        <v>29053</v>
      </c>
      <c r="H609" s="61" t="str">
        <f t="shared" si="19"/>
        <v>July</v>
      </c>
      <c r="I609" s="112"/>
    </row>
    <row r="610" spans="1:9" x14ac:dyDescent="0.3">
      <c r="A610" s="14" t="s">
        <v>482</v>
      </c>
      <c r="B610" s="115">
        <v>666145843</v>
      </c>
      <c r="C610" s="67">
        <v>38558</v>
      </c>
      <c r="D610" s="92">
        <f t="shared" ca="1" si="18"/>
        <v>15</v>
      </c>
      <c r="E610" s="93">
        <v>91087</v>
      </c>
      <c r="F610" s="110">
        <v>2</v>
      </c>
      <c r="G610" s="67">
        <v>26974</v>
      </c>
      <c r="H610" s="61" t="str">
        <f t="shared" si="19"/>
        <v>November</v>
      </c>
      <c r="I610" s="112"/>
    </row>
    <row r="611" spans="1:9" x14ac:dyDescent="0.3">
      <c r="A611" s="14" t="s">
        <v>459</v>
      </c>
      <c r="B611" s="115">
        <v>236002463</v>
      </c>
      <c r="C611" s="67">
        <v>38187</v>
      </c>
      <c r="D611" s="92">
        <f t="shared" ca="1" si="18"/>
        <v>16</v>
      </c>
      <c r="E611" s="93">
        <v>100955</v>
      </c>
      <c r="F611" s="110">
        <v>5</v>
      </c>
      <c r="G611" s="67">
        <v>26957</v>
      </c>
      <c r="H611" s="61" t="str">
        <f t="shared" si="19"/>
        <v>October</v>
      </c>
      <c r="I611" s="112"/>
    </row>
    <row r="612" spans="1:9" x14ac:dyDescent="0.3">
      <c r="A612" s="14" t="s">
        <v>565</v>
      </c>
      <c r="B612" s="115">
        <v>603006427</v>
      </c>
      <c r="C612" s="67">
        <v>38215</v>
      </c>
      <c r="D612" s="92">
        <f t="shared" ca="1" si="18"/>
        <v>16</v>
      </c>
      <c r="E612" s="93">
        <v>53698</v>
      </c>
      <c r="F612" s="110">
        <v>5</v>
      </c>
      <c r="G612" s="67">
        <v>25205</v>
      </c>
      <c r="H612" s="61" t="str">
        <f t="shared" si="19"/>
        <v>January</v>
      </c>
      <c r="I612" s="112"/>
    </row>
    <row r="613" spans="1:9" x14ac:dyDescent="0.3">
      <c r="A613" s="14" t="s">
        <v>113</v>
      </c>
      <c r="B613" s="115">
        <v>747001925</v>
      </c>
      <c r="C613" s="67">
        <v>42978</v>
      </c>
      <c r="D613" s="92">
        <f t="shared" ca="1" si="18"/>
        <v>3</v>
      </c>
      <c r="E613" s="93">
        <v>54174</v>
      </c>
      <c r="F613" s="110">
        <v>2</v>
      </c>
      <c r="G613" s="67">
        <v>30757</v>
      </c>
      <c r="H613" s="61" t="str">
        <f t="shared" si="19"/>
        <v>March</v>
      </c>
      <c r="I613" s="112"/>
    </row>
    <row r="614" spans="1:9" x14ac:dyDescent="0.3">
      <c r="A614" s="14" t="s">
        <v>207</v>
      </c>
      <c r="B614" s="115">
        <v>666454662</v>
      </c>
      <c r="C614" s="67">
        <v>42446</v>
      </c>
      <c r="D614" s="92">
        <f t="shared" ca="1" si="18"/>
        <v>4</v>
      </c>
      <c r="E614" s="93">
        <v>44459</v>
      </c>
      <c r="F614" s="110">
        <v>3</v>
      </c>
      <c r="G614" s="67">
        <v>31648</v>
      </c>
      <c r="H614" s="61" t="str">
        <f t="shared" si="19"/>
        <v>August</v>
      </c>
      <c r="I614" s="112"/>
    </row>
    <row r="615" spans="1:9" x14ac:dyDescent="0.3">
      <c r="A615" s="14" t="s">
        <v>504</v>
      </c>
      <c r="B615" s="115">
        <v>666626236</v>
      </c>
      <c r="C615" s="67">
        <v>39835</v>
      </c>
      <c r="D615" s="92">
        <f t="shared" ca="1" si="18"/>
        <v>11</v>
      </c>
      <c r="E615" s="93">
        <v>79754</v>
      </c>
      <c r="F615" s="110">
        <v>5</v>
      </c>
      <c r="G615" s="67">
        <v>26911</v>
      </c>
      <c r="H615" s="61" t="str">
        <f t="shared" si="19"/>
        <v>September</v>
      </c>
      <c r="I615" s="112"/>
    </row>
    <row r="616" spans="1:9" x14ac:dyDescent="0.3">
      <c r="A616" s="14" t="s">
        <v>798</v>
      </c>
      <c r="B616" s="115">
        <v>911730000</v>
      </c>
      <c r="C616" s="67">
        <v>39732</v>
      </c>
      <c r="D616" s="92">
        <f t="shared" ca="1" si="18"/>
        <v>11</v>
      </c>
      <c r="E616" s="93">
        <v>89460</v>
      </c>
      <c r="F616" s="110">
        <v>5</v>
      </c>
      <c r="G616" s="67">
        <v>26710</v>
      </c>
      <c r="H616" s="61" t="str">
        <f t="shared" si="19"/>
        <v>February</v>
      </c>
      <c r="I616" s="112"/>
    </row>
    <row r="617" spans="1:9" x14ac:dyDescent="0.3">
      <c r="A617" s="14" t="s">
        <v>358</v>
      </c>
      <c r="B617" s="115">
        <v>757007079</v>
      </c>
      <c r="C617" s="67">
        <v>42604</v>
      </c>
      <c r="D617" s="92">
        <f t="shared" ca="1" si="18"/>
        <v>4</v>
      </c>
      <c r="E617" s="93">
        <v>109899</v>
      </c>
      <c r="F617" s="110">
        <v>2</v>
      </c>
      <c r="G617" s="67">
        <v>34348</v>
      </c>
      <c r="H617" s="61" t="str">
        <f t="shared" si="19"/>
        <v>January</v>
      </c>
      <c r="I617" s="112"/>
    </row>
    <row r="618" spans="1:9" x14ac:dyDescent="0.3">
      <c r="A618" s="14" t="s">
        <v>774</v>
      </c>
      <c r="B618" s="115">
        <v>725007279</v>
      </c>
      <c r="C618" s="67">
        <v>38674</v>
      </c>
      <c r="D618" s="92">
        <f t="shared" ca="1" si="18"/>
        <v>14</v>
      </c>
      <c r="E618" s="93">
        <v>50740</v>
      </c>
      <c r="F618" s="110">
        <v>5</v>
      </c>
      <c r="G618" s="67">
        <v>30185</v>
      </c>
      <c r="H618" s="61" t="str">
        <f t="shared" si="19"/>
        <v>August</v>
      </c>
      <c r="I618" s="112"/>
    </row>
    <row r="619" spans="1:9" x14ac:dyDescent="0.3">
      <c r="A619" s="14" t="s">
        <v>264</v>
      </c>
      <c r="B619" s="115">
        <v>666273972</v>
      </c>
      <c r="C619" s="67">
        <v>36623</v>
      </c>
      <c r="D619" s="92">
        <f t="shared" ca="1" si="18"/>
        <v>20</v>
      </c>
      <c r="E619" s="93">
        <v>91100</v>
      </c>
      <c r="F619" s="110">
        <v>3</v>
      </c>
      <c r="G619" s="67">
        <v>26050</v>
      </c>
      <c r="H619" s="61" t="str">
        <f t="shared" si="19"/>
        <v>April</v>
      </c>
      <c r="I619" s="112"/>
    </row>
    <row r="620" spans="1:9" x14ac:dyDescent="0.3">
      <c r="A620" s="14" t="s">
        <v>558</v>
      </c>
      <c r="B620" s="115">
        <v>470005352</v>
      </c>
      <c r="C620" s="67">
        <v>37833</v>
      </c>
      <c r="D620" s="92">
        <f t="shared" ca="1" si="18"/>
        <v>17</v>
      </c>
      <c r="E620" s="93">
        <v>43324</v>
      </c>
      <c r="F620" s="110">
        <v>5</v>
      </c>
      <c r="G620" s="67">
        <v>26121</v>
      </c>
      <c r="H620" s="61" t="str">
        <f t="shared" si="19"/>
        <v>July</v>
      </c>
      <c r="I620" s="112"/>
    </row>
    <row r="621" spans="1:9" x14ac:dyDescent="0.3">
      <c r="A621" s="14" t="s">
        <v>488</v>
      </c>
      <c r="B621" s="115">
        <v>389120000</v>
      </c>
      <c r="C621" s="67">
        <v>42841</v>
      </c>
      <c r="D621" s="92">
        <f t="shared" ca="1" si="18"/>
        <v>3</v>
      </c>
      <c r="E621" s="93">
        <v>93106</v>
      </c>
      <c r="F621" s="110">
        <v>2</v>
      </c>
      <c r="G621" s="67">
        <v>29743</v>
      </c>
      <c r="H621" s="61" t="str">
        <f t="shared" si="19"/>
        <v>June</v>
      </c>
      <c r="I621" s="112"/>
    </row>
    <row r="622" spans="1:9" x14ac:dyDescent="0.3">
      <c r="A622" s="14" t="s">
        <v>320</v>
      </c>
      <c r="B622" s="115">
        <v>591480000</v>
      </c>
      <c r="C622" s="67">
        <v>38360</v>
      </c>
      <c r="D622" s="92">
        <f t="shared" ca="1" si="18"/>
        <v>15</v>
      </c>
      <c r="E622" s="93">
        <v>43476</v>
      </c>
      <c r="F622" s="110">
        <v>5</v>
      </c>
      <c r="G622" s="67">
        <v>29147</v>
      </c>
      <c r="H622" s="61" t="str">
        <f t="shared" si="19"/>
        <v>October</v>
      </c>
      <c r="I622" s="112"/>
    </row>
    <row r="623" spans="1:9" x14ac:dyDescent="0.3">
      <c r="A623" s="14" t="s">
        <v>144</v>
      </c>
      <c r="B623" s="115">
        <v>228003697</v>
      </c>
      <c r="C623" s="67">
        <v>37137</v>
      </c>
      <c r="D623" s="92">
        <f t="shared" ca="1" si="18"/>
        <v>19</v>
      </c>
      <c r="E623" s="93">
        <v>72821</v>
      </c>
      <c r="F623" s="110">
        <v>2</v>
      </c>
      <c r="G623" s="67">
        <v>25287</v>
      </c>
      <c r="H623" s="61" t="str">
        <f t="shared" si="19"/>
        <v>March</v>
      </c>
      <c r="I623" s="112"/>
    </row>
    <row r="624" spans="1:9" x14ac:dyDescent="0.3">
      <c r="A624" s="14" t="s">
        <v>465</v>
      </c>
      <c r="B624" s="115">
        <v>301280000</v>
      </c>
      <c r="C624" s="67">
        <v>43563</v>
      </c>
      <c r="D624" s="92">
        <f t="shared" ca="1" si="18"/>
        <v>1</v>
      </c>
      <c r="E624" s="93">
        <v>48593</v>
      </c>
      <c r="F624" s="110">
        <v>2</v>
      </c>
      <c r="G624" s="67">
        <v>32078</v>
      </c>
      <c r="H624" s="61" t="str">
        <f t="shared" si="19"/>
        <v>October</v>
      </c>
      <c r="I624" s="112"/>
    </row>
    <row r="625" spans="1:9" x14ac:dyDescent="0.3">
      <c r="A625" s="14" t="s">
        <v>389</v>
      </c>
      <c r="B625" s="115">
        <v>350001753</v>
      </c>
      <c r="C625" s="67">
        <v>36983</v>
      </c>
      <c r="D625" s="92">
        <f t="shared" ca="1" si="18"/>
        <v>19</v>
      </c>
      <c r="E625" s="93">
        <v>44857</v>
      </c>
      <c r="F625" s="110">
        <v>3</v>
      </c>
      <c r="G625" s="67">
        <v>24907</v>
      </c>
      <c r="H625" s="61" t="str">
        <f t="shared" si="19"/>
        <v>March</v>
      </c>
      <c r="I625" s="112"/>
    </row>
    <row r="626" spans="1:9" x14ac:dyDescent="0.3">
      <c r="A626" s="14" t="s">
        <v>276</v>
      </c>
      <c r="B626" s="115">
        <v>710008661</v>
      </c>
      <c r="C626" s="67">
        <v>37035</v>
      </c>
      <c r="D626" s="92">
        <f t="shared" ca="1" si="18"/>
        <v>19</v>
      </c>
      <c r="E626" s="93">
        <v>45356</v>
      </c>
      <c r="F626" s="110">
        <v>3</v>
      </c>
      <c r="G626" s="67">
        <v>23426</v>
      </c>
      <c r="H626" s="61" t="str">
        <f t="shared" si="19"/>
        <v>February</v>
      </c>
      <c r="I626" s="112"/>
    </row>
    <row r="627" spans="1:9" x14ac:dyDescent="0.3">
      <c r="A627" s="14" t="s">
        <v>712</v>
      </c>
      <c r="B627" s="115">
        <v>560009132</v>
      </c>
      <c r="C627" s="67">
        <v>43699</v>
      </c>
      <c r="D627" s="92">
        <f t="shared" ca="1" si="18"/>
        <v>1</v>
      </c>
      <c r="E627" s="93">
        <v>125705</v>
      </c>
      <c r="F627" s="110">
        <v>1</v>
      </c>
      <c r="G627" s="67">
        <v>34765</v>
      </c>
      <c r="H627" s="61" t="str">
        <f t="shared" si="19"/>
        <v>March</v>
      </c>
      <c r="I627" s="112"/>
    </row>
    <row r="628" spans="1:9" x14ac:dyDescent="0.3">
      <c r="A628" s="14" t="s">
        <v>286</v>
      </c>
      <c r="B628" s="115">
        <v>144009910</v>
      </c>
      <c r="C628" s="67">
        <v>37144</v>
      </c>
      <c r="D628" s="92">
        <f t="shared" ca="1" si="18"/>
        <v>19</v>
      </c>
      <c r="E628" s="93">
        <v>73732</v>
      </c>
      <c r="F628" s="110">
        <v>4</v>
      </c>
      <c r="G628" s="67">
        <v>24908</v>
      </c>
      <c r="H628" s="61" t="str">
        <f t="shared" si="19"/>
        <v>March</v>
      </c>
      <c r="I628" s="112"/>
    </row>
    <row r="629" spans="1:9" x14ac:dyDescent="0.3">
      <c r="A629" s="14" t="s">
        <v>552</v>
      </c>
      <c r="B629" s="115">
        <v>579007482</v>
      </c>
      <c r="C629" s="67">
        <v>39782</v>
      </c>
      <c r="D629" s="92">
        <f t="shared" ca="1" si="18"/>
        <v>11</v>
      </c>
      <c r="E629" s="93">
        <v>48109</v>
      </c>
      <c r="F629" s="110">
        <v>4</v>
      </c>
      <c r="G629" s="67">
        <v>28678</v>
      </c>
      <c r="H629" s="61" t="str">
        <f t="shared" si="19"/>
        <v>July</v>
      </c>
      <c r="I629" s="112"/>
    </row>
    <row r="630" spans="1:9" x14ac:dyDescent="0.3">
      <c r="A630" s="14" t="s">
        <v>319</v>
      </c>
      <c r="B630" s="115">
        <v>175820000</v>
      </c>
      <c r="C630" s="67">
        <v>38362</v>
      </c>
      <c r="D630" s="92">
        <f t="shared" ca="1" si="18"/>
        <v>15</v>
      </c>
      <c r="E630" s="93">
        <v>66186</v>
      </c>
      <c r="F630" s="110">
        <v>3</v>
      </c>
      <c r="G630" s="67">
        <v>25153</v>
      </c>
      <c r="H630" s="61" t="str">
        <f t="shared" si="19"/>
        <v>November</v>
      </c>
      <c r="I630" s="112"/>
    </row>
    <row r="631" spans="1:9" x14ac:dyDescent="0.3">
      <c r="A631" s="14" t="s">
        <v>815</v>
      </c>
      <c r="B631" s="115">
        <v>988780000</v>
      </c>
      <c r="C631" s="67">
        <v>39210</v>
      </c>
      <c r="D631" s="92">
        <f t="shared" ca="1" si="18"/>
        <v>13</v>
      </c>
      <c r="E631" s="93">
        <v>75633</v>
      </c>
      <c r="F631" s="110">
        <v>2</v>
      </c>
      <c r="G631" s="67">
        <v>29537</v>
      </c>
      <c r="H631" s="61" t="str">
        <f t="shared" si="19"/>
        <v>November</v>
      </c>
      <c r="I631" s="112"/>
    </row>
    <row r="632" spans="1:9" x14ac:dyDescent="0.3">
      <c r="A632" s="14" t="s">
        <v>635</v>
      </c>
      <c r="B632" s="115">
        <v>495190000</v>
      </c>
      <c r="C632" s="67">
        <v>41298</v>
      </c>
      <c r="D632" s="92">
        <f t="shared" ca="1" si="18"/>
        <v>7</v>
      </c>
      <c r="E632" s="93">
        <v>66196</v>
      </c>
      <c r="F632" s="110">
        <v>1</v>
      </c>
      <c r="G632" s="67">
        <v>26823</v>
      </c>
      <c r="H632" s="61" t="str">
        <f t="shared" si="19"/>
        <v>June</v>
      </c>
      <c r="I632" s="112"/>
    </row>
    <row r="633" spans="1:9" x14ac:dyDescent="0.3">
      <c r="A633" s="14" t="s">
        <v>445</v>
      </c>
      <c r="B633" s="115">
        <v>514006100</v>
      </c>
      <c r="C633" s="67">
        <v>42065</v>
      </c>
      <c r="D633" s="92">
        <f t="shared" ca="1" si="18"/>
        <v>5</v>
      </c>
      <c r="E633" s="93">
        <v>50751</v>
      </c>
      <c r="F633" s="110">
        <v>3</v>
      </c>
      <c r="G633" s="67">
        <v>32313</v>
      </c>
      <c r="H633" s="61" t="str">
        <f t="shared" si="19"/>
        <v>June</v>
      </c>
      <c r="I633" s="112"/>
    </row>
    <row r="634" spans="1:9" x14ac:dyDescent="0.3">
      <c r="A634" s="14" t="s">
        <v>116</v>
      </c>
      <c r="B634" s="115">
        <v>583008247</v>
      </c>
      <c r="C634" s="67">
        <v>37588</v>
      </c>
      <c r="D634" s="92">
        <f t="shared" ca="1" si="18"/>
        <v>17</v>
      </c>
      <c r="E634" s="93">
        <v>44223</v>
      </c>
      <c r="F634" s="110">
        <v>2</v>
      </c>
      <c r="G634" s="67">
        <v>29080</v>
      </c>
      <c r="H634" s="61" t="str">
        <f t="shared" si="19"/>
        <v>August</v>
      </c>
      <c r="I634" s="112"/>
    </row>
    <row r="635" spans="1:9" x14ac:dyDescent="0.3">
      <c r="A635" s="14" t="s">
        <v>299</v>
      </c>
      <c r="B635" s="115">
        <v>762008454</v>
      </c>
      <c r="C635" s="67">
        <v>39152</v>
      </c>
      <c r="D635" s="92">
        <f t="shared" ca="1" si="18"/>
        <v>13</v>
      </c>
      <c r="E635" s="93">
        <v>73915</v>
      </c>
      <c r="F635" s="110">
        <v>5</v>
      </c>
      <c r="G635" s="67">
        <v>27590</v>
      </c>
      <c r="H635" s="61" t="str">
        <f t="shared" si="19"/>
        <v>July</v>
      </c>
      <c r="I635" s="112"/>
    </row>
    <row r="636" spans="1:9" x14ac:dyDescent="0.3">
      <c r="A636" s="14" t="s">
        <v>960</v>
      </c>
      <c r="B636" s="115">
        <v>666743168</v>
      </c>
      <c r="C636" s="67">
        <v>43524</v>
      </c>
      <c r="D636" s="92">
        <f t="shared" ca="1" si="18"/>
        <v>1</v>
      </c>
      <c r="E636" s="93">
        <v>55284</v>
      </c>
      <c r="F636" s="110">
        <v>2</v>
      </c>
      <c r="G636" s="67">
        <v>30778</v>
      </c>
      <c r="H636" s="61" t="str">
        <f t="shared" si="19"/>
        <v>April</v>
      </c>
      <c r="I636" s="112"/>
    </row>
    <row r="637" spans="1:9" x14ac:dyDescent="0.3">
      <c r="A637" s="14" t="s">
        <v>329</v>
      </c>
      <c r="B637" s="115">
        <v>764001231</v>
      </c>
      <c r="C637" s="67">
        <v>42820</v>
      </c>
      <c r="D637" s="92">
        <f t="shared" ca="1" si="18"/>
        <v>3</v>
      </c>
      <c r="E637" s="93">
        <v>116864</v>
      </c>
      <c r="F637" s="110">
        <v>1</v>
      </c>
      <c r="G637" s="67">
        <v>31769</v>
      </c>
      <c r="H637" s="61" t="str">
        <f t="shared" si="19"/>
        <v>December</v>
      </c>
      <c r="I637" s="112"/>
    </row>
    <row r="638" spans="1:9" x14ac:dyDescent="0.3">
      <c r="A638" s="14" t="s">
        <v>611</v>
      </c>
      <c r="B638" s="115">
        <v>848830000</v>
      </c>
      <c r="C638" s="67">
        <v>39806</v>
      </c>
      <c r="D638" s="92">
        <f t="shared" ca="1" si="18"/>
        <v>11</v>
      </c>
      <c r="E638" s="93">
        <v>55921</v>
      </c>
      <c r="F638" s="110">
        <v>2</v>
      </c>
      <c r="G638" s="67">
        <v>29682</v>
      </c>
      <c r="H638" s="61" t="str">
        <f t="shared" si="19"/>
        <v>April</v>
      </c>
      <c r="I638" s="112"/>
    </row>
    <row r="639" spans="1:9" x14ac:dyDescent="0.3">
      <c r="A639" s="14" t="s">
        <v>648</v>
      </c>
      <c r="B639" s="115">
        <v>168210000</v>
      </c>
      <c r="C639" s="67">
        <v>39081</v>
      </c>
      <c r="D639" s="92">
        <f t="shared" ca="1" si="18"/>
        <v>13</v>
      </c>
      <c r="E639" s="93">
        <v>84344</v>
      </c>
      <c r="F639" s="110">
        <v>4</v>
      </c>
      <c r="G639" s="67">
        <v>27808</v>
      </c>
      <c r="H639" s="61" t="str">
        <f t="shared" si="19"/>
        <v>February</v>
      </c>
      <c r="I639" s="112"/>
    </row>
    <row r="640" spans="1:9" x14ac:dyDescent="0.3">
      <c r="A640" s="14" t="s">
        <v>288</v>
      </c>
      <c r="B640" s="115">
        <v>600003007</v>
      </c>
      <c r="C640" s="67">
        <v>37289</v>
      </c>
      <c r="D640" s="92">
        <f t="shared" ca="1" si="18"/>
        <v>18</v>
      </c>
      <c r="E640" s="93">
        <v>57096</v>
      </c>
      <c r="F640" s="110">
        <v>3</v>
      </c>
      <c r="G640" s="67">
        <v>23489</v>
      </c>
      <c r="H640" s="61" t="str">
        <f t="shared" si="19"/>
        <v>April</v>
      </c>
      <c r="I640" s="112"/>
    </row>
    <row r="641" spans="1:9" x14ac:dyDescent="0.3">
      <c r="A641" s="14" t="s">
        <v>257</v>
      </c>
      <c r="B641" s="115">
        <v>264007473</v>
      </c>
      <c r="C641" s="67">
        <v>37376</v>
      </c>
      <c r="D641" s="92">
        <f t="shared" ca="1" si="18"/>
        <v>18</v>
      </c>
      <c r="E641" s="93">
        <v>120331</v>
      </c>
      <c r="F641" s="110">
        <v>3</v>
      </c>
      <c r="G641" s="67">
        <v>27717</v>
      </c>
      <c r="H641" s="61" t="str">
        <f t="shared" si="19"/>
        <v>November</v>
      </c>
      <c r="I641" s="112"/>
    </row>
    <row r="642" spans="1:9" x14ac:dyDescent="0.3">
      <c r="A642" s="14" t="s">
        <v>169</v>
      </c>
      <c r="B642" s="115">
        <v>924007775</v>
      </c>
      <c r="C642" s="67">
        <v>37688</v>
      </c>
      <c r="D642" s="92">
        <f t="shared" ref="D642:D705" ca="1" si="20">DATEDIF(C642,TODAY(),"Y")</f>
        <v>17</v>
      </c>
      <c r="E642" s="93">
        <v>47246</v>
      </c>
      <c r="F642" s="110">
        <v>5</v>
      </c>
      <c r="G642" s="67">
        <v>29315</v>
      </c>
      <c r="H642" s="61" t="str">
        <f t="shared" ref="H642:H705" si="21">VLOOKUP(MONTH(G642),L:M,2,0)</f>
        <v>April</v>
      </c>
      <c r="I642" s="112"/>
    </row>
    <row r="643" spans="1:9" x14ac:dyDescent="0.3">
      <c r="A643" s="14" t="s">
        <v>749</v>
      </c>
      <c r="B643" s="115">
        <v>392009425</v>
      </c>
      <c r="C643" s="67">
        <v>43783</v>
      </c>
      <c r="D643" s="92">
        <f t="shared" ca="1" si="20"/>
        <v>0</v>
      </c>
      <c r="E643" s="93">
        <v>48148</v>
      </c>
      <c r="F643" s="110">
        <v>1</v>
      </c>
      <c r="G643" s="67">
        <v>32447</v>
      </c>
      <c r="H643" s="61" t="str">
        <f t="shared" si="21"/>
        <v>October</v>
      </c>
      <c r="I643" s="112"/>
    </row>
    <row r="644" spans="1:9" x14ac:dyDescent="0.3">
      <c r="A644" s="14" t="s">
        <v>90</v>
      </c>
      <c r="B644" s="115">
        <v>510570000</v>
      </c>
      <c r="C644" s="67">
        <v>38939</v>
      </c>
      <c r="D644" s="92">
        <f t="shared" ca="1" si="20"/>
        <v>14</v>
      </c>
      <c r="E644" s="93">
        <v>56225</v>
      </c>
      <c r="F644" s="110">
        <v>5</v>
      </c>
      <c r="G644" s="67">
        <v>26874</v>
      </c>
      <c r="H644" s="61" t="str">
        <f t="shared" si="21"/>
        <v>July</v>
      </c>
      <c r="I644" s="112"/>
    </row>
    <row r="645" spans="1:9" x14ac:dyDescent="0.3">
      <c r="A645" s="14" t="s">
        <v>757</v>
      </c>
      <c r="B645" s="115">
        <v>171760000</v>
      </c>
      <c r="C645" s="67">
        <v>39927</v>
      </c>
      <c r="D645" s="92">
        <f t="shared" ca="1" si="20"/>
        <v>11</v>
      </c>
      <c r="E645" s="93">
        <v>108585</v>
      </c>
      <c r="F645" s="110">
        <v>4</v>
      </c>
      <c r="G645" s="67">
        <v>29779</v>
      </c>
      <c r="H645" s="61" t="str">
        <f t="shared" si="21"/>
        <v>July</v>
      </c>
      <c r="I645" s="112"/>
    </row>
    <row r="646" spans="1:9" x14ac:dyDescent="0.3">
      <c r="A646" s="14" t="s">
        <v>695</v>
      </c>
      <c r="B646" s="115">
        <v>447005370</v>
      </c>
      <c r="C646" s="67">
        <v>36699</v>
      </c>
      <c r="D646" s="92">
        <f t="shared" ca="1" si="20"/>
        <v>20</v>
      </c>
      <c r="E646" s="93">
        <v>68211</v>
      </c>
      <c r="F646" s="110">
        <v>5</v>
      </c>
      <c r="G646" s="67">
        <v>25554</v>
      </c>
      <c r="H646" s="61" t="str">
        <f t="shared" si="21"/>
        <v>December</v>
      </c>
      <c r="I646" s="112"/>
    </row>
    <row r="647" spans="1:9" x14ac:dyDescent="0.3">
      <c r="A647" s="14" t="s">
        <v>582</v>
      </c>
      <c r="B647" s="115">
        <v>519830000</v>
      </c>
      <c r="C647" s="67">
        <v>37142</v>
      </c>
      <c r="D647" s="92">
        <f t="shared" ca="1" si="20"/>
        <v>19</v>
      </c>
      <c r="E647" s="93">
        <v>92440</v>
      </c>
      <c r="F647" s="110">
        <v>3</v>
      </c>
      <c r="G647" s="67">
        <v>26665</v>
      </c>
      <c r="H647" s="61" t="str">
        <f t="shared" si="21"/>
        <v>January</v>
      </c>
      <c r="I647" s="112"/>
    </row>
    <row r="648" spans="1:9" x14ac:dyDescent="0.3">
      <c r="A648" s="14" t="s">
        <v>183</v>
      </c>
      <c r="B648" s="115">
        <v>522005519</v>
      </c>
      <c r="C648" s="67">
        <v>41390</v>
      </c>
      <c r="D648" s="92">
        <f t="shared" ca="1" si="20"/>
        <v>7</v>
      </c>
      <c r="E648" s="93">
        <v>83821</v>
      </c>
      <c r="F648" s="110">
        <v>3</v>
      </c>
      <c r="G648" s="67">
        <v>31262</v>
      </c>
      <c r="H648" s="61" t="str">
        <f t="shared" si="21"/>
        <v>August</v>
      </c>
      <c r="I648" s="112"/>
    </row>
    <row r="649" spans="1:9" x14ac:dyDescent="0.3">
      <c r="A649" s="14" t="s">
        <v>515</v>
      </c>
      <c r="B649" s="115">
        <v>138610000</v>
      </c>
      <c r="C649" s="67">
        <v>38710</v>
      </c>
      <c r="D649" s="92">
        <f t="shared" ca="1" si="20"/>
        <v>14</v>
      </c>
      <c r="E649" s="93">
        <v>65510</v>
      </c>
      <c r="F649" s="110">
        <v>4</v>
      </c>
      <c r="G649" s="67">
        <v>24303</v>
      </c>
      <c r="H649" s="61" t="str">
        <f t="shared" si="21"/>
        <v>July</v>
      </c>
      <c r="I649" s="112"/>
    </row>
    <row r="650" spans="1:9" x14ac:dyDescent="0.3">
      <c r="A650" s="14" t="s">
        <v>598</v>
      </c>
      <c r="B650" s="115">
        <v>606001792</v>
      </c>
      <c r="C650" s="67">
        <v>39172</v>
      </c>
      <c r="D650" s="92">
        <f t="shared" ca="1" si="20"/>
        <v>13</v>
      </c>
      <c r="E650" s="93">
        <v>71860</v>
      </c>
      <c r="F650" s="110">
        <v>5</v>
      </c>
      <c r="G650" s="67">
        <v>24654</v>
      </c>
      <c r="H650" s="61" t="str">
        <f t="shared" si="21"/>
        <v>July</v>
      </c>
      <c r="I650" s="112"/>
    </row>
    <row r="651" spans="1:9" x14ac:dyDescent="0.3">
      <c r="A651" s="14" t="s">
        <v>426</v>
      </c>
      <c r="B651" s="115">
        <v>256009579</v>
      </c>
      <c r="C651" s="67">
        <v>42380</v>
      </c>
      <c r="D651" s="92">
        <f t="shared" ca="1" si="20"/>
        <v>4</v>
      </c>
      <c r="E651" s="93">
        <v>57691</v>
      </c>
      <c r="F651" s="110">
        <v>2</v>
      </c>
      <c r="G651" s="67">
        <v>29052</v>
      </c>
      <c r="H651" s="61" t="str">
        <f t="shared" si="21"/>
        <v>July</v>
      </c>
      <c r="I651" s="112"/>
    </row>
    <row r="652" spans="1:9" x14ac:dyDescent="0.3">
      <c r="A652" s="14" t="s">
        <v>316</v>
      </c>
      <c r="B652" s="115">
        <v>509500000</v>
      </c>
      <c r="C652" s="67">
        <v>39423</v>
      </c>
      <c r="D652" s="92">
        <f t="shared" ca="1" si="20"/>
        <v>12</v>
      </c>
      <c r="E652" s="93">
        <v>67358</v>
      </c>
      <c r="F652" s="110">
        <v>1</v>
      </c>
      <c r="G652" s="67">
        <v>29074</v>
      </c>
      <c r="H652" s="61" t="str">
        <f t="shared" si="21"/>
        <v>August</v>
      </c>
      <c r="I652" s="112"/>
    </row>
    <row r="653" spans="1:9" x14ac:dyDescent="0.3">
      <c r="A653" s="14" t="s">
        <v>750</v>
      </c>
      <c r="B653" s="115">
        <v>127840000</v>
      </c>
      <c r="C653" s="67">
        <v>43496</v>
      </c>
      <c r="D653" s="92">
        <f t="shared" ca="1" si="20"/>
        <v>1</v>
      </c>
      <c r="E653" s="93">
        <v>51090</v>
      </c>
      <c r="F653" s="110">
        <v>2</v>
      </c>
      <c r="G653" s="67">
        <v>30630</v>
      </c>
      <c r="H653" s="61" t="str">
        <f t="shared" si="21"/>
        <v>November</v>
      </c>
      <c r="I653" s="112"/>
    </row>
    <row r="654" spans="1:9" x14ac:dyDescent="0.3">
      <c r="A654" s="14" t="s">
        <v>219</v>
      </c>
      <c r="B654" s="115">
        <v>412008476</v>
      </c>
      <c r="C654" s="67">
        <v>40228</v>
      </c>
      <c r="D654" s="92">
        <f t="shared" ca="1" si="20"/>
        <v>10</v>
      </c>
      <c r="E654" s="93">
        <v>130256</v>
      </c>
      <c r="F654" s="110">
        <v>5</v>
      </c>
      <c r="G654" s="67">
        <v>30016</v>
      </c>
      <c r="H654" s="61" t="str">
        <f t="shared" si="21"/>
        <v>March</v>
      </c>
      <c r="I654" s="112"/>
    </row>
    <row r="655" spans="1:9" x14ac:dyDescent="0.3">
      <c r="A655" s="14" t="s">
        <v>255</v>
      </c>
      <c r="B655" s="115">
        <v>197005479</v>
      </c>
      <c r="C655" s="67">
        <v>43535</v>
      </c>
      <c r="D655" s="92">
        <f t="shared" ca="1" si="20"/>
        <v>1</v>
      </c>
      <c r="E655" s="93">
        <v>67571</v>
      </c>
      <c r="F655" s="110">
        <v>4</v>
      </c>
      <c r="G655" s="67">
        <v>31640</v>
      </c>
      <c r="H655" s="61" t="str">
        <f t="shared" si="21"/>
        <v>August</v>
      </c>
      <c r="I655" s="112"/>
    </row>
    <row r="656" spans="1:9" x14ac:dyDescent="0.3">
      <c r="A656" s="14" t="s">
        <v>402</v>
      </c>
      <c r="B656" s="115">
        <v>401330000</v>
      </c>
      <c r="C656" s="67">
        <v>39377</v>
      </c>
      <c r="D656" s="92">
        <f t="shared" ca="1" si="20"/>
        <v>12</v>
      </c>
      <c r="E656" s="93">
        <v>96130</v>
      </c>
      <c r="F656" s="110">
        <v>1</v>
      </c>
      <c r="G656" s="67">
        <v>31053</v>
      </c>
      <c r="H656" s="61" t="str">
        <f t="shared" si="21"/>
        <v>January</v>
      </c>
      <c r="I656" s="112"/>
    </row>
    <row r="657" spans="1:9" x14ac:dyDescent="0.3">
      <c r="A657" s="14" t="s">
        <v>620</v>
      </c>
      <c r="B657" s="115">
        <v>294320000</v>
      </c>
      <c r="C657" s="67">
        <v>41106</v>
      </c>
      <c r="D657" s="92">
        <f t="shared" ca="1" si="20"/>
        <v>8</v>
      </c>
      <c r="E657" s="93">
        <v>70660</v>
      </c>
      <c r="F657" s="110">
        <v>3</v>
      </c>
      <c r="G657" s="67">
        <v>30117</v>
      </c>
      <c r="H657" s="61" t="str">
        <f t="shared" si="21"/>
        <v>June</v>
      </c>
      <c r="I657" s="112"/>
    </row>
    <row r="658" spans="1:9" x14ac:dyDescent="0.3">
      <c r="A658" s="14" t="s">
        <v>758</v>
      </c>
      <c r="B658" s="115">
        <v>666711371</v>
      </c>
      <c r="C658" s="67">
        <v>38622</v>
      </c>
      <c r="D658" s="92">
        <f t="shared" ca="1" si="20"/>
        <v>14</v>
      </c>
      <c r="E658" s="93">
        <v>49052</v>
      </c>
      <c r="F658" s="110">
        <v>2</v>
      </c>
      <c r="G658" s="67">
        <v>30448</v>
      </c>
      <c r="H658" s="61" t="str">
        <f t="shared" si="21"/>
        <v>May</v>
      </c>
      <c r="I658" s="112"/>
    </row>
    <row r="659" spans="1:9" x14ac:dyDescent="0.3">
      <c r="A659" s="14" t="s">
        <v>273</v>
      </c>
      <c r="B659" s="115">
        <v>195180000</v>
      </c>
      <c r="C659" s="67">
        <v>43269</v>
      </c>
      <c r="D659" s="92">
        <f t="shared" ca="1" si="20"/>
        <v>2</v>
      </c>
      <c r="E659" s="93">
        <v>47684</v>
      </c>
      <c r="F659" s="110">
        <v>3</v>
      </c>
      <c r="G659" s="67">
        <v>34104</v>
      </c>
      <c r="H659" s="61" t="str">
        <f t="shared" si="21"/>
        <v>May</v>
      </c>
      <c r="I659" s="112"/>
    </row>
    <row r="660" spans="1:9" x14ac:dyDescent="0.3">
      <c r="A660" s="14" t="s">
        <v>756</v>
      </c>
      <c r="B660" s="115">
        <v>481009748</v>
      </c>
      <c r="C660" s="67">
        <v>38078</v>
      </c>
      <c r="D660" s="92">
        <f t="shared" ca="1" si="20"/>
        <v>16</v>
      </c>
      <c r="E660" s="93">
        <v>66789</v>
      </c>
      <c r="F660" s="110">
        <v>5</v>
      </c>
      <c r="G660" s="67">
        <v>29449</v>
      </c>
      <c r="H660" s="61" t="str">
        <f t="shared" si="21"/>
        <v>August</v>
      </c>
      <c r="I660" s="112"/>
    </row>
    <row r="661" spans="1:9" x14ac:dyDescent="0.3">
      <c r="A661" s="14" t="s">
        <v>766</v>
      </c>
      <c r="B661" s="115">
        <v>568004207</v>
      </c>
      <c r="C661" s="67">
        <v>39406</v>
      </c>
      <c r="D661" s="92">
        <f t="shared" ca="1" si="20"/>
        <v>12</v>
      </c>
      <c r="E661" s="93">
        <v>49704</v>
      </c>
      <c r="F661" s="110">
        <v>3</v>
      </c>
      <c r="G661" s="67">
        <v>25290</v>
      </c>
      <c r="H661" s="61" t="str">
        <f t="shared" si="21"/>
        <v>March</v>
      </c>
      <c r="I661" s="112"/>
    </row>
    <row r="662" spans="1:9" x14ac:dyDescent="0.3">
      <c r="A662" s="14" t="s">
        <v>233</v>
      </c>
      <c r="B662" s="115">
        <v>666524022</v>
      </c>
      <c r="C662" s="67">
        <v>37112</v>
      </c>
      <c r="D662" s="92">
        <f t="shared" ca="1" si="20"/>
        <v>19</v>
      </c>
      <c r="E662" s="93">
        <v>74461</v>
      </c>
      <c r="F662" s="110">
        <v>5</v>
      </c>
      <c r="G662" s="67">
        <v>23131</v>
      </c>
      <c r="H662" s="61" t="str">
        <f t="shared" si="21"/>
        <v>April</v>
      </c>
      <c r="I662" s="112"/>
    </row>
    <row r="663" spans="1:9" x14ac:dyDescent="0.3">
      <c r="A663" s="14" t="s">
        <v>70</v>
      </c>
      <c r="B663" s="115">
        <v>550002087</v>
      </c>
      <c r="C663" s="67">
        <v>37298</v>
      </c>
      <c r="D663" s="92">
        <f t="shared" ca="1" si="20"/>
        <v>18</v>
      </c>
      <c r="E663" s="93">
        <v>50506</v>
      </c>
      <c r="F663" s="110">
        <v>1</v>
      </c>
      <c r="G663" s="67">
        <v>28932</v>
      </c>
      <c r="H663" s="61" t="str">
        <f t="shared" si="21"/>
        <v>March</v>
      </c>
      <c r="I663" s="112"/>
    </row>
    <row r="664" spans="1:9" x14ac:dyDescent="0.3">
      <c r="A664" s="14" t="s">
        <v>733</v>
      </c>
      <c r="B664" s="115">
        <v>492009925</v>
      </c>
      <c r="C664" s="67">
        <v>40983</v>
      </c>
      <c r="D664" s="92">
        <f t="shared" ca="1" si="20"/>
        <v>8</v>
      </c>
      <c r="E664" s="93">
        <v>93493</v>
      </c>
      <c r="F664" s="110">
        <v>1</v>
      </c>
      <c r="G664" s="67">
        <v>32383</v>
      </c>
      <c r="H664" s="61" t="str">
        <f t="shared" si="21"/>
        <v>August</v>
      </c>
      <c r="I664" s="112"/>
    </row>
    <row r="665" spans="1:9" x14ac:dyDescent="0.3">
      <c r="A665" s="14" t="s">
        <v>570</v>
      </c>
      <c r="B665" s="115">
        <v>422210000</v>
      </c>
      <c r="C665" s="67">
        <v>36986</v>
      </c>
      <c r="D665" s="92">
        <f t="shared" ca="1" si="20"/>
        <v>19</v>
      </c>
      <c r="E665" s="93">
        <v>129853</v>
      </c>
      <c r="F665" s="110">
        <v>4</v>
      </c>
      <c r="G665" s="67">
        <v>23878</v>
      </c>
      <c r="H665" s="61" t="str">
        <f t="shared" si="21"/>
        <v>May</v>
      </c>
      <c r="I665" s="112"/>
    </row>
    <row r="666" spans="1:9" x14ac:dyDescent="0.3">
      <c r="A666" s="14" t="s">
        <v>356</v>
      </c>
      <c r="B666" s="115">
        <v>607006295</v>
      </c>
      <c r="C666" s="67">
        <v>39505</v>
      </c>
      <c r="D666" s="92">
        <f t="shared" ca="1" si="20"/>
        <v>12</v>
      </c>
      <c r="E666" s="93">
        <v>69490</v>
      </c>
      <c r="F666" s="110">
        <v>4</v>
      </c>
      <c r="G666" s="67">
        <v>25637</v>
      </c>
      <c r="H666" s="61" t="str">
        <f t="shared" si="21"/>
        <v>March</v>
      </c>
      <c r="I666" s="112"/>
    </row>
    <row r="667" spans="1:9" x14ac:dyDescent="0.3">
      <c r="A667" s="14" t="s">
        <v>327</v>
      </c>
      <c r="B667" s="115">
        <v>377280000</v>
      </c>
      <c r="C667" s="67">
        <v>39698</v>
      </c>
      <c r="D667" s="92">
        <f t="shared" ca="1" si="20"/>
        <v>12</v>
      </c>
      <c r="E667" s="93">
        <v>104165</v>
      </c>
      <c r="F667" s="110">
        <v>4</v>
      </c>
      <c r="G667" s="67">
        <v>27463</v>
      </c>
      <c r="H667" s="61" t="str">
        <f t="shared" si="21"/>
        <v>March</v>
      </c>
      <c r="I667" s="112"/>
    </row>
    <row r="668" spans="1:9" x14ac:dyDescent="0.3">
      <c r="A668" s="14" t="s">
        <v>708</v>
      </c>
      <c r="B668" s="115">
        <v>666166748</v>
      </c>
      <c r="C668" s="67">
        <v>41972</v>
      </c>
      <c r="D668" s="92">
        <f t="shared" ca="1" si="20"/>
        <v>5</v>
      </c>
      <c r="E668" s="93">
        <v>75132</v>
      </c>
      <c r="F668" s="110">
        <v>1</v>
      </c>
      <c r="G668" s="67">
        <v>32739</v>
      </c>
      <c r="H668" s="61" t="str">
        <f t="shared" si="21"/>
        <v>August</v>
      </c>
      <c r="I668" s="112"/>
    </row>
    <row r="669" spans="1:9" x14ac:dyDescent="0.3">
      <c r="A669" s="14" t="s">
        <v>254</v>
      </c>
      <c r="B669" s="115">
        <v>151330000</v>
      </c>
      <c r="C669" s="67">
        <v>38110</v>
      </c>
      <c r="D669" s="92">
        <f t="shared" ca="1" si="20"/>
        <v>16</v>
      </c>
      <c r="E669" s="93">
        <v>46476</v>
      </c>
      <c r="F669" s="110">
        <v>5</v>
      </c>
      <c r="G669" s="67">
        <v>27707</v>
      </c>
      <c r="H669" s="61" t="str">
        <f t="shared" si="21"/>
        <v>November</v>
      </c>
      <c r="I669" s="112"/>
    </row>
    <row r="670" spans="1:9" x14ac:dyDescent="0.3">
      <c r="A670" s="14" t="s">
        <v>546</v>
      </c>
      <c r="B670" s="115">
        <v>558009717</v>
      </c>
      <c r="C670" s="67">
        <v>39090</v>
      </c>
      <c r="D670" s="92">
        <f t="shared" ca="1" si="20"/>
        <v>13</v>
      </c>
      <c r="E670" s="93">
        <v>50159</v>
      </c>
      <c r="F670" s="110">
        <v>1</v>
      </c>
      <c r="G670" s="67">
        <v>29663</v>
      </c>
      <c r="H670" s="61" t="str">
        <f t="shared" si="21"/>
        <v>March</v>
      </c>
      <c r="I670" s="112"/>
    </row>
    <row r="671" spans="1:9" x14ac:dyDescent="0.3">
      <c r="A671" s="14" t="s">
        <v>306</v>
      </c>
      <c r="B671" s="115">
        <v>666299329</v>
      </c>
      <c r="C671" s="67">
        <v>40172</v>
      </c>
      <c r="D671" s="92">
        <f t="shared" ca="1" si="20"/>
        <v>10</v>
      </c>
      <c r="E671" s="93">
        <v>93093</v>
      </c>
      <c r="F671" s="110">
        <v>2</v>
      </c>
      <c r="G671" s="67">
        <v>26945</v>
      </c>
      <c r="H671" s="61" t="str">
        <f t="shared" si="21"/>
        <v>October</v>
      </c>
      <c r="I671" s="112"/>
    </row>
    <row r="672" spans="1:9" x14ac:dyDescent="0.3">
      <c r="A672" s="14" t="s">
        <v>529</v>
      </c>
      <c r="B672" s="115">
        <v>446003584</v>
      </c>
      <c r="C672" s="67">
        <v>43135</v>
      </c>
      <c r="D672" s="92">
        <f t="shared" ca="1" si="20"/>
        <v>2</v>
      </c>
      <c r="E672" s="93">
        <v>79910</v>
      </c>
      <c r="F672" s="110">
        <v>5</v>
      </c>
      <c r="G672" s="67">
        <v>34265</v>
      </c>
      <c r="H672" s="61" t="str">
        <f t="shared" si="21"/>
        <v>October</v>
      </c>
      <c r="I672" s="112"/>
    </row>
    <row r="673" spans="1:9" x14ac:dyDescent="0.3">
      <c r="A673" s="14" t="s">
        <v>332</v>
      </c>
      <c r="B673" s="115">
        <v>616420000</v>
      </c>
      <c r="C673" s="67">
        <v>37865</v>
      </c>
      <c r="D673" s="92">
        <f t="shared" ca="1" si="20"/>
        <v>17</v>
      </c>
      <c r="E673" s="93">
        <v>41024</v>
      </c>
      <c r="F673" s="110">
        <v>3</v>
      </c>
      <c r="G673" s="67">
        <v>27945</v>
      </c>
      <c r="H673" s="61" t="str">
        <f t="shared" si="21"/>
        <v>July</v>
      </c>
      <c r="I673" s="112"/>
    </row>
    <row r="674" spans="1:9" x14ac:dyDescent="0.3">
      <c r="A674" s="14" t="s">
        <v>813</v>
      </c>
      <c r="B674" s="115">
        <v>127880000</v>
      </c>
      <c r="C674" s="67">
        <v>39020</v>
      </c>
      <c r="D674" s="92">
        <f t="shared" ca="1" si="20"/>
        <v>13</v>
      </c>
      <c r="E674" s="93">
        <v>59322</v>
      </c>
      <c r="F674" s="110">
        <v>3</v>
      </c>
      <c r="G674" s="67">
        <v>24502</v>
      </c>
      <c r="H674" s="61" t="str">
        <f t="shared" si="21"/>
        <v>January</v>
      </c>
      <c r="I674" s="112"/>
    </row>
    <row r="675" spans="1:9" x14ac:dyDescent="0.3">
      <c r="A675" s="14" t="s">
        <v>287</v>
      </c>
      <c r="B675" s="115">
        <v>178003395</v>
      </c>
      <c r="C675" s="67">
        <v>39805</v>
      </c>
      <c r="D675" s="92">
        <f t="shared" ca="1" si="20"/>
        <v>11</v>
      </c>
      <c r="E675" s="93">
        <v>96182</v>
      </c>
      <c r="F675" s="110">
        <v>3</v>
      </c>
      <c r="G675" s="67">
        <v>27104</v>
      </c>
      <c r="H675" s="61" t="str">
        <f t="shared" si="21"/>
        <v>March</v>
      </c>
      <c r="I675" s="112"/>
    </row>
    <row r="676" spans="1:9" x14ac:dyDescent="0.3">
      <c r="A676" s="14" t="s">
        <v>691</v>
      </c>
      <c r="B676" s="115">
        <v>523210000</v>
      </c>
      <c r="C676" s="67">
        <v>42993</v>
      </c>
      <c r="D676" s="92">
        <f t="shared" ca="1" si="20"/>
        <v>2</v>
      </c>
      <c r="E676" s="93">
        <v>89021</v>
      </c>
      <c r="F676" s="110">
        <v>4</v>
      </c>
      <c r="G676" s="67">
        <v>31882</v>
      </c>
      <c r="H676" s="61" t="str">
        <f t="shared" si="21"/>
        <v>April</v>
      </c>
      <c r="I676" s="112"/>
    </row>
    <row r="677" spans="1:9" x14ac:dyDescent="0.3">
      <c r="A677" s="14" t="s">
        <v>578</v>
      </c>
      <c r="B677" s="115">
        <v>522001526</v>
      </c>
      <c r="C677" s="67">
        <v>38964</v>
      </c>
      <c r="D677" s="92">
        <f t="shared" ca="1" si="20"/>
        <v>14</v>
      </c>
      <c r="E677" s="93">
        <v>97505</v>
      </c>
      <c r="F677" s="110">
        <v>1</v>
      </c>
      <c r="G677" s="67">
        <v>28922</v>
      </c>
      <c r="H677" s="61" t="str">
        <f t="shared" si="21"/>
        <v>March</v>
      </c>
      <c r="I677" s="112"/>
    </row>
    <row r="678" spans="1:9" x14ac:dyDescent="0.3">
      <c r="A678" s="14" t="s">
        <v>672</v>
      </c>
      <c r="B678" s="115">
        <v>920004242</v>
      </c>
      <c r="C678" s="67">
        <v>39245</v>
      </c>
      <c r="D678" s="92">
        <f t="shared" ca="1" si="20"/>
        <v>13</v>
      </c>
      <c r="E678" s="93">
        <v>72840</v>
      </c>
      <c r="F678" s="110">
        <v>2</v>
      </c>
      <c r="G678" s="67">
        <v>29067</v>
      </c>
      <c r="H678" s="61" t="str">
        <f t="shared" si="21"/>
        <v>July</v>
      </c>
      <c r="I678" s="112"/>
    </row>
    <row r="679" spans="1:9" x14ac:dyDescent="0.3">
      <c r="A679" s="14" t="s">
        <v>755</v>
      </c>
      <c r="B679" s="115">
        <v>502004138</v>
      </c>
      <c r="C679" s="67">
        <v>41011</v>
      </c>
      <c r="D679" s="92">
        <f t="shared" ca="1" si="20"/>
        <v>8</v>
      </c>
      <c r="E679" s="93">
        <v>54194</v>
      </c>
      <c r="F679" s="110">
        <v>2</v>
      </c>
      <c r="G679" s="67">
        <v>31602</v>
      </c>
      <c r="H679" s="61" t="str">
        <f t="shared" si="21"/>
        <v>July</v>
      </c>
      <c r="I679" s="112"/>
    </row>
    <row r="680" spans="1:9" x14ac:dyDescent="0.3">
      <c r="A680" s="14" t="s">
        <v>215</v>
      </c>
      <c r="B680" s="115">
        <v>348009455</v>
      </c>
      <c r="C680" s="67">
        <v>39940</v>
      </c>
      <c r="D680" s="92">
        <f t="shared" ca="1" si="20"/>
        <v>11</v>
      </c>
      <c r="E680" s="93">
        <v>56583</v>
      </c>
      <c r="F680" s="110">
        <v>3</v>
      </c>
      <c r="G680" s="67">
        <v>26640</v>
      </c>
      <c r="H680" s="61" t="str">
        <f t="shared" si="21"/>
        <v>December</v>
      </c>
      <c r="I680" s="112"/>
    </row>
    <row r="681" spans="1:9" x14ac:dyDescent="0.3">
      <c r="A681" s="14" t="s">
        <v>563</v>
      </c>
      <c r="B681" s="115">
        <v>154002140</v>
      </c>
      <c r="C681" s="67">
        <v>42765</v>
      </c>
      <c r="D681" s="92">
        <f t="shared" ca="1" si="20"/>
        <v>3</v>
      </c>
      <c r="E681" s="93">
        <v>116355</v>
      </c>
      <c r="F681" s="110">
        <v>5</v>
      </c>
      <c r="G681" s="67">
        <v>34435</v>
      </c>
      <c r="H681" s="61" t="str">
        <f t="shared" si="21"/>
        <v>April</v>
      </c>
      <c r="I681" s="112"/>
    </row>
    <row r="682" spans="1:9" x14ac:dyDescent="0.3">
      <c r="A682" s="14" t="s">
        <v>527</v>
      </c>
      <c r="B682" s="115">
        <v>452160000</v>
      </c>
      <c r="C682" s="67">
        <v>38660</v>
      </c>
      <c r="D682" s="92">
        <f t="shared" ca="1" si="20"/>
        <v>14</v>
      </c>
      <c r="E682" s="93">
        <v>42738</v>
      </c>
      <c r="F682" s="110">
        <v>4</v>
      </c>
      <c r="G682" s="67">
        <v>24573</v>
      </c>
      <c r="H682" s="61" t="str">
        <f t="shared" si="21"/>
        <v>April</v>
      </c>
      <c r="I682" s="112"/>
    </row>
    <row r="683" spans="1:9" x14ac:dyDescent="0.3">
      <c r="A683" s="14" t="s">
        <v>680</v>
      </c>
      <c r="B683" s="115">
        <v>687009798</v>
      </c>
      <c r="C683" s="67">
        <v>42133</v>
      </c>
      <c r="D683" s="92">
        <f t="shared" ca="1" si="20"/>
        <v>5</v>
      </c>
      <c r="E683" s="93">
        <v>74563</v>
      </c>
      <c r="F683" s="110">
        <v>3</v>
      </c>
      <c r="G683" s="67">
        <v>29672</v>
      </c>
      <c r="H683" s="61" t="str">
        <f t="shared" si="21"/>
        <v>March</v>
      </c>
      <c r="I683" s="112"/>
    </row>
    <row r="684" spans="1:9" x14ac:dyDescent="0.3">
      <c r="A684" s="14" t="s">
        <v>168</v>
      </c>
      <c r="B684" s="115">
        <v>647770000</v>
      </c>
      <c r="C684" s="67">
        <v>38732</v>
      </c>
      <c r="D684" s="92">
        <f t="shared" ca="1" si="20"/>
        <v>14</v>
      </c>
      <c r="E684" s="93">
        <v>78718</v>
      </c>
      <c r="F684" s="110">
        <v>2</v>
      </c>
      <c r="G684" s="67">
        <v>30244</v>
      </c>
      <c r="H684" s="61" t="str">
        <f t="shared" si="21"/>
        <v>October</v>
      </c>
      <c r="I684" s="112"/>
    </row>
    <row r="685" spans="1:9" x14ac:dyDescent="0.3">
      <c r="A685" s="14" t="s">
        <v>216</v>
      </c>
      <c r="B685" s="115">
        <v>301001116</v>
      </c>
      <c r="C685" s="67">
        <v>40966</v>
      </c>
      <c r="D685" s="92">
        <f t="shared" ca="1" si="20"/>
        <v>8</v>
      </c>
      <c r="E685" s="93">
        <v>76560</v>
      </c>
      <c r="F685" s="110">
        <v>3</v>
      </c>
      <c r="G685" s="67">
        <v>27257</v>
      </c>
      <c r="H685" s="61" t="str">
        <f t="shared" si="21"/>
        <v>August</v>
      </c>
      <c r="I685" s="112"/>
    </row>
    <row r="686" spans="1:9" x14ac:dyDescent="0.3">
      <c r="A686" s="14" t="s">
        <v>491</v>
      </c>
      <c r="B686" s="115">
        <v>958002026</v>
      </c>
      <c r="C686" s="67">
        <v>43398</v>
      </c>
      <c r="D686" s="92">
        <f t="shared" ca="1" si="20"/>
        <v>1</v>
      </c>
      <c r="E686" s="93">
        <v>71185</v>
      </c>
      <c r="F686" s="110">
        <v>3</v>
      </c>
      <c r="G686" s="67">
        <v>30051</v>
      </c>
      <c r="H686" s="61" t="str">
        <f t="shared" si="21"/>
        <v>April</v>
      </c>
      <c r="I686" s="112"/>
    </row>
    <row r="687" spans="1:9" x14ac:dyDescent="0.3">
      <c r="A687" s="14" t="s">
        <v>444</v>
      </c>
      <c r="B687" s="115">
        <v>302740000</v>
      </c>
      <c r="C687" s="67">
        <v>41510</v>
      </c>
      <c r="D687" s="92">
        <f t="shared" ca="1" si="20"/>
        <v>7</v>
      </c>
      <c r="E687" s="93">
        <v>46517</v>
      </c>
      <c r="F687" s="110">
        <v>2</v>
      </c>
      <c r="G687" s="67">
        <v>27265</v>
      </c>
      <c r="H687" s="61" t="str">
        <f t="shared" si="21"/>
        <v>August</v>
      </c>
      <c r="I687" s="112"/>
    </row>
    <row r="688" spans="1:9" x14ac:dyDescent="0.3">
      <c r="A688" s="14" t="s">
        <v>424</v>
      </c>
      <c r="B688" s="115">
        <v>666159713</v>
      </c>
      <c r="C688" s="67">
        <v>37216</v>
      </c>
      <c r="D688" s="92">
        <f t="shared" ca="1" si="20"/>
        <v>18</v>
      </c>
      <c r="E688" s="93">
        <v>43798</v>
      </c>
      <c r="F688" s="110">
        <v>4</v>
      </c>
      <c r="G688" s="67">
        <v>28420</v>
      </c>
      <c r="H688" s="61" t="str">
        <f t="shared" si="21"/>
        <v>October</v>
      </c>
      <c r="I688" s="112"/>
    </row>
    <row r="689" spans="1:9" x14ac:dyDescent="0.3">
      <c r="A689" s="14" t="s">
        <v>723</v>
      </c>
      <c r="B689" s="115">
        <v>953260000</v>
      </c>
      <c r="C689" s="67">
        <v>38683</v>
      </c>
      <c r="D689" s="92">
        <f t="shared" ca="1" si="20"/>
        <v>14</v>
      </c>
      <c r="E689" s="93">
        <v>115821</v>
      </c>
      <c r="F689" s="110">
        <v>2</v>
      </c>
      <c r="G689" s="67">
        <v>25601</v>
      </c>
      <c r="H689" s="61" t="str">
        <f t="shared" si="21"/>
        <v>February</v>
      </c>
      <c r="I689" s="112"/>
    </row>
    <row r="690" spans="1:9" x14ac:dyDescent="0.3">
      <c r="A690" s="14" t="s">
        <v>117</v>
      </c>
      <c r="B690" s="115">
        <v>831002239</v>
      </c>
      <c r="C690" s="67">
        <v>38887</v>
      </c>
      <c r="D690" s="92">
        <f t="shared" ca="1" si="20"/>
        <v>14</v>
      </c>
      <c r="E690" s="93">
        <v>52205</v>
      </c>
      <c r="F690" s="110">
        <v>4</v>
      </c>
      <c r="G690" s="67">
        <v>26458</v>
      </c>
      <c r="H690" s="61" t="str">
        <f t="shared" si="21"/>
        <v>June</v>
      </c>
      <c r="I690" s="112"/>
    </row>
    <row r="691" spans="1:9" x14ac:dyDescent="0.3">
      <c r="A691" s="14" t="s">
        <v>583</v>
      </c>
      <c r="B691" s="115">
        <v>154007793</v>
      </c>
      <c r="C691" s="67">
        <v>39175</v>
      </c>
      <c r="D691" s="92">
        <f t="shared" ca="1" si="20"/>
        <v>13</v>
      </c>
      <c r="E691" s="93">
        <v>53178</v>
      </c>
      <c r="F691" s="110">
        <v>1</v>
      </c>
      <c r="G691" s="67">
        <v>24587</v>
      </c>
      <c r="H691" s="61" t="str">
        <f t="shared" si="21"/>
        <v>April</v>
      </c>
      <c r="I691" s="112"/>
    </row>
    <row r="692" spans="1:9" x14ac:dyDescent="0.3">
      <c r="A692" s="14" t="s">
        <v>383</v>
      </c>
      <c r="B692" s="115">
        <v>469870000</v>
      </c>
      <c r="C692" s="67">
        <v>42075</v>
      </c>
      <c r="D692" s="92">
        <f t="shared" ca="1" si="20"/>
        <v>5</v>
      </c>
      <c r="E692" s="93">
        <v>60650</v>
      </c>
      <c r="F692" s="110">
        <v>4</v>
      </c>
      <c r="G692" s="67">
        <v>33864</v>
      </c>
      <c r="H692" s="61" t="str">
        <f t="shared" si="21"/>
        <v>September</v>
      </c>
      <c r="I692" s="112"/>
    </row>
    <row r="693" spans="1:9" x14ac:dyDescent="0.3">
      <c r="A693" s="14" t="s">
        <v>679</v>
      </c>
      <c r="B693" s="115">
        <v>752006712</v>
      </c>
      <c r="C693" s="67">
        <v>42891</v>
      </c>
      <c r="D693" s="92">
        <f t="shared" ca="1" si="20"/>
        <v>3</v>
      </c>
      <c r="E693" s="93">
        <v>59064</v>
      </c>
      <c r="F693" s="110">
        <v>5</v>
      </c>
      <c r="G693" s="67">
        <v>34340</v>
      </c>
      <c r="H693" s="61" t="str">
        <f t="shared" si="21"/>
        <v>January</v>
      </c>
      <c r="I693" s="112"/>
    </row>
    <row r="694" spans="1:9" x14ac:dyDescent="0.3">
      <c r="A694" s="14" t="s">
        <v>206</v>
      </c>
      <c r="B694" s="115">
        <v>270001219</v>
      </c>
      <c r="C694" s="67">
        <v>42891</v>
      </c>
      <c r="D694" s="92">
        <f t="shared" ca="1" si="20"/>
        <v>3</v>
      </c>
      <c r="E694" s="93">
        <v>103137</v>
      </c>
      <c r="F694" s="110">
        <v>5</v>
      </c>
      <c r="G694" s="67">
        <v>28257</v>
      </c>
      <c r="H694" s="61" t="str">
        <f t="shared" si="21"/>
        <v>May</v>
      </c>
      <c r="I694" s="112"/>
    </row>
    <row r="695" spans="1:9" x14ac:dyDescent="0.3">
      <c r="A695" s="14" t="s">
        <v>263</v>
      </c>
      <c r="B695" s="115">
        <v>511009104</v>
      </c>
      <c r="C695" s="67">
        <v>39011</v>
      </c>
      <c r="D695" s="92">
        <f t="shared" ca="1" si="20"/>
        <v>13</v>
      </c>
      <c r="E695" s="93">
        <v>48924</v>
      </c>
      <c r="F695" s="110">
        <v>5</v>
      </c>
      <c r="G695" s="67">
        <v>25509</v>
      </c>
      <c r="H695" s="61" t="str">
        <f t="shared" si="21"/>
        <v>November</v>
      </c>
      <c r="I695" s="112"/>
    </row>
    <row r="696" spans="1:9" x14ac:dyDescent="0.3">
      <c r="A696" s="14" t="s">
        <v>80</v>
      </c>
      <c r="B696" s="115">
        <v>405700000</v>
      </c>
      <c r="C696" s="67">
        <v>39241</v>
      </c>
      <c r="D696" s="92">
        <f t="shared" ca="1" si="20"/>
        <v>13</v>
      </c>
      <c r="E696" s="93">
        <v>40940</v>
      </c>
      <c r="F696" s="110">
        <v>2</v>
      </c>
      <c r="G696" s="67">
        <v>29708</v>
      </c>
      <c r="H696" s="61" t="str">
        <f t="shared" si="21"/>
        <v>May</v>
      </c>
      <c r="I696" s="112"/>
    </row>
    <row r="697" spans="1:9" x14ac:dyDescent="0.3">
      <c r="A697" s="14" t="s">
        <v>779</v>
      </c>
      <c r="B697" s="115">
        <v>398007129</v>
      </c>
      <c r="C697" s="67">
        <v>43744</v>
      </c>
      <c r="D697" s="92">
        <f t="shared" ca="1" si="20"/>
        <v>0</v>
      </c>
      <c r="E697" s="93">
        <v>86359</v>
      </c>
      <c r="F697" s="110">
        <v>3</v>
      </c>
      <c r="G697" s="67">
        <v>34161</v>
      </c>
      <c r="H697" s="61" t="str">
        <f t="shared" si="21"/>
        <v>July</v>
      </c>
      <c r="I697" s="112"/>
    </row>
    <row r="698" spans="1:9" x14ac:dyDescent="0.3">
      <c r="A698" s="14" t="s">
        <v>143</v>
      </c>
      <c r="B698" s="115">
        <v>858200000</v>
      </c>
      <c r="C698" s="67">
        <v>36623</v>
      </c>
      <c r="D698" s="92">
        <f t="shared" ca="1" si="20"/>
        <v>20</v>
      </c>
      <c r="E698" s="93">
        <v>53921</v>
      </c>
      <c r="F698" s="110">
        <v>1</v>
      </c>
      <c r="G698" s="67">
        <v>28375</v>
      </c>
      <c r="H698" s="61" t="str">
        <f t="shared" si="21"/>
        <v>September</v>
      </c>
      <c r="I698" s="112"/>
    </row>
    <row r="699" spans="1:9" x14ac:dyDescent="0.3">
      <c r="A699" s="14" t="s">
        <v>571</v>
      </c>
      <c r="B699" s="115">
        <v>129007906</v>
      </c>
      <c r="C699" s="67">
        <v>37834</v>
      </c>
      <c r="D699" s="92">
        <f t="shared" ca="1" si="20"/>
        <v>17</v>
      </c>
      <c r="E699" s="93">
        <v>46115</v>
      </c>
      <c r="F699" s="110">
        <v>3</v>
      </c>
      <c r="G699" s="67">
        <v>26963</v>
      </c>
      <c r="H699" s="61" t="str">
        <f t="shared" si="21"/>
        <v>October</v>
      </c>
      <c r="I699" s="112"/>
    </row>
    <row r="700" spans="1:9" x14ac:dyDescent="0.3">
      <c r="A700" s="14" t="s">
        <v>368</v>
      </c>
      <c r="B700" s="115">
        <v>666201884</v>
      </c>
      <c r="C700" s="67">
        <v>40788</v>
      </c>
      <c r="D700" s="92">
        <f t="shared" ca="1" si="20"/>
        <v>9</v>
      </c>
      <c r="E700" s="93">
        <v>94656</v>
      </c>
      <c r="F700" s="110">
        <v>5</v>
      </c>
      <c r="G700" s="67">
        <v>31560</v>
      </c>
      <c r="H700" s="61" t="str">
        <f t="shared" si="21"/>
        <v>May</v>
      </c>
      <c r="I700" s="112"/>
    </row>
    <row r="701" spans="1:9" x14ac:dyDescent="0.3">
      <c r="A701" s="14" t="s">
        <v>92</v>
      </c>
      <c r="B701" s="115">
        <v>801007556</v>
      </c>
      <c r="C701" s="67">
        <v>38939</v>
      </c>
      <c r="D701" s="92">
        <f t="shared" ca="1" si="20"/>
        <v>14</v>
      </c>
      <c r="E701" s="93">
        <v>61222</v>
      </c>
      <c r="F701" s="110">
        <v>4</v>
      </c>
      <c r="G701" s="67">
        <v>24292</v>
      </c>
      <c r="H701" s="61" t="str">
        <f t="shared" si="21"/>
        <v>July</v>
      </c>
      <c r="I701" s="112"/>
    </row>
    <row r="702" spans="1:9" x14ac:dyDescent="0.3">
      <c r="A702" s="14" t="s">
        <v>361</v>
      </c>
      <c r="B702" s="115">
        <v>666419993</v>
      </c>
      <c r="C702" s="67">
        <v>36443</v>
      </c>
      <c r="D702" s="92">
        <f t="shared" ca="1" si="20"/>
        <v>20</v>
      </c>
      <c r="E702" s="93">
        <v>82372</v>
      </c>
      <c r="F702" s="110">
        <v>4</v>
      </c>
      <c r="G702" s="67">
        <v>27290</v>
      </c>
      <c r="H702" s="61" t="str">
        <f t="shared" si="21"/>
        <v>September</v>
      </c>
      <c r="I702" s="112"/>
    </row>
    <row r="703" spans="1:9" x14ac:dyDescent="0.3">
      <c r="A703" s="14" t="s">
        <v>603</v>
      </c>
      <c r="B703" s="115">
        <v>572002431</v>
      </c>
      <c r="C703" s="67">
        <v>37646</v>
      </c>
      <c r="D703" s="92">
        <f t="shared" ca="1" si="20"/>
        <v>17</v>
      </c>
      <c r="E703" s="93">
        <v>45943</v>
      </c>
      <c r="F703" s="110">
        <v>4</v>
      </c>
      <c r="G703" s="67">
        <v>29163</v>
      </c>
      <c r="H703" s="61" t="str">
        <f t="shared" si="21"/>
        <v>November</v>
      </c>
      <c r="I703" s="112"/>
    </row>
    <row r="704" spans="1:9" x14ac:dyDescent="0.3">
      <c r="A704" s="14" t="s">
        <v>164</v>
      </c>
      <c r="B704" s="115">
        <v>643005033</v>
      </c>
      <c r="C704" s="67">
        <v>39361</v>
      </c>
      <c r="D704" s="92">
        <f t="shared" ca="1" si="20"/>
        <v>12</v>
      </c>
      <c r="E704" s="93">
        <v>83155</v>
      </c>
      <c r="F704" s="110">
        <v>2</v>
      </c>
      <c r="G704" s="67">
        <v>26824</v>
      </c>
      <c r="H704" s="61" t="str">
        <f t="shared" si="21"/>
        <v>June</v>
      </c>
      <c r="I704" s="112"/>
    </row>
    <row r="705" spans="1:9" x14ac:dyDescent="0.3">
      <c r="A705" s="14" t="s">
        <v>87</v>
      </c>
      <c r="B705" s="115">
        <v>758250000</v>
      </c>
      <c r="C705" s="67">
        <v>37314</v>
      </c>
      <c r="D705" s="92">
        <f t="shared" ca="1" si="20"/>
        <v>18</v>
      </c>
      <c r="E705" s="93">
        <v>88843</v>
      </c>
      <c r="F705" s="110">
        <v>2</v>
      </c>
      <c r="G705" s="67">
        <v>28187</v>
      </c>
      <c r="H705" s="61" t="str">
        <f t="shared" si="21"/>
        <v>March</v>
      </c>
      <c r="I705" s="112"/>
    </row>
    <row r="706" spans="1:9" x14ac:dyDescent="0.3">
      <c r="A706" s="14" t="s">
        <v>181</v>
      </c>
      <c r="B706" s="115">
        <v>666409682</v>
      </c>
      <c r="C706" s="67">
        <v>37067</v>
      </c>
      <c r="D706" s="92">
        <f t="shared" ref="D706:D742" ca="1" si="22">DATEDIF(C706,TODAY(),"Y")</f>
        <v>19</v>
      </c>
      <c r="E706" s="93">
        <v>62187</v>
      </c>
      <c r="F706" s="110">
        <v>1</v>
      </c>
      <c r="G706" s="67">
        <v>26656</v>
      </c>
      <c r="H706" s="61" t="str">
        <f t="shared" ref="H706:H742" si="23">VLOOKUP(MONTH(G706),L:M,2,0)</f>
        <v>December</v>
      </c>
      <c r="I706" s="112"/>
    </row>
    <row r="707" spans="1:9" x14ac:dyDescent="0.3">
      <c r="A707" s="14" t="s">
        <v>522</v>
      </c>
      <c r="B707" s="115">
        <v>478170000</v>
      </c>
      <c r="C707" s="67">
        <v>39782</v>
      </c>
      <c r="D707" s="92">
        <f t="shared" ca="1" si="22"/>
        <v>11</v>
      </c>
      <c r="E707" s="93">
        <v>43420</v>
      </c>
      <c r="F707" s="110">
        <v>1</v>
      </c>
      <c r="G707" s="67">
        <v>27912</v>
      </c>
      <c r="H707" s="61" t="str">
        <f t="shared" si="23"/>
        <v>June</v>
      </c>
      <c r="I707" s="112"/>
    </row>
    <row r="708" spans="1:9" x14ac:dyDescent="0.3">
      <c r="A708" s="14" t="s">
        <v>129</v>
      </c>
      <c r="B708" s="115">
        <v>666179135</v>
      </c>
      <c r="C708" s="67">
        <v>43800</v>
      </c>
      <c r="D708" s="92">
        <f t="shared" ca="1" si="22"/>
        <v>0</v>
      </c>
      <c r="E708" s="93">
        <v>63653</v>
      </c>
      <c r="F708" s="110">
        <v>3</v>
      </c>
      <c r="G708" s="67">
        <v>34087</v>
      </c>
      <c r="H708" s="61" t="str">
        <f t="shared" si="23"/>
        <v>April</v>
      </c>
      <c r="I708" s="112"/>
    </row>
    <row r="709" spans="1:9" x14ac:dyDescent="0.3">
      <c r="A709" s="14" t="s">
        <v>732</v>
      </c>
      <c r="B709" s="115">
        <v>239300000</v>
      </c>
      <c r="C709" s="67">
        <v>40511</v>
      </c>
      <c r="D709" s="92">
        <f t="shared" ca="1" si="22"/>
        <v>9</v>
      </c>
      <c r="E709" s="93">
        <v>71737</v>
      </c>
      <c r="F709" s="110">
        <v>3</v>
      </c>
      <c r="G709" s="67">
        <v>28291</v>
      </c>
      <c r="H709" s="61" t="str">
        <f t="shared" si="23"/>
        <v>June</v>
      </c>
      <c r="I709" s="112"/>
    </row>
    <row r="710" spans="1:9" x14ac:dyDescent="0.3">
      <c r="A710" s="14" t="s">
        <v>341</v>
      </c>
      <c r="B710" s="115">
        <v>666764864</v>
      </c>
      <c r="C710" s="67">
        <v>42708</v>
      </c>
      <c r="D710" s="92">
        <f t="shared" ca="1" si="22"/>
        <v>3</v>
      </c>
      <c r="E710" s="93">
        <v>51988</v>
      </c>
      <c r="F710" s="110">
        <v>2</v>
      </c>
      <c r="G710" s="67">
        <v>32044</v>
      </c>
      <c r="H710" s="61" t="str">
        <f t="shared" si="23"/>
        <v>September</v>
      </c>
      <c r="I710" s="112"/>
    </row>
    <row r="711" spans="1:9" x14ac:dyDescent="0.3">
      <c r="A711" s="14" t="s">
        <v>307</v>
      </c>
      <c r="B711" s="115">
        <v>366008545</v>
      </c>
      <c r="C711" s="67">
        <v>37230</v>
      </c>
      <c r="D711" s="92">
        <f t="shared" ca="1" si="22"/>
        <v>18</v>
      </c>
      <c r="E711" s="93">
        <v>46068</v>
      </c>
      <c r="F711" s="110">
        <v>4</v>
      </c>
      <c r="G711" s="67">
        <v>26178</v>
      </c>
      <c r="H711" s="61" t="str">
        <f t="shared" si="23"/>
        <v>September</v>
      </c>
      <c r="I711" s="112"/>
    </row>
    <row r="712" spans="1:9" x14ac:dyDescent="0.3">
      <c r="A712" s="14" t="s">
        <v>498</v>
      </c>
      <c r="B712" s="115">
        <v>704001753</v>
      </c>
      <c r="C712" s="67">
        <v>38319</v>
      </c>
      <c r="D712" s="92">
        <f t="shared" ca="1" si="22"/>
        <v>15</v>
      </c>
      <c r="E712" s="93">
        <v>93763</v>
      </c>
      <c r="F712" s="110">
        <v>3</v>
      </c>
      <c r="G712" s="67">
        <v>28543</v>
      </c>
      <c r="H712" s="61" t="str">
        <f t="shared" si="23"/>
        <v>February</v>
      </c>
      <c r="I712" s="112"/>
    </row>
    <row r="713" spans="1:9" x14ac:dyDescent="0.3">
      <c r="A713" s="14" t="s">
        <v>727</v>
      </c>
      <c r="B713" s="115">
        <v>666493789</v>
      </c>
      <c r="C713" s="67">
        <v>36690</v>
      </c>
      <c r="D713" s="92">
        <f t="shared" ca="1" si="22"/>
        <v>20</v>
      </c>
      <c r="E713" s="93">
        <v>84494</v>
      </c>
      <c r="F713" s="110">
        <v>4</v>
      </c>
      <c r="G713" s="67">
        <v>25501</v>
      </c>
      <c r="H713" s="61" t="str">
        <f t="shared" si="23"/>
        <v>October</v>
      </c>
      <c r="I713" s="112"/>
    </row>
    <row r="714" spans="1:9" x14ac:dyDescent="0.3">
      <c r="A714" s="14" t="s">
        <v>411</v>
      </c>
      <c r="B714" s="115">
        <v>666184646</v>
      </c>
      <c r="C714" s="67">
        <v>37963</v>
      </c>
      <c r="D714" s="92">
        <f t="shared" ca="1" si="22"/>
        <v>16</v>
      </c>
      <c r="E714" s="93">
        <v>44577</v>
      </c>
      <c r="F714" s="110">
        <v>3</v>
      </c>
      <c r="G714" s="67">
        <v>26901</v>
      </c>
      <c r="H714" s="61" t="str">
        <f t="shared" si="23"/>
        <v>August</v>
      </c>
      <c r="I714" s="112"/>
    </row>
    <row r="715" spans="1:9" x14ac:dyDescent="0.3">
      <c r="A715" s="14" t="s">
        <v>419</v>
      </c>
      <c r="B715" s="115">
        <v>705003700</v>
      </c>
      <c r="C715" s="67">
        <v>41540</v>
      </c>
      <c r="D715" s="92">
        <f t="shared" ca="1" si="22"/>
        <v>6</v>
      </c>
      <c r="E715" s="93">
        <v>84601</v>
      </c>
      <c r="F715" s="110">
        <v>1</v>
      </c>
      <c r="G715" s="67">
        <v>32695</v>
      </c>
      <c r="H715" s="61" t="str">
        <f t="shared" si="23"/>
        <v>July</v>
      </c>
      <c r="I715" s="112"/>
    </row>
    <row r="716" spans="1:9" x14ac:dyDescent="0.3">
      <c r="A716" s="14" t="s">
        <v>653</v>
      </c>
      <c r="B716" s="115">
        <v>835008334</v>
      </c>
      <c r="C716" s="67">
        <v>41516</v>
      </c>
      <c r="D716" s="92">
        <f t="shared" ca="1" si="22"/>
        <v>7</v>
      </c>
      <c r="E716" s="93">
        <v>48818</v>
      </c>
      <c r="F716" s="110">
        <v>3</v>
      </c>
      <c r="G716" s="67">
        <v>29400</v>
      </c>
      <c r="H716" s="61" t="str">
        <f t="shared" si="23"/>
        <v>June</v>
      </c>
      <c r="I716" s="112"/>
    </row>
    <row r="717" spans="1:9" x14ac:dyDescent="0.3">
      <c r="A717" s="14" t="s">
        <v>123</v>
      </c>
      <c r="B717" s="115">
        <v>303004869</v>
      </c>
      <c r="C717" s="67">
        <v>39019</v>
      </c>
      <c r="D717" s="92">
        <f t="shared" ca="1" si="22"/>
        <v>13</v>
      </c>
      <c r="E717" s="93">
        <v>87074</v>
      </c>
      <c r="F717" s="110">
        <v>3</v>
      </c>
      <c r="G717" s="67">
        <v>29750</v>
      </c>
      <c r="H717" s="61" t="str">
        <f t="shared" si="23"/>
        <v>June</v>
      </c>
      <c r="I717" s="112"/>
    </row>
    <row r="718" spans="1:9" x14ac:dyDescent="0.3">
      <c r="A718" s="14" t="s">
        <v>68</v>
      </c>
      <c r="B718" s="115">
        <v>315003085</v>
      </c>
      <c r="C718" s="67">
        <v>41956</v>
      </c>
      <c r="D718" s="92">
        <f t="shared" ca="1" si="22"/>
        <v>5</v>
      </c>
      <c r="E718" s="93">
        <v>81790</v>
      </c>
      <c r="F718" s="110">
        <v>2</v>
      </c>
      <c r="G718" s="67">
        <v>29672</v>
      </c>
      <c r="H718" s="61" t="str">
        <f t="shared" si="23"/>
        <v>March</v>
      </c>
      <c r="I718" s="112"/>
    </row>
    <row r="719" spans="1:9" x14ac:dyDescent="0.3">
      <c r="A719" s="14" t="s">
        <v>801</v>
      </c>
      <c r="B719" s="115">
        <v>437002868</v>
      </c>
      <c r="C719" s="67">
        <v>40948</v>
      </c>
      <c r="D719" s="92">
        <f t="shared" ca="1" si="22"/>
        <v>8</v>
      </c>
      <c r="E719" s="93">
        <v>75459</v>
      </c>
      <c r="F719" s="110">
        <v>4</v>
      </c>
      <c r="G719" s="67">
        <v>31016</v>
      </c>
      <c r="H719" s="61" t="str">
        <f t="shared" si="23"/>
        <v>November</v>
      </c>
      <c r="I719" s="112"/>
    </row>
    <row r="720" spans="1:9" x14ac:dyDescent="0.3">
      <c r="A720" s="14" t="s">
        <v>396</v>
      </c>
      <c r="B720" s="115">
        <v>666835018</v>
      </c>
      <c r="C720" s="67">
        <v>36994</v>
      </c>
      <c r="D720" s="92">
        <f t="shared" ca="1" si="22"/>
        <v>19</v>
      </c>
      <c r="E720" s="93">
        <v>125208</v>
      </c>
      <c r="F720" s="110">
        <v>5</v>
      </c>
      <c r="G720" s="67">
        <v>22678</v>
      </c>
      <c r="H720" s="61" t="str">
        <f t="shared" si="23"/>
        <v>February</v>
      </c>
      <c r="I720" s="112"/>
    </row>
    <row r="721" spans="1:9" x14ac:dyDescent="0.3">
      <c r="A721" s="14" t="s">
        <v>768</v>
      </c>
      <c r="B721" s="115">
        <v>456002947</v>
      </c>
      <c r="C721" s="67">
        <v>39103</v>
      </c>
      <c r="D721" s="92">
        <f t="shared" ca="1" si="22"/>
        <v>13</v>
      </c>
      <c r="E721" s="93">
        <v>65320</v>
      </c>
      <c r="F721" s="110">
        <v>5</v>
      </c>
      <c r="G721" s="67">
        <v>30790</v>
      </c>
      <c r="H721" s="61" t="str">
        <f t="shared" si="23"/>
        <v>April</v>
      </c>
      <c r="I721" s="112"/>
    </row>
    <row r="722" spans="1:9" x14ac:dyDescent="0.3">
      <c r="A722" s="14" t="s">
        <v>69</v>
      </c>
      <c r="B722" s="115">
        <v>250340000</v>
      </c>
      <c r="C722" s="67">
        <v>36565</v>
      </c>
      <c r="D722" s="92">
        <f t="shared" ca="1" si="22"/>
        <v>20</v>
      </c>
      <c r="E722" s="93">
        <v>62791</v>
      </c>
      <c r="F722" s="110">
        <v>1</v>
      </c>
      <c r="G722" s="67">
        <v>24143</v>
      </c>
      <c r="H722" s="61" t="str">
        <f t="shared" si="23"/>
        <v>February</v>
      </c>
      <c r="I722" s="112"/>
    </row>
    <row r="723" spans="1:9" x14ac:dyDescent="0.3">
      <c r="A723" s="14" t="s">
        <v>475</v>
      </c>
      <c r="B723" s="115">
        <v>657008803</v>
      </c>
      <c r="C723" s="67">
        <v>38418</v>
      </c>
      <c r="D723" s="92">
        <f t="shared" ca="1" si="22"/>
        <v>15</v>
      </c>
      <c r="E723" s="93">
        <v>64909</v>
      </c>
      <c r="F723" s="110">
        <v>5</v>
      </c>
      <c r="G723" s="67">
        <v>28532</v>
      </c>
      <c r="H723" s="61" t="str">
        <f t="shared" si="23"/>
        <v>February</v>
      </c>
      <c r="I723" s="112"/>
    </row>
    <row r="724" spans="1:9" x14ac:dyDescent="0.3">
      <c r="A724" s="14" t="s">
        <v>641</v>
      </c>
      <c r="B724" s="115">
        <v>771620000</v>
      </c>
      <c r="C724" s="67">
        <v>39264</v>
      </c>
      <c r="D724" s="92">
        <f t="shared" ca="1" si="22"/>
        <v>13</v>
      </c>
      <c r="E724" s="93">
        <v>96087</v>
      </c>
      <c r="F724" s="110">
        <v>5</v>
      </c>
      <c r="G724" s="67">
        <v>25794</v>
      </c>
      <c r="H724" s="61" t="str">
        <f t="shared" si="23"/>
        <v>August</v>
      </c>
      <c r="I724" s="112"/>
    </row>
    <row r="725" spans="1:9" x14ac:dyDescent="0.3">
      <c r="A725" s="14" t="s">
        <v>253</v>
      </c>
      <c r="B725" s="115">
        <v>212003585</v>
      </c>
      <c r="C725" s="67">
        <v>37449</v>
      </c>
      <c r="D725" s="92">
        <f t="shared" ca="1" si="22"/>
        <v>18</v>
      </c>
      <c r="E725" s="93">
        <v>80909</v>
      </c>
      <c r="F725" s="110">
        <v>1</v>
      </c>
      <c r="G725" s="67">
        <v>27272</v>
      </c>
      <c r="H725" s="61" t="str">
        <f t="shared" si="23"/>
        <v>August</v>
      </c>
      <c r="I725" s="112"/>
    </row>
    <row r="726" spans="1:9" x14ac:dyDescent="0.3">
      <c r="A726" s="14" t="s">
        <v>617</v>
      </c>
      <c r="B726" s="115">
        <v>592740000</v>
      </c>
      <c r="C726" s="67">
        <v>38969</v>
      </c>
      <c r="D726" s="92">
        <f t="shared" ca="1" si="22"/>
        <v>14</v>
      </c>
      <c r="E726" s="93">
        <v>68108</v>
      </c>
      <c r="F726" s="110">
        <v>4</v>
      </c>
      <c r="G726" s="67">
        <v>29626</v>
      </c>
      <c r="H726" s="61" t="str">
        <f t="shared" si="23"/>
        <v>February</v>
      </c>
      <c r="I726" s="112"/>
    </row>
    <row r="727" spans="1:9" x14ac:dyDescent="0.3">
      <c r="A727" s="14" t="s">
        <v>593</v>
      </c>
      <c r="B727" s="115">
        <v>202460000</v>
      </c>
      <c r="C727" s="67">
        <v>36769</v>
      </c>
      <c r="D727" s="92">
        <f t="shared" ca="1" si="22"/>
        <v>20</v>
      </c>
      <c r="E727" s="93">
        <v>61344</v>
      </c>
      <c r="F727" s="110">
        <v>3</v>
      </c>
      <c r="G727" s="67">
        <v>25695</v>
      </c>
      <c r="H727" s="61" t="str">
        <f t="shared" si="23"/>
        <v>May</v>
      </c>
      <c r="I727" s="112"/>
    </row>
    <row r="728" spans="1:9" x14ac:dyDescent="0.3">
      <c r="A728" s="14" t="s">
        <v>642</v>
      </c>
      <c r="B728" s="115">
        <v>720006266</v>
      </c>
      <c r="C728" s="67">
        <v>37571</v>
      </c>
      <c r="D728" s="92">
        <f t="shared" ca="1" si="22"/>
        <v>17</v>
      </c>
      <c r="E728" s="93">
        <v>63671</v>
      </c>
      <c r="F728" s="110">
        <v>2</v>
      </c>
      <c r="G728" s="67">
        <v>24634</v>
      </c>
      <c r="H728" s="61" t="str">
        <f t="shared" si="23"/>
        <v>June</v>
      </c>
      <c r="I728" s="112"/>
    </row>
    <row r="729" spans="1:9" x14ac:dyDescent="0.3">
      <c r="A729" s="14" t="s">
        <v>293</v>
      </c>
      <c r="B729" s="115">
        <v>853220000</v>
      </c>
      <c r="C729" s="67">
        <v>36689</v>
      </c>
      <c r="D729" s="92">
        <f t="shared" ca="1" si="22"/>
        <v>20</v>
      </c>
      <c r="E729" s="93">
        <v>56724</v>
      </c>
      <c r="F729" s="110">
        <v>4</v>
      </c>
      <c r="G729" s="67">
        <v>24563</v>
      </c>
      <c r="H729" s="61" t="str">
        <f t="shared" si="23"/>
        <v>April</v>
      </c>
      <c r="I729" s="112"/>
    </row>
    <row r="730" spans="1:9" x14ac:dyDescent="0.3">
      <c r="A730" s="14" t="s">
        <v>260</v>
      </c>
      <c r="B730" s="115">
        <v>305008885</v>
      </c>
      <c r="C730" s="67">
        <v>38905</v>
      </c>
      <c r="D730" s="92">
        <f t="shared" ca="1" si="22"/>
        <v>14</v>
      </c>
      <c r="E730" s="93">
        <v>47156</v>
      </c>
      <c r="F730" s="110">
        <v>2</v>
      </c>
      <c r="G730" s="67">
        <v>24767</v>
      </c>
      <c r="H730" s="61" t="str">
        <f t="shared" si="23"/>
        <v>October</v>
      </c>
      <c r="I730" s="112"/>
    </row>
    <row r="731" spans="1:9" x14ac:dyDescent="0.3">
      <c r="A731" s="14" t="s">
        <v>423</v>
      </c>
      <c r="B731" s="115">
        <v>626700000</v>
      </c>
      <c r="C731" s="67">
        <v>37821</v>
      </c>
      <c r="D731" s="92">
        <f t="shared" ca="1" si="22"/>
        <v>17</v>
      </c>
      <c r="E731" s="93">
        <v>53526</v>
      </c>
      <c r="F731" s="110">
        <v>2</v>
      </c>
      <c r="G731" s="67">
        <v>25457</v>
      </c>
      <c r="H731" s="61" t="str">
        <f t="shared" si="23"/>
        <v>September</v>
      </c>
      <c r="I731" s="112"/>
    </row>
    <row r="732" spans="1:9" x14ac:dyDescent="0.3">
      <c r="A732" s="14" t="s">
        <v>308</v>
      </c>
      <c r="B732" s="115">
        <v>400002308</v>
      </c>
      <c r="C732" s="67">
        <v>43787</v>
      </c>
      <c r="D732" s="92">
        <f t="shared" ca="1" si="22"/>
        <v>0</v>
      </c>
      <c r="E732" s="93">
        <v>95367</v>
      </c>
      <c r="F732" s="110">
        <v>1</v>
      </c>
      <c r="G732" s="67">
        <v>31271</v>
      </c>
      <c r="H732" s="61" t="str">
        <f t="shared" si="23"/>
        <v>August</v>
      </c>
      <c r="I732" s="112"/>
    </row>
    <row r="733" spans="1:9" x14ac:dyDescent="0.3">
      <c r="A733" s="14" t="s">
        <v>297</v>
      </c>
      <c r="B733" s="115">
        <v>571720000</v>
      </c>
      <c r="C733" s="67">
        <v>43612</v>
      </c>
      <c r="D733" s="92">
        <f t="shared" ca="1" si="22"/>
        <v>1</v>
      </c>
      <c r="E733" s="93">
        <v>55699</v>
      </c>
      <c r="F733" s="110">
        <v>5</v>
      </c>
      <c r="G733" s="67">
        <v>33143</v>
      </c>
      <c r="H733" s="61" t="str">
        <f t="shared" si="23"/>
        <v>September</v>
      </c>
      <c r="I733" s="112"/>
    </row>
    <row r="734" spans="1:9" x14ac:dyDescent="0.3">
      <c r="A734" s="14" t="s">
        <v>418</v>
      </c>
      <c r="B734" s="115">
        <v>709610000</v>
      </c>
      <c r="C734" s="67">
        <v>37856</v>
      </c>
      <c r="D734" s="92">
        <f t="shared" ca="1" si="22"/>
        <v>17</v>
      </c>
      <c r="E734" s="93">
        <v>129814</v>
      </c>
      <c r="F734" s="110">
        <v>2</v>
      </c>
      <c r="G734" s="67">
        <v>23550</v>
      </c>
      <c r="H734" s="61" t="str">
        <f t="shared" si="23"/>
        <v>June</v>
      </c>
      <c r="I734" s="112"/>
    </row>
    <row r="735" spans="1:9" x14ac:dyDescent="0.3">
      <c r="A735" s="14" t="s">
        <v>110</v>
      </c>
      <c r="B735" s="115">
        <v>508001676</v>
      </c>
      <c r="C735" s="67">
        <v>38501</v>
      </c>
      <c r="D735" s="92">
        <f t="shared" ca="1" si="22"/>
        <v>15</v>
      </c>
      <c r="E735" s="93">
        <v>82096</v>
      </c>
      <c r="F735" s="110">
        <v>2</v>
      </c>
      <c r="G735" s="67">
        <v>23805</v>
      </c>
      <c r="H735" s="61" t="str">
        <f t="shared" si="23"/>
        <v>March</v>
      </c>
      <c r="I735" s="112"/>
    </row>
    <row r="736" spans="1:9" x14ac:dyDescent="0.3">
      <c r="A736" s="14" t="s">
        <v>499</v>
      </c>
      <c r="B736" s="115">
        <v>999006349</v>
      </c>
      <c r="C736" s="67">
        <v>39881</v>
      </c>
      <c r="D736" s="92">
        <f t="shared" ca="1" si="22"/>
        <v>11</v>
      </c>
      <c r="E736" s="93">
        <v>123553</v>
      </c>
      <c r="F736" s="110">
        <v>5</v>
      </c>
      <c r="G736" s="67">
        <v>25431</v>
      </c>
      <c r="H736" s="61" t="str">
        <f t="shared" si="23"/>
        <v>August</v>
      </c>
      <c r="I736" s="112"/>
    </row>
    <row r="737" spans="1:9" x14ac:dyDescent="0.3">
      <c r="A737" s="14" t="s">
        <v>149</v>
      </c>
      <c r="B737" s="115">
        <v>806001351</v>
      </c>
      <c r="C737" s="67">
        <v>37015</v>
      </c>
      <c r="D737" s="92">
        <f t="shared" ca="1" si="22"/>
        <v>19</v>
      </c>
      <c r="E737" s="93">
        <v>64155</v>
      </c>
      <c r="F737" s="110">
        <v>1</v>
      </c>
      <c r="G737" s="67">
        <v>28455</v>
      </c>
      <c r="H737" s="61" t="str">
        <f t="shared" si="23"/>
        <v>November</v>
      </c>
      <c r="I737" s="112"/>
    </row>
    <row r="738" spans="1:9" x14ac:dyDescent="0.3">
      <c r="A738" s="14" t="s">
        <v>230</v>
      </c>
      <c r="B738" s="115">
        <v>315980000</v>
      </c>
      <c r="C738" s="67">
        <v>37900</v>
      </c>
      <c r="D738" s="92">
        <f t="shared" ca="1" si="22"/>
        <v>16</v>
      </c>
      <c r="E738" s="93">
        <v>67900</v>
      </c>
      <c r="F738" s="110">
        <v>3</v>
      </c>
      <c r="G738" s="67">
        <v>26872</v>
      </c>
      <c r="H738" s="61" t="str">
        <f t="shared" si="23"/>
        <v>July</v>
      </c>
      <c r="I738" s="112"/>
    </row>
    <row r="739" spans="1:9" x14ac:dyDescent="0.3">
      <c r="A739" s="14" t="s">
        <v>632</v>
      </c>
      <c r="B739" s="115">
        <v>784007037</v>
      </c>
      <c r="C739" s="67">
        <v>39095</v>
      </c>
      <c r="D739" s="92">
        <f t="shared" ca="1" si="22"/>
        <v>13</v>
      </c>
      <c r="E739" s="93">
        <v>42362</v>
      </c>
      <c r="F739" s="110">
        <v>5</v>
      </c>
      <c r="G739" s="67">
        <v>28482</v>
      </c>
      <c r="H739" s="61" t="str">
        <f t="shared" si="23"/>
        <v>December</v>
      </c>
      <c r="I739" s="112"/>
    </row>
    <row r="740" spans="1:9" x14ac:dyDescent="0.3">
      <c r="A740" s="14" t="s">
        <v>775</v>
      </c>
      <c r="B740" s="115">
        <v>405110000</v>
      </c>
      <c r="C740" s="67">
        <v>36445</v>
      </c>
      <c r="D740" s="92">
        <f t="shared" ca="1" si="22"/>
        <v>20</v>
      </c>
      <c r="E740" s="93">
        <v>52614</v>
      </c>
      <c r="F740" s="110">
        <v>2</v>
      </c>
      <c r="G740" s="67">
        <v>23543</v>
      </c>
      <c r="H740" s="61" t="str">
        <f t="shared" si="23"/>
        <v>June</v>
      </c>
      <c r="I740" s="112"/>
    </row>
    <row r="741" spans="1:9" x14ac:dyDescent="0.3">
      <c r="A741" s="14" t="s">
        <v>350</v>
      </c>
      <c r="B741" s="115">
        <v>514930000</v>
      </c>
      <c r="C741" s="67">
        <v>39950</v>
      </c>
      <c r="D741" s="92">
        <f t="shared" ca="1" si="22"/>
        <v>11</v>
      </c>
      <c r="E741" s="93">
        <v>68562</v>
      </c>
      <c r="F741" s="110">
        <v>4</v>
      </c>
      <c r="G741" s="67">
        <v>29411</v>
      </c>
      <c r="H741" s="61" t="str">
        <f t="shared" si="23"/>
        <v>July</v>
      </c>
      <c r="I741" s="112"/>
    </row>
    <row r="742" spans="1:9" x14ac:dyDescent="0.3">
      <c r="A742" s="14" t="s">
        <v>618</v>
      </c>
      <c r="B742" s="115">
        <v>312001139</v>
      </c>
      <c r="C742" s="67">
        <v>37464</v>
      </c>
      <c r="D742" s="92">
        <f t="shared" ca="1" si="22"/>
        <v>18</v>
      </c>
      <c r="E742" s="93">
        <v>50352</v>
      </c>
      <c r="F742" s="110">
        <v>1</v>
      </c>
      <c r="G742" s="67">
        <v>29168</v>
      </c>
      <c r="H742" s="61" t="str">
        <f t="shared" si="23"/>
        <v>November</v>
      </c>
      <c r="I742" s="112"/>
    </row>
  </sheetData>
  <sortState xmlns:xlrd2="http://schemas.microsoft.com/office/spreadsheetml/2017/richdata2" ref="A2:H742">
    <sortCondition ref="A6"/>
  </sortState>
  <conditionalFormatting sqref="D1:D1048576">
    <cfRule type="dataBar" priority="2">
      <dataBar>
        <cfvo type="min"/>
        <cfvo type="num" val="30"/>
        <color rgb="FF638EC6"/>
      </dataBar>
      <extLst>
        <ext xmlns:x14="http://schemas.microsoft.com/office/spreadsheetml/2009/9/main" uri="{B025F937-C7B1-47D3-B67F-A62EFF666E3E}">
          <x14:id>{67089BAA-4D69-4F10-9774-801EF4E81691}</x14:id>
        </ext>
      </extLst>
    </cfRule>
  </conditionalFormatting>
  <conditionalFormatting sqref="E1:E1048576">
    <cfRule type="dataBar" priority="1">
      <dataBar showValue="0">
        <cfvo type="min"/>
        <cfvo type="num" val="140000"/>
        <color rgb="FFFFB628"/>
      </dataBar>
      <extLst>
        <ext xmlns:x14="http://schemas.microsoft.com/office/spreadsheetml/2009/9/main" uri="{B025F937-C7B1-47D3-B67F-A62EFF666E3E}">
          <x14:id>{48F0B278-141D-47FE-B115-C680539912C6}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089BAA-4D69-4F10-9774-801EF4E81691}">
            <x14:dataBar minLength="0" maxLength="100" gradient="0">
              <x14:cfvo type="autoMin"/>
              <x14:cfvo type="num">
                <xm:f>30</xm:f>
              </x14:cfvo>
              <x14:negativeFill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48F0B278-141D-47FE-B115-C680539912C6}">
            <x14:dataBar minLength="0" maxLength="100" gradient="0">
              <x14:cfvo type="autoMin"/>
              <x14:cfvo type="num">
                <xm:f>140000</xm:f>
              </x14:cfvo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B23"/>
  <sheetViews>
    <sheetView zoomScale="130" zoomScaleNormal="130" workbookViewId="0">
      <selection activeCell="F12" sqref="F12"/>
    </sheetView>
  </sheetViews>
  <sheetFormatPr baseColWidth="10" defaultColWidth="8.88671875" defaultRowHeight="14.4" x14ac:dyDescent="0.3"/>
  <cols>
    <col min="1" max="1" width="10.109375" customWidth="1"/>
    <col min="2" max="2" width="19.44140625" style="86" customWidth="1"/>
    <col min="3" max="17" width="4.33203125" customWidth="1"/>
    <col min="18" max="18" width="18.88671875" customWidth="1"/>
  </cols>
  <sheetData>
    <row r="1" spans="1:2" x14ac:dyDescent="0.3">
      <c r="A1" s="83" t="s">
        <v>943</v>
      </c>
      <c r="B1" s="84" t="s">
        <v>944</v>
      </c>
    </row>
    <row r="2" spans="1:2" x14ac:dyDescent="0.3">
      <c r="A2" s="82">
        <v>43831</v>
      </c>
      <c r="B2" s="85">
        <v>7.7</v>
      </c>
    </row>
    <row r="3" spans="1:2" x14ac:dyDescent="0.3">
      <c r="A3" s="82">
        <v>43800</v>
      </c>
      <c r="B3" s="85">
        <v>6.5</v>
      </c>
    </row>
    <row r="4" spans="1:2" x14ac:dyDescent="0.3">
      <c r="A4" s="82">
        <v>43770</v>
      </c>
      <c r="B4" s="85">
        <v>-4.2</v>
      </c>
    </row>
    <row r="5" spans="1:2" x14ac:dyDescent="0.3">
      <c r="A5" s="82">
        <v>43739</v>
      </c>
      <c r="B5" s="85">
        <v>-2</v>
      </c>
    </row>
    <row r="6" spans="1:2" x14ac:dyDescent="0.3">
      <c r="A6" s="82">
        <v>43709</v>
      </c>
      <c r="B6" s="85">
        <v>-17.3</v>
      </c>
    </row>
    <row r="7" spans="1:2" x14ac:dyDescent="0.3">
      <c r="A7" s="82">
        <v>43678</v>
      </c>
      <c r="B7" s="85">
        <v>-1.9</v>
      </c>
    </row>
    <row r="8" spans="1:2" x14ac:dyDescent="0.3">
      <c r="A8" s="82">
        <v>43647</v>
      </c>
      <c r="B8" s="85">
        <v>-8.4</v>
      </c>
    </row>
    <row r="9" spans="1:2" x14ac:dyDescent="0.3">
      <c r="A9" s="82">
        <v>43617</v>
      </c>
      <c r="B9" s="85">
        <v>13.8</v>
      </c>
    </row>
    <row r="10" spans="1:2" x14ac:dyDescent="0.3">
      <c r="A10" s="82">
        <v>43586</v>
      </c>
      <c r="B10" s="85">
        <v>12.6</v>
      </c>
    </row>
    <row r="11" spans="1:2" x14ac:dyDescent="0.3">
      <c r="A11" s="82">
        <v>43556</v>
      </c>
      <c r="B11" s="85">
        <v>-1</v>
      </c>
    </row>
    <row r="12" spans="1:2" x14ac:dyDescent="0.3">
      <c r="A12" s="82">
        <v>43525</v>
      </c>
      <c r="B12" s="85">
        <v>5.7</v>
      </c>
    </row>
    <row r="13" spans="1:2" x14ac:dyDescent="0.3">
      <c r="A13" s="82">
        <v>43497</v>
      </c>
      <c r="B13" s="85">
        <v>-18.899999999999999</v>
      </c>
    </row>
    <row r="14" spans="1:2" x14ac:dyDescent="0.3">
      <c r="A14" s="82">
        <v>43466</v>
      </c>
      <c r="B14" s="85">
        <v>34.299999999999997</v>
      </c>
    </row>
    <row r="15" spans="1:2" x14ac:dyDescent="0.3">
      <c r="A15" s="82">
        <v>43435</v>
      </c>
      <c r="B15" s="85">
        <v>9.6999999999999993</v>
      </c>
    </row>
    <row r="16" spans="1:2" x14ac:dyDescent="0.3">
      <c r="A16" s="82">
        <v>43405</v>
      </c>
      <c r="B16" s="85">
        <v>-6.5</v>
      </c>
    </row>
    <row r="17" spans="1:2" x14ac:dyDescent="0.3">
      <c r="A17" s="82">
        <v>43374</v>
      </c>
      <c r="B17" s="85">
        <v>26.6</v>
      </c>
    </row>
    <row r="18" spans="1:2" x14ac:dyDescent="0.3">
      <c r="A18" s="82">
        <v>43344</v>
      </c>
      <c r="B18" s="85">
        <v>-14.6</v>
      </c>
    </row>
    <row r="19" spans="1:2" x14ac:dyDescent="0.3">
      <c r="A19" s="82">
        <v>43313</v>
      </c>
      <c r="B19" s="85">
        <v>26</v>
      </c>
    </row>
    <row r="20" spans="1:2" x14ac:dyDescent="0.3">
      <c r="A20" s="82">
        <v>43282</v>
      </c>
      <c r="B20" s="85">
        <v>7.5</v>
      </c>
    </row>
    <row r="21" spans="1:2" x14ac:dyDescent="0.3">
      <c r="A21" s="82">
        <v>43252</v>
      </c>
      <c r="B21" s="85">
        <v>-16.5</v>
      </c>
    </row>
    <row r="22" spans="1:2" x14ac:dyDescent="0.3">
      <c r="A22" s="82">
        <v>43221</v>
      </c>
      <c r="B22" s="85">
        <v>-3.3</v>
      </c>
    </row>
    <row r="23" spans="1:2" x14ac:dyDescent="0.3">
      <c r="A23" s="82">
        <v>43191</v>
      </c>
      <c r="B23" s="85">
        <v>14.2</v>
      </c>
    </row>
  </sheetData>
  <sortState xmlns:xlrd2="http://schemas.microsoft.com/office/spreadsheetml/2017/richdata2" ref="A2:B23">
    <sortCondition descending="1" ref="A2"/>
  </sortState>
  <conditionalFormatting sqref="B1:B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{0D6B2878-7D2F-4147-B0E6-132813050141}</x14:id>
        </ext>
      </extLst>
    </cfRule>
  </conditionalFormatting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6B2878-7D2F-4147-B0E6-132813050141}">
            <x14:dataBar minLength="0" maxLength="100" gradient="0" axisPosition="middle">
              <x14:cfvo type="autoMin"/>
              <x14:cfvo type="autoMax"/>
              <x14:negativeFill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6FFFF"/>
  </sheetPr>
  <dimension ref="A1:Y101"/>
  <sheetViews>
    <sheetView topLeftCell="F1" zoomScale="125" zoomScaleNormal="125" workbookViewId="0">
      <selection activeCell="J1" sqref="J1"/>
    </sheetView>
  </sheetViews>
  <sheetFormatPr baseColWidth="10" defaultColWidth="8.88671875" defaultRowHeight="14.4" x14ac:dyDescent="0.3"/>
  <cols>
    <col min="1" max="1" width="15.6640625" customWidth="1"/>
    <col min="2" max="2" width="11" style="67" bestFit="1" customWidth="1"/>
    <col min="3" max="3" width="5.44140625" bestFit="1" customWidth="1"/>
    <col min="4" max="4" width="9" bestFit="1" customWidth="1"/>
    <col min="5" max="5" width="9.33203125" customWidth="1"/>
    <col min="6" max="9" width="5.5546875" customWidth="1"/>
    <col min="10" max="10" width="9.33203125" bestFit="1" customWidth="1"/>
    <col min="11" max="23" width="6.88671875" customWidth="1"/>
  </cols>
  <sheetData>
    <row r="1" spans="1:25" x14ac:dyDescent="0.3">
      <c r="A1" s="24" t="s">
        <v>19</v>
      </c>
      <c r="B1" s="29" t="s">
        <v>5</v>
      </c>
      <c r="C1" s="30" t="s">
        <v>25</v>
      </c>
      <c r="D1" s="98" t="s">
        <v>962</v>
      </c>
      <c r="E1" s="98" t="s">
        <v>963</v>
      </c>
      <c r="F1" s="102"/>
      <c r="G1" s="102"/>
      <c r="K1" s="107"/>
      <c r="L1" s="105"/>
      <c r="M1" s="106"/>
      <c r="N1" s="105"/>
      <c r="O1" s="104"/>
      <c r="P1" s="105"/>
      <c r="Q1" s="106"/>
      <c r="R1" s="105"/>
      <c r="S1" s="107"/>
      <c r="T1" s="105"/>
      <c r="U1" s="106"/>
      <c r="V1" s="105"/>
      <c r="W1" s="104"/>
    </row>
    <row r="2" spans="1:25" x14ac:dyDescent="0.3">
      <c r="A2" s="34" t="s">
        <v>609</v>
      </c>
      <c r="B2" s="67">
        <v>38960</v>
      </c>
      <c r="C2" s="39">
        <f ca="1">DATEDIF(B2,TODAY(),"Y")</f>
        <v>14</v>
      </c>
      <c r="D2" s="101">
        <v>660000</v>
      </c>
      <c r="E2" s="102">
        <v>635766</v>
      </c>
      <c r="F2" s="102"/>
      <c r="G2" s="102"/>
      <c r="J2" s="108">
        <v>360</v>
      </c>
      <c r="K2" s="116">
        <v>0.03</v>
      </c>
      <c r="L2" s="117">
        <v>3.125E-2</v>
      </c>
      <c r="M2" s="118">
        <v>3.2500000000000001E-2</v>
      </c>
      <c r="N2" s="117">
        <v>3.3750000000000002E-2</v>
      </c>
      <c r="O2" s="116">
        <v>3.5000000000000003E-2</v>
      </c>
      <c r="P2" s="117">
        <v>3.6250000000000004E-2</v>
      </c>
      <c r="Q2" s="118">
        <v>3.7500000000000006E-2</v>
      </c>
      <c r="R2" s="117">
        <v>3.8750000000000007E-2</v>
      </c>
      <c r="S2" s="116">
        <v>4.0000000000000008E-2</v>
      </c>
      <c r="T2" s="117">
        <v>4.1250000000000009E-2</v>
      </c>
      <c r="U2" s="118">
        <v>4.250000000000001E-2</v>
      </c>
      <c r="V2" s="117">
        <v>4.3750000000000011E-2</v>
      </c>
      <c r="W2" s="116">
        <v>4.5000000000000012E-2</v>
      </c>
    </row>
    <row r="3" spans="1:25" x14ac:dyDescent="0.3">
      <c r="A3" s="34" t="s">
        <v>506</v>
      </c>
      <c r="B3" s="67">
        <v>42025</v>
      </c>
      <c r="C3" s="39">
        <f ca="1">DATEDIF(B3,TODAY(),"Y")</f>
        <v>5</v>
      </c>
      <c r="D3" s="101">
        <v>180000</v>
      </c>
      <c r="E3" s="102">
        <v>181293</v>
      </c>
      <c r="F3" s="102"/>
      <c r="G3" s="102"/>
      <c r="J3" s="119">
        <v>250000</v>
      </c>
      <c r="K3" s="103">
        <f t="shared" ref="K3:T14" si="0">PMT(K$2/12,$J$2,-$J3)</f>
        <v>1054.0100843236262</v>
      </c>
      <c r="L3" s="103">
        <f t="shared" si="0"/>
        <v>1070.9386295956597</v>
      </c>
      <c r="M3" s="103">
        <f t="shared" si="0"/>
        <v>1088.0157976809517</v>
      </c>
      <c r="N3" s="103">
        <f t="shared" si="0"/>
        <v>1105.2405256687657</v>
      </c>
      <c r="O3" s="103">
        <f t="shared" si="0"/>
        <v>1122.6117195220611</v>
      </c>
      <c r="P3" s="103">
        <f t="shared" si="0"/>
        <v>1140.1282550554324</v>
      </c>
      <c r="Q3" s="103">
        <f t="shared" si="0"/>
        <v>1157.7889789303197</v>
      </c>
      <c r="R3" s="103">
        <f t="shared" si="0"/>
        <v>1175.5927096658484</v>
      </c>
      <c r="S3" s="103">
        <f t="shared" si="0"/>
        <v>1193.5382386636488</v>
      </c>
      <c r="T3" s="103">
        <f t="shared" si="0"/>
        <v>1211.6243312450067</v>
      </c>
      <c r="U3" s="103">
        <f t="shared" ref="U3:W14" si="1">PMT(U$2/12,$J$2,-$J3)</f>
        <v>1229.8497276987091</v>
      </c>
      <c r="V3" s="103">
        <f t="shared" si="1"/>
        <v>1248.2131443379546</v>
      </c>
      <c r="W3" s="103">
        <f t="shared" si="1"/>
        <v>1266.713274564702</v>
      </c>
      <c r="Y3" s="112" cm="1">
        <f t="array" ref="Y3">AVERAGE(L3:W3-K3:V3)</f>
        <v>17.725265853422986</v>
      </c>
    </row>
    <row r="4" spans="1:25" x14ac:dyDescent="0.3">
      <c r="A4" s="34" t="s">
        <v>741</v>
      </c>
      <c r="B4" s="67">
        <v>38257</v>
      </c>
      <c r="C4" s="39">
        <f ca="1">DATEDIF(B4,TODAY(),"Y")</f>
        <v>15</v>
      </c>
      <c r="D4" s="101">
        <v>390000</v>
      </c>
      <c r="E4" s="102">
        <v>403805</v>
      </c>
      <c r="F4" s="102"/>
      <c r="G4" s="102"/>
      <c r="J4" s="119">
        <v>260000</v>
      </c>
      <c r="K4" s="103">
        <f t="shared" si="0"/>
        <v>1096.1704876965712</v>
      </c>
      <c r="L4" s="103">
        <f t="shared" si="0"/>
        <v>1113.7761747794862</v>
      </c>
      <c r="M4" s="103">
        <f t="shared" si="0"/>
        <v>1131.5364295881895</v>
      </c>
      <c r="N4" s="103">
        <f t="shared" si="0"/>
        <v>1149.4501466955164</v>
      </c>
      <c r="O4" s="103">
        <f t="shared" si="0"/>
        <v>1167.5161883029436</v>
      </c>
      <c r="P4" s="103">
        <f t="shared" si="0"/>
        <v>1185.7333852576496</v>
      </c>
      <c r="Q4" s="103">
        <f t="shared" si="0"/>
        <v>1204.1005380875322</v>
      </c>
      <c r="R4" s="103">
        <f t="shared" si="0"/>
        <v>1222.6164180524822</v>
      </c>
      <c r="S4" s="103">
        <f t="shared" si="0"/>
        <v>1241.2797682101948</v>
      </c>
      <c r="T4" s="103">
        <f t="shared" si="0"/>
        <v>1260.089304494807</v>
      </c>
      <c r="U4" s="103">
        <f t="shared" si="1"/>
        <v>1279.0437168066576</v>
      </c>
      <c r="V4" s="103">
        <f t="shared" si="1"/>
        <v>1298.1416701114729</v>
      </c>
      <c r="W4" s="103">
        <f t="shared" si="1"/>
        <v>1317.38180554729</v>
      </c>
      <c r="Y4" s="112" cm="1">
        <f t="array" ref="Y4">AVERAGE(L4:W4-K4:V4)</f>
        <v>18.434276487559902</v>
      </c>
    </row>
    <row r="5" spans="1:25" x14ac:dyDescent="0.3">
      <c r="A5" s="34" t="s">
        <v>222</v>
      </c>
      <c r="B5" s="67">
        <v>36566</v>
      </c>
      <c r="C5" s="39">
        <f ca="1">DATEDIF(B5,TODAY(),"Y")</f>
        <v>20</v>
      </c>
      <c r="D5" s="101">
        <v>250000</v>
      </c>
      <c r="E5" s="102">
        <v>234452</v>
      </c>
      <c r="F5" s="102"/>
      <c r="G5" s="102"/>
      <c r="J5" s="119">
        <v>270000</v>
      </c>
      <c r="K5" s="103">
        <f t="shared" si="0"/>
        <v>1138.3308910695162</v>
      </c>
      <c r="L5" s="103">
        <f t="shared" si="0"/>
        <v>1156.6137199633124</v>
      </c>
      <c r="M5" s="103">
        <f t="shared" si="0"/>
        <v>1175.0570614954277</v>
      </c>
      <c r="N5" s="103">
        <f t="shared" si="0"/>
        <v>1193.6597677222669</v>
      </c>
      <c r="O5" s="103">
        <f t="shared" si="0"/>
        <v>1212.420657083826</v>
      </c>
      <c r="P5" s="103">
        <f t="shared" si="0"/>
        <v>1231.338515459867</v>
      </c>
      <c r="Q5" s="103">
        <f t="shared" si="0"/>
        <v>1250.4120972447452</v>
      </c>
      <c r="R5" s="103">
        <f t="shared" si="0"/>
        <v>1269.6401264391161</v>
      </c>
      <c r="S5" s="103">
        <f t="shared" si="0"/>
        <v>1289.0212977567408</v>
      </c>
      <c r="T5" s="103">
        <f t="shared" si="0"/>
        <v>1308.5542777446071</v>
      </c>
      <c r="U5" s="103">
        <f t="shared" si="1"/>
        <v>1328.2377059146058</v>
      </c>
      <c r="V5" s="103">
        <f t="shared" si="1"/>
        <v>1348.0701958849909</v>
      </c>
      <c r="W5" s="103">
        <f t="shared" si="1"/>
        <v>1368.050336529878</v>
      </c>
      <c r="Y5" s="112" cm="1">
        <f t="array" ref="Y5">AVERAGE(L5:W5-K5:V5)</f>
        <v>19.143287121696819</v>
      </c>
    </row>
    <row r="6" spans="1:25" x14ac:dyDescent="0.3">
      <c r="A6" s="34" t="s">
        <v>700</v>
      </c>
      <c r="B6" s="67">
        <v>39618</v>
      </c>
      <c r="C6" s="39">
        <f ca="1">DATEDIF(B6,TODAY(),"Y")</f>
        <v>12</v>
      </c>
      <c r="D6" s="101">
        <v>280000</v>
      </c>
      <c r="E6" s="102">
        <v>273657</v>
      </c>
      <c r="F6" s="102"/>
      <c r="G6" s="102"/>
      <c r="J6" s="119">
        <v>280000</v>
      </c>
      <c r="K6" s="103">
        <f t="shared" si="0"/>
        <v>1180.4912944424614</v>
      </c>
      <c r="L6" s="103">
        <f t="shared" si="0"/>
        <v>1199.4512651471389</v>
      </c>
      <c r="M6" s="103">
        <f t="shared" si="0"/>
        <v>1218.5776934026655</v>
      </c>
      <c r="N6" s="103">
        <f t="shared" si="0"/>
        <v>1237.8693887490176</v>
      </c>
      <c r="O6" s="103">
        <f t="shared" si="0"/>
        <v>1257.3251258647085</v>
      </c>
      <c r="P6" s="103">
        <f t="shared" si="0"/>
        <v>1276.9436456620842</v>
      </c>
      <c r="Q6" s="103">
        <f t="shared" si="0"/>
        <v>1296.7236564019579</v>
      </c>
      <c r="R6" s="103">
        <f t="shared" si="0"/>
        <v>1316.6638348257502</v>
      </c>
      <c r="S6" s="103">
        <f t="shared" si="0"/>
        <v>1336.7628273032867</v>
      </c>
      <c r="T6" s="103">
        <f t="shared" si="0"/>
        <v>1357.0192509944072</v>
      </c>
      <c r="U6" s="103">
        <f t="shared" si="1"/>
        <v>1377.4316950225541</v>
      </c>
      <c r="V6" s="103">
        <f t="shared" si="1"/>
        <v>1397.9987216585091</v>
      </c>
      <c r="W6" s="103">
        <f t="shared" si="1"/>
        <v>1418.7188675124662</v>
      </c>
      <c r="Y6" s="112" cm="1">
        <f t="array" ref="Y6">AVERAGE(L6:W6-K6:V6)</f>
        <v>19.852297755833735</v>
      </c>
    </row>
    <row r="7" spans="1:25" x14ac:dyDescent="0.3">
      <c r="A7" s="34" t="s">
        <v>965</v>
      </c>
      <c r="B7" s="67">
        <v>42202</v>
      </c>
      <c r="C7" s="39">
        <f ca="1">DATEDIF(B7,TODAY(),"Y")</f>
        <v>5</v>
      </c>
      <c r="D7" s="101">
        <v>410000</v>
      </c>
      <c r="E7" s="102">
        <v>438627</v>
      </c>
      <c r="F7" s="102"/>
      <c r="G7" s="102"/>
      <c r="J7" s="119">
        <v>290000</v>
      </c>
      <c r="K7" s="103">
        <f t="shared" si="0"/>
        <v>1222.6516978154064</v>
      </c>
      <c r="L7" s="103">
        <f t="shared" si="0"/>
        <v>1242.2888103309651</v>
      </c>
      <c r="M7" s="103">
        <f t="shared" si="0"/>
        <v>1262.0983253099037</v>
      </c>
      <c r="N7" s="103">
        <f t="shared" si="0"/>
        <v>1282.0790097757683</v>
      </c>
      <c r="O7" s="103">
        <f t="shared" si="0"/>
        <v>1302.2295946455909</v>
      </c>
      <c r="P7" s="103">
        <f t="shared" si="0"/>
        <v>1322.5487758643017</v>
      </c>
      <c r="Q7" s="103">
        <f t="shared" si="0"/>
        <v>1343.0352155591706</v>
      </c>
      <c r="R7" s="103">
        <f t="shared" si="0"/>
        <v>1363.6875432123841</v>
      </c>
      <c r="S7" s="103">
        <f t="shared" si="0"/>
        <v>1384.5043568498327</v>
      </c>
      <c r="T7" s="103">
        <f t="shared" si="0"/>
        <v>1405.4842242442076</v>
      </c>
      <c r="U7" s="103">
        <f t="shared" si="1"/>
        <v>1426.6256841305023</v>
      </c>
      <c r="V7" s="103">
        <f t="shared" si="1"/>
        <v>1447.9272474320273</v>
      </c>
      <c r="W7" s="103">
        <f t="shared" si="1"/>
        <v>1469.3873984950542</v>
      </c>
      <c r="Y7" s="112" cm="1">
        <f t="array" ref="Y7">AVERAGE(L7:W7-K7:V7)</f>
        <v>20.561308389970652</v>
      </c>
    </row>
    <row r="8" spans="1:25" x14ac:dyDescent="0.3">
      <c r="A8" s="34" t="s">
        <v>511</v>
      </c>
      <c r="B8" s="67">
        <v>40690</v>
      </c>
      <c r="C8" s="39">
        <f ca="1">DATEDIF(B8,TODAY(),"Y")</f>
        <v>9</v>
      </c>
      <c r="D8" s="101">
        <v>510000</v>
      </c>
      <c r="E8" s="102">
        <v>496268</v>
      </c>
      <c r="F8" s="102"/>
      <c r="G8" s="102"/>
      <c r="J8" s="119">
        <v>300000</v>
      </c>
      <c r="K8" s="103">
        <f t="shared" si="0"/>
        <v>1264.8121011883513</v>
      </c>
      <c r="L8" s="103">
        <f t="shared" si="0"/>
        <v>1285.1263555147916</v>
      </c>
      <c r="M8" s="103">
        <f t="shared" si="0"/>
        <v>1305.618957217142</v>
      </c>
      <c r="N8" s="103">
        <f t="shared" si="0"/>
        <v>1326.2886308025188</v>
      </c>
      <c r="O8" s="103">
        <f t="shared" si="0"/>
        <v>1347.1340634264734</v>
      </c>
      <c r="P8" s="103">
        <f t="shared" si="0"/>
        <v>1368.1539060665186</v>
      </c>
      <c r="Q8" s="103">
        <f t="shared" si="0"/>
        <v>1389.3467747163834</v>
      </c>
      <c r="R8" s="103">
        <f t="shared" si="0"/>
        <v>1410.7112515990182</v>
      </c>
      <c r="S8" s="103">
        <f t="shared" si="0"/>
        <v>1432.2458863963784</v>
      </c>
      <c r="T8" s="103">
        <f t="shared" si="0"/>
        <v>1453.9491974940079</v>
      </c>
      <c r="U8" s="103">
        <f t="shared" si="1"/>
        <v>1475.8196732384511</v>
      </c>
      <c r="V8" s="103">
        <f t="shared" si="1"/>
        <v>1497.8557732055456</v>
      </c>
      <c r="W8" s="103">
        <f t="shared" si="1"/>
        <v>1520.0559294776424</v>
      </c>
      <c r="Y8" s="112" cm="1">
        <f t="array" ref="Y8">AVERAGE(L8:W8-K8:V8)</f>
        <v>21.270319024107589</v>
      </c>
    </row>
    <row r="9" spans="1:25" x14ac:dyDescent="0.3">
      <c r="A9" s="34" t="s">
        <v>966</v>
      </c>
      <c r="B9" s="67">
        <v>38370</v>
      </c>
      <c r="C9" s="39">
        <f ca="1">DATEDIF(B9,TODAY(),"Y")</f>
        <v>15</v>
      </c>
      <c r="D9" s="101">
        <v>540000</v>
      </c>
      <c r="E9" s="102">
        <v>544531</v>
      </c>
      <c r="F9" s="102"/>
      <c r="G9" s="102"/>
      <c r="J9" s="119">
        <v>310000</v>
      </c>
      <c r="K9" s="103">
        <f t="shared" si="0"/>
        <v>1306.9725045612965</v>
      </c>
      <c r="L9" s="103">
        <f t="shared" si="0"/>
        <v>1327.9639006986181</v>
      </c>
      <c r="M9" s="103">
        <f t="shared" si="0"/>
        <v>1349.1395891243799</v>
      </c>
      <c r="N9" s="103">
        <f t="shared" si="0"/>
        <v>1370.4982518292695</v>
      </c>
      <c r="O9" s="103">
        <f t="shared" si="0"/>
        <v>1392.038532207356</v>
      </c>
      <c r="P9" s="103">
        <f t="shared" si="0"/>
        <v>1413.7590362687361</v>
      </c>
      <c r="Q9" s="103">
        <f t="shared" si="0"/>
        <v>1435.6583338735963</v>
      </c>
      <c r="R9" s="103">
        <f t="shared" si="0"/>
        <v>1457.734959985652</v>
      </c>
      <c r="S9" s="103">
        <f t="shared" si="0"/>
        <v>1479.9874159429244</v>
      </c>
      <c r="T9" s="103">
        <f t="shared" si="0"/>
        <v>1502.4141707438082</v>
      </c>
      <c r="U9" s="103">
        <f t="shared" si="1"/>
        <v>1525.0136623463993</v>
      </c>
      <c r="V9" s="103">
        <f t="shared" si="1"/>
        <v>1547.7842989790636</v>
      </c>
      <c r="W9" s="103">
        <f t="shared" si="1"/>
        <v>1570.7244604602304</v>
      </c>
      <c r="Y9" s="112" cm="1">
        <f t="array" ref="Y9">AVERAGE(L9:W9-K9:V9)</f>
        <v>21.979329658244485</v>
      </c>
    </row>
    <row r="10" spans="1:25" x14ac:dyDescent="0.3">
      <c r="A10" s="34" t="s">
        <v>541</v>
      </c>
      <c r="B10" s="67">
        <v>36635</v>
      </c>
      <c r="C10" s="39">
        <f ca="1">DATEDIF(B10,TODAY(),"Y")</f>
        <v>20</v>
      </c>
      <c r="D10" s="101">
        <v>820000</v>
      </c>
      <c r="E10" s="102">
        <v>846612</v>
      </c>
      <c r="F10" s="102"/>
      <c r="G10" s="102"/>
      <c r="J10" s="119">
        <v>320000</v>
      </c>
      <c r="K10" s="103">
        <f t="shared" si="0"/>
        <v>1349.1329079342415</v>
      </c>
      <c r="L10" s="103">
        <f t="shared" si="0"/>
        <v>1370.8014458824446</v>
      </c>
      <c r="M10" s="103">
        <f t="shared" si="0"/>
        <v>1392.660221031618</v>
      </c>
      <c r="N10" s="103">
        <f t="shared" si="0"/>
        <v>1414.70787285602</v>
      </c>
      <c r="O10" s="103">
        <f t="shared" si="0"/>
        <v>1436.9430009882383</v>
      </c>
      <c r="P10" s="103">
        <f t="shared" si="0"/>
        <v>1459.3641664709533</v>
      </c>
      <c r="Q10" s="103">
        <f t="shared" si="0"/>
        <v>1481.9698930308089</v>
      </c>
      <c r="R10" s="103">
        <f t="shared" si="0"/>
        <v>1504.7586683722859</v>
      </c>
      <c r="S10" s="103">
        <f t="shared" si="0"/>
        <v>1527.7289454894703</v>
      </c>
      <c r="T10" s="103">
        <f t="shared" si="0"/>
        <v>1550.8791439936085</v>
      </c>
      <c r="U10" s="103">
        <f t="shared" si="1"/>
        <v>1574.2076514543476</v>
      </c>
      <c r="V10" s="103">
        <f t="shared" si="1"/>
        <v>1597.7128247525818</v>
      </c>
      <c r="W10" s="103">
        <f t="shared" si="1"/>
        <v>1621.3929914428184</v>
      </c>
      <c r="Y10" s="112" cm="1">
        <f t="array" ref="Y10">AVERAGE(L10:W10-K10:V10)</f>
        <v>22.688340292381401</v>
      </c>
    </row>
    <row r="11" spans="1:25" x14ac:dyDescent="0.3">
      <c r="A11" s="34" t="s">
        <v>493</v>
      </c>
      <c r="B11" s="67">
        <v>39115</v>
      </c>
      <c r="C11" s="39">
        <f ca="1">DATEDIF(B11,TODAY(),"Y")</f>
        <v>13</v>
      </c>
      <c r="D11" s="101">
        <v>420000</v>
      </c>
      <c r="E11" s="102">
        <v>426317</v>
      </c>
      <c r="F11" s="102"/>
      <c r="G11" s="102"/>
      <c r="J11" s="119">
        <v>330000</v>
      </c>
      <c r="K11" s="103">
        <f t="shared" si="0"/>
        <v>1391.2933113071867</v>
      </c>
      <c r="L11" s="103">
        <f t="shared" si="0"/>
        <v>1413.6389910662706</v>
      </c>
      <c r="M11" s="103">
        <f t="shared" si="0"/>
        <v>1436.1808529388561</v>
      </c>
      <c r="N11" s="103">
        <f t="shared" si="0"/>
        <v>1458.9174938827707</v>
      </c>
      <c r="O11" s="103">
        <f t="shared" si="0"/>
        <v>1481.8474697691208</v>
      </c>
      <c r="P11" s="103">
        <f t="shared" si="0"/>
        <v>1504.9692966731707</v>
      </c>
      <c r="Q11" s="103">
        <f t="shared" si="0"/>
        <v>1528.2814521880218</v>
      </c>
      <c r="R11" s="103">
        <f t="shared" si="0"/>
        <v>1551.7823767589198</v>
      </c>
      <c r="S11" s="103">
        <f t="shared" si="0"/>
        <v>1575.4704750360163</v>
      </c>
      <c r="T11" s="103">
        <f t="shared" si="0"/>
        <v>1599.3441172434088</v>
      </c>
      <c r="U11" s="103">
        <f t="shared" si="1"/>
        <v>1623.4016405622961</v>
      </c>
      <c r="V11" s="103">
        <f t="shared" si="1"/>
        <v>1647.6413505261</v>
      </c>
      <c r="W11" s="103">
        <f t="shared" si="1"/>
        <v>1672.0615224254066</v>
      </c>
      <c r="Y11" s="112" cm="1">
        <f t="array" ref="Y11">AVERAGE(L11:W11-K11:V11)</f>
        <v>23.397350926518317</v>
      </c>
    </row>
    <row r="12" spans="1:25" x14ac:dyDescent="0.3">
      <c r="A12" s="34" t="s">
        <v>194</v>
      </c>
      <c r="B12" s="67">
        <v>41927</v>
      </c>
      <c r="C12" s="39">
        <f ca="1">DATEDIF(B12,TODAY(),"Y")</f>
        <v>5</v>
      </c>
      <c r="D12" s="101">
        <v>910000</v>
      </c>
      <c r="E12" s="102">
        <v>874280</v>
      </c>
      <c r="F12" s="102"/>
      <c r="G12" s="102"/>
      <c r="J12" s="119">
        <v>340000</v>
      </c>
      <c r="K12" s="103">
        <f t="shared" si="0"/>
        <v>1433.4537146801315</v>
      </c>
      <c r="L12" s="103">
        <f t="shared" si="0"/>
        <v>1456.4765362500971</v>
      </c>
      <c r="M12" s="103">
        <f t="shared" si="0"/>
        <v>1479.701484846094</v>
      </c>
      <c r="N12" s="103">
        <f t="shared" si="0"/>
        <v>1503.1271149095212</v>
      </c>
      <c r="O12" s="103">
        <f t="shared" si="0"/>
        <v>1526.7519385500032</v>
      </c>
      <c r="P12" s="103">
        <f t="shared" si="0"/>
        <v>1550.5744268753879</v>
      </c>
      <c r="Q12" s="103">
        <f t="shared" si="0"/>
        <v>1574.5930113452346</v>
      </c>
      <c r="R12" s="103">
        <f t="shared" si="0"/>
        <v>1598.8060851455537</v>
      </c>
      <c r="S12" s="103">
        <f t="shared" si="0"/>
        <v>1623.2120045825623</v>
      </c>
      <c r="T12" s="103">
        <f t="shared" si="0"/>
        <v>1647.8090904932092</v>
      </c>
      <c r="U12" s="103">
        <f t="shared" si="1"/>
        <v>1672.5956296702443</v>
      </c>
      <c r="V12" s="103">
        <f t="shared" si="1"/>
        <v>1697.5698762996183</v>
      </c>
      <c r="W12" s="103">
        <f t="shared" si="1"/>
        <v>1722.7300534079945</v>
      </c>
      <c r="Y12" s="112" cm="1">
        <f t="array" ref="Y12">AVERAGE(L12:W12-K12:V12)</f>
        <v>24.106361560655255</v>
      </c>
    </row>
    <row r="13" spans="1:25" x14ac:dyDescent="0.3">
      <c r="A13" s="34" t="s">
        <v>455</v>
      </c>
      <c r="B13" s="67">
        <v>38442</v>
      </c>
      <c r="C13" s="39">
        <f ca="1">DATEDIF(B13,TODAY(),"Y")</f>
        <v>15</v>
      </c>
      <c r="D13" s="101">
        <v>750000</v>
      </c>
      <c r="E13" s="102">
        <v>708974</v>
      </c>
      <c r="F13" s="102"/>
      <c r="G13" s="102"/>
      <c r="J13" s="119">
        <v>350000</v>
      </c>
      <c r="K13" s="103">
        <f t="shared" si="0"/>
        <v>1475.6141180530767</v>
      </c>
      <c r="L13" s="103">
        <f t="shared" si="0"/>
        <v>1499.3140814339235</v>
      </c>
      <c r="M13" s="103">
        <f t="shared" si="0"/>
        <v>1523.2221167533321</v>
      </c>
      <c r="N13" s="103">
        <f t="shared" si="0"/>
        <v>1547.3367359362719</v>
      </c>
      <c r="O13" s="103">
        <f t="shared" si="0"/>
        <v>1571.6564073308855</v>
      </c>
      <c r="P13" s="103">
        <f t="shared" si="0"/>
        <v>1596.1795570776053</v>
      </c>
      <c r="Q13" s="103">
        <f t="shared" si="0"/>
        <v>1620.9045705024473</v>
      </c>
      <c r="R13" s="103">
        <f t="shared" si="0"/>
        <v>1645.8297935321878</v>
      </c>
      <c r="S13" s="103">
        <f t="shared" si="0"/>
        <v>1670.9535341291082</v>
      </c>
      <c r="T13" s="103">
        <f t="shared" si="0"/>
        <v>1696.2740637430093</v>
      </c>
      <c r="U13" s="103">
        <f t="shared" si="1"/>
        <v>1721.7896187781926</v>
      </c>
      <c r="V13" s="103">
        <f t="shared" si="1"/>
        <v>1747.4984020731365</v>
      </c>
      <c r="W13" s="103">
        <f t="shared" si="1"/>
        <v>1773.3985843905828</v>
      </c>
      <c r="Y13" s="112" cm="1">
        <f t="array" ref="Y13">AVERAGE(L13:W13-K13:V13)</f>
        <v>24.815372194792172</v>
      </c>
    </row>
    <row r="14" spans="1:25" x14ac:dyDescent="0.3">
      <c r="A14" s="34" t="s">
        <v>497</v>
      </c>
      <c r="B14" s="67">
        <v>37452</v>
      </c>
      <c r="C14" s="39">
        <f ca="1">DATEDIF(B14,TODAY(),"Y")</f>
        <v>18</v>
      </c>
      <c r="D14" s="101">
        <v>310000</v>
      </c>
      <c r="E14" s="102">
        <v>290493</v>
      </c>
      <c r="F14" s="102"/>
      <c r="G14" s="102"/>
      <c r="J14" s="119">
        <v>360000</v>
      </c>
      <c r="K14" s="103">
        <f t="shared" si="0"/>
        <v>1517.7745214260219</v>
      </c>
      <c r="L14" s="103">
        <f t="shared" si="0"/>
        <v>1542.1516266177498</v>
      </c>
      <c r="M14" s="103">
        <f t="shared" si="0"/>
        <v>1566.7427486605702</v>
      </c>
      <c r="N14" s="103">
        <f t="shared" si="0"/>
        <v>1591.5463569630224</v>
      </c>
      <c r="O14" s="103">
        <f t="shared" si="0"/>
        <v>1616.5608761117683</v>
      </c>
      <c r="P14" s="103">
        <f t="shared" si="0"/>
        <v>1641.7846872798227</v>
      </c>
      <c r="Q14" s="103">
        <f t="shared" si="0"/>
        <v>1667.2161296596601</v>
      </c>
      <c r="R14" s="103">
        <f t="shared" si="0"/>
        <v>1692.8535019188216</v>
      </c>
      <c r="S14" s="103">
        <f t="shared" si="0"/>
        <v>1718.6950636756542</v>
      </c>
      <c r="T14" s="103">
        <f t="shared" si="0"/>
        <v>1744.7390369928094</v>
      </c>
      <c r="U14" s="103">
        <f t="shared" si="1"/>
        <v>1770.983607886141</v>
      </c>
      <c r="V14" s="103">
        <f t="shared" si="1"/>
        <v>1797.4269278466545</v>
      </c>
      <c r="W14" s="103">
        <f t="shared" si="1"/>
        <v>1824.0671153731707</v>
      </c>
      <c r="Y14" s="112" cm="1">
        <f t="array" ref="Y14">AVERAGE(L14:W14-K14:V14)</f>
        <v>25.524382828929067</v>
      </c>
    </row>
    <row r="15" spans="1:25" x14ac:dyDescent="0.3">
      <c r="A15" s="34" t="s">
        <v>691</v>
      </c>
      <c r="B15" s="67">
        <v>38597</v>
      </c>
      <c r="C15" s="39">
        <f ca="1">DATEDIF(B15,TODAY(),"Y")</f>
        <v>15</v>
      </c>
      <c r="D15" s="101">
        <v>610000</v>
      </c>
      <c r="E15" s="102">
        <v>556064</v>
      </c>
      <c r="F15" s="102"/>
      <c r="G15" s="102"/>
    </row>
    <row r="16" spans="1:25" x14ac:dyDescent="0.3">
      <c r="A16" s="34" t="s">
        <v>505</v>
      </c>
      <c r="B16" s="67">
        <v>36444</v>
      </c>
      <c r="C16" s="39">
        <f ca="1">DATEDIF(B16,TODAY(),"Y")</f>
        <v>20</v>
      </c>
      <c r="D16" s="101">
        <v>480000</v>
      </c>
      <c r="E16" s="102">
        <v>529767</v>
      </c>
      <c r="F16" s="102"/>
      <c r="G16" s="102"/>
    </row>
    <row r="17" spans="1:7" x14ac:dyDescent="0.3">
      <c r="A17" s="34" t="s">
        <v>762</v>
      </c>
      <c r="B17" s="67">
        <v>40920</v>
      </c>
      <c r="C17" s="39">
        <f ca="1">DATEDIF(B17,TODAY(),"Y")</f>
        <v>8</v>
      </c>
      <c r="D17" s="101">
        <v>620000</v>
      </c>
      <c r="E17" s="102">
        <v>641445</v>
      </c>
      <c r="F17" s="102"/>
      <c r="G17" s="102"/>
    </row>
    <row r="18" spans="1:7" x14ac:dyDescent="0.3">
      <c r="A18" s="34" t="s">
        <v>673</v>
      </c>
      <c r="B18" s="67">
        <v>38118</v>
      </c>
      <c r="C18" s="39">
        <f ca="1">DATEDIF(B18,TODAY(),"Y")</f>
        <v>16</v>
      </c>
      <c r="D18" s="101">
        <v>360000</v>
      </c>
      <c r="E18" s="102">
        <v>336434</v>
      </c>
      <c r="F18" s="102"/>
      <c r="G18" s="102"/>
    </row>
    <row r="19" spans="1:7" x14ac:dyDescent="0.3">
      <c r="A19" s="34" t="s">
        <v>294</v>
      </c>
      <c r="B19" s="67">
        <v>40834</v>
      </c>
      <c r="C19" s="39">
        <f ca="1">DATEDIF(B19,TODAY(),"Y")</f>
        <v>8</v>
      </c>
      <c r="D19" s="101">
        <v>460000</v>
      </c>
      <c r="E19" s="102">
        <v>428121</v>
      </c>
      <c r="F19" s="102"/>
      <c r="G19" s="102"/>
    </row>
    <row r="20" spans="1:7" x14ac:dyDescent="0.3">
      <c r="A20" s="34" t="s">
        <v>322</v>
      </c>
      <c r="B20" s="67">
        <v>37435</v>
      </c>
      <c r="C20" s="39">
        <f ca="1">DATEDIF(B20,TODAY(),"Y")</f>
        <v>18</v>
      </c>
      <c r="D20" s="101">
        <v>490000</v>
      </c>
      <c r="E20" s="102">
        <v>510179</v>
      </c>
      <c r="F20" s="102"/>
      <c r="G20" s="102"/>
    </row>
    <row r="21" spans="1:7" x14ac:dyDescent="0.3">
      <c r="A21" s="34" t="s">
        <v>392</v>
      </c>
      <c r="B21" s="67">
        <v>38698</v>
      </c>
      <c r="C21" s="39">
        <f ca="1">DATEDIF(B21,TODAY(),"Y")</f>
        <v>14</v>
      </c>
      <c r="D21" s="101">
        <v>310000</v>
      </c>
      <c r="E21" s="102">
        <v>318326</v>
      </c>
      <c r="F21" s="102"/>
      <c r="G21" s="102"/>
    </row>
    <row r="22" spans="1:7" x14ac:dyDescent="0.3">
      <c r="A22" s="34" t="s">
        <v>626</v>
      </c>
      <c r="B22" s="67">
        <v>36964</v>
      </c>
      <c r="C22" s="39">
        <f ca="1">DATEDIF(B22,TODAY(),"Y")</f>
        <v>19</v>
      </c>
      <c r="D22" s="101">
        <v>760000</v>
      </c>
      <c r="E22" s="102">
        <v>830185</v>
      </c>
      <c r="F22" s="102"/>
      <c r="G22" s="102"/>
    </row>
    <row r="23" spans="1:7" x14ac:dyDescent="0.3">
      <c r="A23" s="34" t="s">
        <v>594</v>
      </c>
      <c r="B23" s="67">
        <v>39984</v>
      </c>
      <c r="C23" s="39">
        <f ca="1">DATEDIF(B23,TODAY(),"Y")</f>
        <v>11</v>
      </c>
      <c r="D23" s="101">
        <v>710000</v>
      </c>
      <c r="E23" s="102">
        <v>751525</v>
      </c>
      <c r="F23" s="102"/>
      <c r="G23" s="102"/>
    </row>
    <row r="24" spans="1:7" x14ac:dyDescent="0.3">
      <c r="A24" s="34" t="s">
        <v>634</v>
      </c>
      <c r="B24" s="67">
        <v>39789</v>
      </c>
      <c r="C24" s="39">
        <f ca="1">DATEDIF(B24,TODAY(),"Y")</f>
        <v>11</v>
      </c>
      <c r="D24" s="101">
        <v>990000</v>
      </c>
      <c r="E24" s="102">
        <v>908971</v>
      </c>
      <c r="F24" s="102"/>
      <c r="G24" s="102"/>
    </row>
    <row r="25" spans="1:7" x14ac:dyDescent="0.3">
      <c r="A25" s="34" t="s">
        <v>407</v>
      </c>
      <c r="B25" s="67">
        <v>37437</v>
      </c>
      <c r="C25" s="39">
        <f ca="1">DATEDIF(B25,TODAY(),"Y")</f>
        <v>18</v>
      </c>
      <c r="D25" s="101">
        <v>510000</v>
      </c>
      <c r="E25" s="102">
        <v>488763</v>
      </c>
      <c r="F25" s="102"/>
      <c r="G25" s="102"/>
    </row>
    <row r="26" spans="1:7" x14ac:dyDescent="0.3">
      <c r="A26" s="34" t="s">
        <v>772</v>
      </c>
      <c r="B26" s="67">
        <v>43209</v>
      </c>
      <c r="C26" s="39">
        <f ca="1">DATEDIF(B26,TODAY(),"Y")</f>
        <v>2</v>
      </c>
      <c r="D26" s="101">
        <v>860000</v>
      </c>
      <c r="E26" s="102">
        <v>785012</v>
      </c>
      <c r="F26" s="102"/>
      <c r="G26" s="102"/>
    </row>
    <row r="27" spans="1:7" x14ac:dyDescent="0.3">
      <c r="A27" s="34" t="s">
        <v>375</v>
      </c>
      <c r="B27" s="67">
        <v>37903</v>
      </c>
      <c r="C27" s="39">
        <f ca="1">DATEDIF(B27,TODAY(),"Y")</f>
        <v>16</v>
      </c>
      <c r="D27" s="101">
        <v>530000</v>
      </c>
      <c r="E27" s="102">
        <v>546934</v>
      </c>
      <c r="F27" s="102"/>
      <c r="G27" s="102"/>
    </row>
    <row r="28" spans="1:7" x14ac:dyDescent="0.3">
      <c r="A28" s="34" t="s">
        <v>304</v>
      </c>
      <c r="B28" s="67">
        <v>39646</v>
      </c>
      <c r="C28" s="39">
        <f ca="1">DATEDIF(B28,TODAY(),"Y")</f>
        <v>12</v>
      </c>
      <c r="D28" s="101">
        <v>280000</v>
      </c>
      <c r="E28" s="102">
        <v>298972</v>
      </c>
      <c r="F28" s="102"/>
      <c r="G28" s="102"/>
    </row>
    <row r="29" spans="1:7" x14ac:dyDescent="0.3">
      <c r="A29" s="34" t="s">
        <v>249</v>
      </c>
      <c r="B29" s="67">
        <v>39258</v>
      </c>
      <c r="C29" s="39">
        <f ca="1">DATEDIF(B29,TODAY(),"Y")</f>
        <v>13</v>
      </c>
      <c r="D29" s="101">
        <v>950000</v>
      </c>
      <c r="E29" s="102">
        <v>926712</v>
      </c>
      <c r="F29" s="102"/>
      <c r="G29" s="102"/>
    </row>
    <row r="30" spans="1:7" x14ac:dyDescent="0.3">
      <c r="A30" s="34" t="s">
        <v>339</v>
      </c>
      <c r="B30" s="67">
        <v>38814</v>
      </c>
      <c r="C30" s="39">
        <f ca="1">DATEDIF(B30,TODAY(),"Y")</f>
        <v>14</v>
      </c>
      <c r="D30" s="101">
        <v>560000</v>
      </c>
      <c r="E30" s="102">
        <v>572293</v>
      </c>
      <c r="F30" s="102"/>
      <c r="G30" s="102"/>
    </row>
    <row r="31" spans="1:7" x14ac:dyDescent="0.3">
      <c r="A31" s="34" t="s">
        <v>486</v>
      </c>
      <c r="B31" s="67">
        <v>36760</v>
      </c>
      <c r="C31" s="39">
        <f ca="1">DATEDIF(B31,TODAY(),"Y")</f>
        <v>20</v>
      </c>
      <c r="D31" s="101">
        <v>520000</v>
      </c>
      <c r="E31" s="102">
        <v>486999</v>
      </c>
      <c r="F31" s="102"/>
      <c r="G31" s="102"/>
    </row>
    <row r="32" spans="1:7" x14ac:dyDescent="0.3">
      <c r="A32" s="34" t="s">
        <v>508</v>
      </c>
      <c r="B32" s="67">
        <v>40693</v>
      </c>
      <c r="C32" s="39">
        <f ca="1">DATEDIF(B32,TODAY(),"Y")</f>
        <v>9</v>
      </c>
      <c r="D32" s="101">
        <v>290000</v>
      </c>
      <c r="E32" s="102">
        <v>291642</v>
      </c>
      <c r="F32" s="102"/>
      <c r="G32" s="102"/>
    </row>
    <row r="33" spans="1:7" x14ac:dyDescent="0.3">
      <c r="A33" s="34" t="s">
        <v>624</v>
      </c>
      <c r="B33" s="67">
        <v>43549</v>
      </c>
      <c r="C33" s="39">
        <f ca="1">DATEDIF(B33,TODAY(),"Y")</f>
        <v>1</v>
      </c>
      <c r="D33" s="101">
        <v>210000</v>
      </c>
      <c r="E33" s="102">
        <v>211691</v>
      </c>
      <c r="F33" s="102"/>
      <c r="G33" s="102"/>
    </row>
    <row r="34" spans="1:7" x14ac:dyDescent="0.3">
      <c r="A34" s="34" t="s">
        <v>435</v>
      </c>
      <c r="B34" s="67">
        <v>36799</v>
      </c>
      <c r="C34" s="39">
        <f ca="1">DATEDIF(B34,TODAY(),"Y")</f>
        <v>19</v>
      </c>
      <c r="D34" s="101">
        <v>420000</v>
      </c>
      <c r="E34" s="102">
        <v>418666</v>
      </c>
      <c r="F34" s="102"/>
      <c r="G34" s="102"/>
    </row>
    <row r="35" spans="1:7" x14ac:dyDescent="0.3">
      <c r="A35" s="34" t="s">
        <v>790</v>
      </c>
      <c r="B35" s="67">
        <v>36398</v>
      </c>
      <c r="C35" s="39">
        <f ca="1">DATEDIF(B35,TODAY(),"Y")</f>
        <v>21</v>
      </c>
      <c r="D35" s="101">
        <v>640000</v>
      </c>
      <c r="E35" s="102">
        <v>684239</v>
      </c>
      <c r="F35" s="102"/>
      <c r="G35" s="102"/>
    </row>
    <row r="36" spans="1:7" x14ac:dyDescent="0.3">
      <c r="A36" s="34" t="s">
        <v>569</v>
      </c>
      <c r="B36" s="67">
        <v>39128</v>
      </c>
      <c r="C36" s="39">
        <f ca="1">DATEDIF(B36,TODAY(),"Y")</f>
        <v>13</v>
      </c>
      <c r="D36" s="101">
        <v>260000</v>
      </c>
      <c r="E36" s="102">
        <v>250037</v>
      </c>
      <c r="F36" s="102"/>
      <c r="G36" s="102"/>
    </row>
    <row r="37" spans="1:7" x14ac:dyDescent="0.3">
      <c r="A37" s="34" t="s">
        <v>365</v>
      </c>
      <c r="B37" s="67">
        <v>37280</v>
      </c>
      <c r="C37" s="39">
        <f ca="1">DATEDIF(B37,TODAY(),"Y")</f>
        <v>18</v>
      </c>
      <c r="D37" s="101">
        <v>220000</v>
      </c>
      <c r="E37" s="102">
        <v>201198</v>
      </c>
      <c r="F37" s="102"/>
      <c r="G37" s="102"/>
    </row>
    <row r="38" spans="1:7" x14ac:dyDescent="0.3">
      <c r="A38" s="34" t="s">
        <v>492</v>
      </c>
      <c r="B38" s="67">
        <v>38773</v>
      </c>
      <c r="C38" s="39">
        <f ca="1">DATEDIF(B38,TODAY(),"Y")</f>
        <v>14</v>
      </c>
      <c r="D38" s="101">
        <v>130000</v>
      </c>
      <c r="E38" s="102">
        <v>140970</v>
      </c>
      <c r="F38" s="102"/>
      <c r="G38" s="102"/>
    </row>
    <row r="39" spans="1:7" x14ac:dyDescent="0.3">
      <c r="A39" s="34" t="s">
        <v>542</v>
      </c>
      <c r="B39" s="67">
        <v>39478</v>
      </c>
      <c r="C39" s="39">
        <f ca="1">DATEDIF(B39,TODAY(),"Y")</f>
        <v>12</v>
      </c>
      <c r="D39" s="101">
        <v>320000</v>
      </c>
      <c r="E39" s="102">
        <v>341684</v>
      </c>
      <c r="F39" s="102"/>
      <c r="G39" s="102"/>
    </row>
    <row r="40" spans="1:7" x14ac:dyDescent="0.3">
      <c r="A40" s="34" t="s">
        <v>959</v>
      </c>
      <c r="B40" s="67">
        <v>36446</v>
      </c>
      <c r="C40" s="39">
        <f ca="1">DATEDIF(B40,TODAY(),"Y")</f>
        <v>20</v>
      </c>
      <c r="D40" s="101">
        <v>300000</v>
      </c>
      <c r="E40" s="102">
        <v>315741</v>
      </c>
      <c r="F40" s="102"/>
      <c r="G40" s="102"/>
    </row>
    <row r="41" spans="1:7" x14ac:dyDescent="0.3">
      <c r="A41" s="34" t="s">
        <v>699</v>
      </c>
      <c r="B41" s="67">
        <v>39370</v>
      </c>
      <c r="C41" s="39">
        <f ca="1">DATEDIF(B41,TODAY(),"Y")</f>
        <v>12</v>
      </c>
      <c r="D41" s="101">
        <v>960000</v>
      </c>
      <c r="E41" s="102">
        <v>911324</v>
      </c>
      <c r="F41" s="102"/>
      <c r="G41" s="102"/>
    </row>
    <row r="42" spans="1:7" x14ac:dyDescent="0.3">
      <c r="A42" s="34" t="s">
        <v>643</v>
      </c>
      <c r="B42" s="67">
        <v>43069</v>
      </c>
      <c r="C42" s="39">
        <f ca="1">DATEDIF(B42,TODAY(),"Y")</f>
        <v>2</v>
      </c>
      <c r="D42" s="101">
        <v>310000</v>
      </c>
      <c r="E42" s="102">
        <v>283009</v>
      </c>
      <c r="F42" s="102"/>
      <c r="G42" s="102"/>
    </row>
    <row r="43" spans="1:7" x14ac:dyDescent="0.3">
      <c r="A43" s="34" t="s">
        <v>233</v>
      </c>
      <c r="B43" s="67">
        <v>41068</v>
      </c>
      <c r="C43" s="39">
        <f ca="1">DATEDIF(B43,TODAY(),"Y")</f>
        <v>8</v>
      </c>
      <c r="D43" s="101">
        <v>400000</v>
      </c>
      <c r="E43" s="102">
        <v>417609</v>
      </c>
      <c r="F43" s="102"/>
      <c r="G43" s="102"/>
    </row>
    <row r="44" spans="1:7" x14ac:dyDescent="0.3">
      <c r="A44" s="34" t="s">
        <v>749</v>
      </c>
      <c r="B44" s="67">
        <v>39888</v>
      </c>
      <c r="C44" s="39">
        <f ca="1">DATEDIF(B44,TODAY(),"Y")</f>
        <v>11</v>
      </c>
      <c r="D44" s="101">
        <v>930000</v>
      </c>
      <c r="E44" s="102">
        <v>928905</v>
      </c>
      <c r="F44" s="102"/>
      <c r="G44" s="102"/>
    </row>
    <row r="45" spans="1:7" x14ac:dyDescent="0.3">
      <c r="A45" s="34" t="s">
        <v>136</v>
      </c>
      <c r="B45" s="67">
        <v>43412</v>
      </c>
      <c r="C45" s="39">
        <f ca="1">DATEDIF(B45,TODAY(),"Y")</f>
        <v>1</v>
      </c>
      <c r="D45" s="101">
        <v>840000</v>
      </c>
      <c r="E45" s="102">
        <v>825497</v>
      </c>
      <c r="F45" s="102"/>
      <c r="G45" s="102"/>
    </row>
    <row r="46" spans="1:7" x14ac:dyDescent="0.3">
      <c r="A46" s="34" t="s">
        <v>150</v>
      </c>
      <c r="B46" s="67">
        <v>40756</v>
      </c>
      <c r="C46" s="39">
        <f ca="1">DATEDIF(B46,TODAY(),"Y")</f>
        <v>9</v>
      </c>
      <c r="D46" s="101">
        <v>330000</v>
      </c>
      <c r="E46" s="102">
        <v>366349</v>
      </c>
      <c r="F46" s="102"/>
      <c r="G46" s="102"/>
    </row>
    <row r="47" spans="1:7" x14ac:dyDescent="0.3">
      <c r="A47" s="34" t="s">
        <v>380</v>
      </c>
      <c r="B47" s="67">
        <v>39636</v>
      </c>
      <c r="C47" s="39">
        <f ca="1">DATEDIF(B47,TODAY(),"Y")</f>
        <v>12</v>
      </c>
      <c r="D47" s="101">
        <v>240000</v>
      </c>
      <c r="E47" s="102">
        <v>227131</v>
      </c>
      <c r="F47" s="102"/>
      <c r="G47" s="102"/>
    </row>
    <row r="48" spans="1:7" x14ac:dyDescent="0.3">
      <c r="A48" s="34" t="s">
        <v>676</v>
      </c>
      <c r="B48" s="67">
        <v>39503</v>
      </c>
      <c r="C48" s="39">
        <f ca="1">DATEDIF(B48,TODAY(),"Y")</f>
        <v>12</v>
      </c>
      <c r="D48" s="101">
        <v>540000</v>
      </c>
      <c r="E48" s="102">
        <v>538584</v>
      </c>
      <c r="F48" s="102"/>
      <c r="G48" s="102"/>
    </row>
    <row r="49" spans="1:7" x14ac:dyDescent="0.3">
      <c r="A49" s="34" t="s">
        <v>71</v>
      </c>
      <c r="B49" s="67">
        <v>37109</v>
      </c>
      <c r="C49" s="39">
        <f ca="1">DATEDIF(B49,TODAY(),"Y")</f>
        <v>19</v>
      </c>
      <c r="D49" s="101">
        <v>190000</v>
      </c>
      <c r="E49" s="102">
        <v>194858</v>
      </c>
      <c r="F49" s="102"/>
      <c r="G49" s="102"/>
    </row>
    <row r="50" spans="1:7" x14ac:dyDescent="0.3">
      <c r="A50" s="34" t="s">
        <v>394</v>
      </c>
      <c r="B50" s="67">
        <v>37072</v>
      </c>
      <c r="C50" s="39">
        <f ca="1">DATEDIF(B50,TODAY(),"Y")</f>
        <v>19</v>
      </c>
      <c r="D50" s="101">
        <v>220000</v>
      </c>
      <c r="E50" s="102">
        <v>213797</v>
      </c>
      <c r="F50" s="102"/>
      <c r="G50" s="102"/>
    </row>
    <row r="51" spans="1:7" x14ac:dyDescent="0.3">
      <c r="A51" s="34" t="s">
        <v>187</v>
      </c>
      <c r="B51" s="67">
        <v>37372</v>
      </c>
      <c r="C51" s="39">
        <f ca="1">DATEDIF(B51,TODAY(),"Y")</f>
        <v>18</v>
      </c>
      <c r="D51" s="101">
        <v>650000</v>
      </c>
      <c r="E51" s="102">
        <v>667458</v>
      </c>
      <c r="F51" s="102"/>
      <c r="G51" s="102"/>
    </row>
    <row r="52" spans="1:7" x14ac:dyDescent="0.3">
      <c r="A52" s="34" t="s">
        <v>740</v>
      </c>
      <c r="B52" s="67">
        <v>39555</v>
      </c>
      <c r="C52" s="39">
        <f ca="1">DATEDIF(B52,TODAY(),"Y")</f>
        <v>12</v>
      </c>
      <c r="D52" s="101">
        <v>300000</v>
      </c>
      <c r="E52" s="102">
        <v>294313</v>
      </c>
      <c r="F52" s="102"/>
      <c r="G52" s="102"/>
    </row>
    <row r="53" spans="1:7" x14ac:dyDescent="0.3">
      <c r="A53" s="34" t="s">
        <v>207</v>
      </c>
      <c r="B53" s="67">
        <v>41016</v>
      </c>
      <c r="C53" s="39">
        <f ca="1">DATEDIF(B53,TODAY(),"Y")</f>
        <v>8</v>
      </c>
      <c r="D53" s="101">
        <v>550000</v>
      </c>
      <c r="E53" s="102">
        <v>584748</v>
      </c>
      <c r="F53" s="102"/>
      <c r="G53" s="102"/>
    </row>
    <row r="54" spans="1:7" x14ac:dyDescent="0.3">
      <c r="A54" s="34" t="s">
        <v>316</v>
      </c>
      <c r="B54" s="67">
        <v>39245</v>
      </c>
      <c r="C54" s="39">
        <f ca="1">DATEDIF(B54,TODAY(),"Y")</f>
        <v>13</v>
      </c>
      <c r="D54" s="101">
        <v>310000</v>
      </c>
      <c r="E54" s="102">
        <v>338507</v>
      </c>
      <c r="F54" s="102"/>
      <c r="G54" s="102"/>
    </row>
    <row r="55" spans="1:7" x14ac:dyDescent="0.3">
      <c r="A55" s="99" t="s">
        <v>485</v>
      </c>
      <c r="B55" s="67">
        <v>38989</v>
      </c>
      <c r="C55" s="100">
        <f ca="1">DATEDIF(B55,TODAY(),"Y")</f>
        <v>13</v>
      </c>
      <c r="D55" s="101">
        <v>220000</v>
      </c>
      <c r="E55" s="102">
        <v>230025</v>
      </c>
      <c r="F55" s="102"/>
      <c r="G55" s="102"/>
    </row>
    <row r="56" spans="1:7" x14ac:dyDescent="0.3">
      <c r="A56" s="34" t="s">
        <v>261</v>
      </c>
      <c r="B56" s="67">
        <v>37167</v>
      </c>
      <c r="C56" s="39">
        <f ca="1">DATEDIF(B56,TODAY(),"Y")</f>
        <v>18</v>
      </c>
      <c r="D56" s="101">
        <v>210000</v>
      </c>
      <c r="E56" s="102">
        <v>198657</v>
      </c>
      <c r="F56" s="102"/>
      <c r="G56" s="102"/>
    </row>
    <row r="57" spans="1:7" x14ac:dyDescent="0.3">
      <c r="A57" s="34" t="s">
        <v>306</v>
      </c>
      <c r="B57" s="67">
        <v>36469</v>
      </c>
      <c r="C57" s="39">
        <f ca="1">DATEDIF(B57,TODAY(),"Y")</f>
        <v>20</v>
      </c>
      <c r="D57" s="101">
        <v>550000</v>
      </c>
      <c r="E57" s="102">
        <v>529633</v>
      </c>
      <c r="F57" s="102"/>
      <c r="G57" s="102"/>
    </row>
    <row r="58" spans="1:7" x14ac:dyDescent="0.3">
      <c r="A58" s="34" t="s">
        <v>774</v>
      </c>
      <c r="B58" s="67">
        <v>41089</v>
      </c>
      <c r="C58" s="39">
        <f ca="1">DATEDIF(B58,TODAY(),"Y")</f>
        <v>8</v>
      </c>
      <c r="D58" s="101">
        <v>820000</v>
      </c>
      <c r="E58" s="102">
        <v>766410</v>
      </c>
      <c r="F58" s="102"/>
      <c r="G58" s="102"/>
    </row>
    <row r="59" spans="1:7" x14ac:dyDescent="0.3">
      <c r="A59" s="34" t="s">
        <v>771</v>
      </c>
      <c r="B59" s="67">
        <v>41359</v>
      </c>
      <c r="C59" s="39">
        <f ca="1">DATEDIF(B59,TODAY(),"Y")</f>
        <v>7</v>
      </c>
      <c r="D59" s="101">
        <v>650000</v>
      </c>
      <c r="E59" s="102">
        <v>718422</v>
      </c>
      <c r="F59" s="102"/>
      <c r="G59" s="102"/>
    </row>
    <row r="60" spans="1:7" x14ac:dyDescent="0.3">
      <c r="A60" s="34" t="s">
        <v>964</v>
      </c>
      <c r="B60" s="67">
        <v>39437</v>
      </c>
      <c r="C60" s="39">
        <f ca="1">DATEDIF(B60,TODAY(),"Y")</f>
        <v>12</v>
      </c>
      <c r="D60" s="101">
        <v>425000</v>
      </c>
      <c r="E60" s="102">
        <v>410000</v>
      </c>
      <c r="F60" s="102"/>
      <c r="G60" s="102"/>
    </row>
    <row r="61" spans="1:7" x14ac:dyDescent="0.3">
      <c r="A61" s="34" t="s">
        <v>181</v>
      </c>
      <c r="B61" s="67">
        <v>37690</v>
      </c>
      <c r="C61" s="39">
        <f ca="1">DATEDIF(B61,TODAY(),"Y")</f>
        <v>17</v>
      </c>
      <c r="D61" s="101">
        <v>310000</v>
      </c>
      <c r="E61" s="102">
        <v>299284</v>
      </c>
      <c r="F61" s="102"/>
      <c r="G61" s="102"/>
    </row>
    <row r="62" spans="1:7" x14ac:dyDescent="0.3">
      <c r="A62" s="34" t="s">
        <v>666</v>
      </c>
      <c r="B62" s="67">
        <v>40354</v>
      </c>
      <c r="C62" s="39">
        <f ca="1">DATEDIF(B62,TODAY(),"Y")</f>
        <v>10</v>
      </c>
      <c r="D62" s="101">
        <v>330000</v>
      </c>
      <c r="E62" s="102">
        <v>312620</v>
      </c>
      <c r="F62" s="102"/>
      <c r="G62" s="102"/>
    </row>
    <row r="63" spans="1:7" x14ac:dyDescent="0.3">
      <c r="A63" s="34" t="s">
        <v>554</v>
      </c>
      <c r="B63" s="67">
        <v>36861</v>
      </c>
      <c r="C63" s="39">
        <f ca="1">DATEDIF(B63,TODAY(),"Y")</f>
        <v>19</v>
      </c>
      <c r="D63" s="101">
        <v>260000</v>
      </c>
      <c r="E63" s="102">
        <v>263260</v>
      </c>
      <c r="F63" s="102"/>
      <c r="G63" s="102"/>
    </row>
    <row r="64" spans="1:7" x14ac:dyDescent="0.3">
      <c r="A64" s="34" t="s">
        <v>689</v>
      </c>
      <c r="B64" s="67">
        <v>38540</v>
      </c>
      <c r="C64" s="39">
        <f ca="1">DATEDIF(B64,TODAY(),"Y")</f>
        <v>15</v>
      </c>
      <c r="D64" s="101">
        <v>290000</v>
      </c>
      <c r="E64" s="102">
        <v>300913</v>
      </c>
      <c r="F64" s="102"/>
      <c r="G64" s="102"/>
    </row>
    <row r="65" spans="1:7" x14ac:dyDescent="0.3">
      <c r="A65" s="34" t="s">
        <v>768</v>
      </c>
      <c r="B65" s="67">
        <v>42634</v>
      </c>
      <c r="C65" s="39">
        <f ca="1">DATEDIF(B65,TODAY(),"Y")</f>
        <v>3</v>
      </c>
      <c r="D65" s="101">
        <v>620000</v>
      </c>
      <c r="E65" s="102">
        <v>610884</v>
      </c>
      <c r="F65" s="102"/>
      <c r="G65" s="102"/>
    </row>
    <row r="66" spans="1:7" x14ac:dyDescent="0.3">
      <c r="A66" s="34" t="s">
        <v>412</v>
      </c>
      <c r="B66" s="67">
        <v>37007</v>
      </c>
      <c r="C66" s="39">
        <f ca="1">DATEDIF(B66,TODAY(),"Y")</f>
        <v>19</v>
      </c>
      <c r="D66" s="101">
        <v>330000</v>
      </c>
      <c r="E66" s="102">
        <v>307756</v>
      </c>
      <c r="F66" s="102"/>
      <c r="G66" s="102"/>
    </row>
    <row r="67" spans="1:7" x14ac:dyDescent="0.3">
      <c r="A67" s="34" t="s">
        <v>171</v>
      </c>
      <c r="B67" s="67">
        <v>39429</v>
      </c>
      <c r="C67" s="39">
        <f ca="1">DATEDIF(B67,TODAY(),"Y")</f>
        <v>12</v>
      </c>
      <c r="D67" s="101">
        <v>710000</v>
      </c>
      <c r="E67" s="102">
        <v>705939</v>
      </c>
      <c r="F67" s="102"/>
      <c r="G67" s="102"/>
    </row>
    <row r="68" spans="1:7" x14ac:dyDescent="0.3">
      <c r="A68" s="34" t="s">
        <v>225</v>
      </c>
      <c r="B68" s="67">
        <v>38646</v>
      </c>
      <c r="C68" s="39">
        <f ca="1">DATEDIF(B68,TODAY(),"Y")</f>
        <v>14</v>
      </c>
      <c r="D68" s="101">
        <v>890000</v>
      </c>
      <c r="E68" s="102">
        <v>814028</v>
      </c>
      <c r="F68" s="102"/>
      <c r="G68" s="102"/>
    </row>
    <row r="69" spans="1:7" x14ac:dyDescent="0.3">
      <c r="A69" s="34" t="s">
        <v>334</v>
      </c>
      <c r="B69" s="67">
        <v>41607</v>
      </c>
      <c r="C69" s="39">
        <f ca="1">DATEDIF(B69,TODAY(),"Y")</f>
        <v>6</v>
      </c>
      <c r="D69" s="101">
        <v>410000</v>
      </c>
      <c r="E69" s="102">
        <v>440682</v>
      </c>
      <c r="F69" s="102"/>
      <c r="G69" s="102"/>
    </row>
    <row r="70" spans="1:7" x14ac:dyDescent="0.3">
      <c r="A70" s="34" t="s">
        <v>202</v>
      </c>
      <c r="B70" s="67">
        <v>43860</v>
      </c>
      <c r="C70" s="39">
        <f ca="1">DATEDIF(B70,TODAY(),"Y")</f>
        <v>0</v>
      </c>
      <c r="D70" s="101">
        <v>510000</v>
      </c>
      <c r="E70" s="102">
        <v>471364</v>
      </c>
      <c r="F70" s="102"/>
      <c r="G70" s="102"/>
    </row>
    <row r="71" spans="1:7" x14ac:dyDescent="0.3">
      <c r="A71" s="34" t="s">
        <v>223</v>
      </c>
      <c r="B71" s="67">
        <v>40304</v>
      </c>
      <c r="C71" s="39">
        <f ca="1">DATEDIF(B71,TODAY(),"Y")</f>
        <v>10</v>
      </c>
      <c r="D71" s="101">
        <v>340000</v>
      </c>
      <c r="E71" s="102">
        <v>363213</v>
      </c>
      <c r="F71" s="102"/>
      <c r="G71" s="102"/>
    </row>
    <row r="72" spans="1:7" x14ac:dyDescent="0.3">
      <c r="A72" s="34" t="s">
        <v>351</v>
      </c>
      <c r="B72" s="67">
        <v>43522</v>
      </c>
      <c r="C72" s="39">
        <f ca="1">DATEDIF(B72,TODAY(),"Y")</f>
        <v>1</v>
      </c>
      <c r="D72" s="101">
        <v>230000</v>
      </c>
      <c r="E72" s="102">
        <v>233842</v>
      </c>
      <c r="F72" s="102"/>
      <c r="G72" s="102"/>
    </row>
    <row r="73" spans="1:7" x14ac:dyDescent="0.3">
      <c r="A73" s="34" t="s">
        <v>671</v>
      </c>
      <c r="B73" s="67">
        <v>36746</v>
      </c>
      <c r="C73" s="39">
        <f ca="1">DATEDIF(B73,TODAY(),"Y")</f>
        <v>20</v>
      </c>
      <c r="D73" s="101">
        <v>410000</v>
      </c>
      <c r="E73" s="102">
        <v>451591</v>
      </c>
      <c r="F73" s="102"/>
      <c r="G73" s="102"/>
    </row>
    <row r="74" spans="1:7" x14ac:dyDescent="0.3">
      <c r="A74" s="34" t="s">
        <v>389</v>
      </c>
      <c r="B74" s="67">
        <v>42831</v>
      </c>
      <c r="C74" s="39">
        <f ca="1">DATEDIF(B74,TODAY(),"Y")</f>
        <v>3</v>
      </c>
      <c r="D74" s="101">
        <v>200000</v>
      </c>
      <c r="E74" s="102">
        <v>193484</v>
      </c>
      <c r="F74" s="102"/>
      <c r="G74" s="102"/>
    </row>
    <row r="75" spans="1:7" x14ac:dyDescent="0.3">
      <c r="A75" s="34" t="s">
        <v>756</v>
      </c>
      <c r="B75" s="67">
        <v>42815</v>
      </c>
      <c r="C75" s="39">
        <f ca="1">DATEDIF(B75,TODAY(),"Y")</f>
        <v>3</v>
      </c>
      <c r="D75" s="101">
        <v>390000</v>
      </c>
      <c r="E75" s="102">
        <v>370733</v>
      </c>
      <c r="F75" s="102"/>
      <c r="G75" s="102"/>
    </row>
    <row r="76" spans="1:7" x14ac:dyDescent="0.3">
      <c r="A76" s="34" t="s">
        <v>218</v>
      </c>
      <c r="B76" s="67">
        <v>39559</v>
      </c>
      <c r="C76" s="100">
        <f ca="1">DATEDIF(B76,TODAY(),"Y")</f>
        <v>12</v>
      </c>
      <c r="D76" s="101">
        <v>270000</v>
      </c>
      <c r="E76" s="102">
        <v>282212</v>
      </c>
      <c r="F76" s="102"/>
      <c r="G76" s="102"/>
    </row>
    <row r="77" spans="1:7" x14ac:dyDescent="0.3">
      <c r="A77" s="34" t="s">
        <v>697</v>
      </c>
      <c r="B77" s="67">
        <v>43438</v>
      </c>
      <c r="C77" s="39">
        <f ca="1">DATEDIF(B77,TODAY(),"Y")</f>
        <v>1</v>
      </c>
      <c r="D77" s="101">
        <v>600000</v>
      </c>
      <c r="E77" s="102">
        <v>555449</v>
      </c>
      <c r="F77" s="102"/>
      <c r="G77" s="102"/>
    </row>
    <row r="78" spans="1:7" x14ac:dyDescent="0.3">
      <c r="A78" s="34" t="s">
        <v>157</v>
      </c>
      <c r="B78" s="67">
        <v>43495</v>
      </c>
      <c r="C78" s="39">
        <f ca="1">DATEDIF(B78,TODAY(),"Y")</f>
        <v>1</v>
      </c>
      <c r="D78" s="101">
        <v>560000</v>
      </c>
      <c r="E78" s="102">
        <v>516570</v>
      </c>
      <c r="F78" s="102"/>
      <c r="G78" s="102"/>
    </row>
    <row r="79" spans="1:7" x14ac:dyDescent="0.3">
      <c r="A79" s="34" t="s">
        <v>718</v>
      </c>
      <c r="B79" s="67">
        <v>38405</v>
      </c>
      <c r="C79" s="39">
        <f ca="1">DATEDIF(B79,TODAY(),"Y")</f>
        <v>15</v>
      </c>
      <c r="D79" s="101">
        <v>860000</v>
      </c>
      <c r="E79" s="102">
        <v>825687</v>
      </c>
      <c r="F79" s="102"/>
      <c r="G79" s="102"/>
    </row>
    <row r="80" spans="1:7" x14ac:dyDescent="0.3">
      <c r="A80" s="34" t="s">
        <v>123</v>
      </c>
      <c r="B80" s="67">
        <v>41813</v>
      </c>
      <c r="C80" s="39">
        <f ca="1">DATEDIF(B80,TODAY(),"Y")</f>
        <v>6</v>
      </c>
      <c r="D80" s="101">
        <v>230000</v>
      </c>
      <c r="E80" s="102">
        <v>245762</v>
      </c>
      <c r="F80" s="102"/>
      <c r="G80" s="102"/>
    </row>
    <row r="81" spans="1:7" x14ac:dyDescent="0.3">
      <c r="A81" s="34" t="s">
        <v>333</v>
      </c>
      <c r="B81" s="67">
        <v>38380</v>
      </c>
      <c r="C81" s="39">
        <f ca="1">DATEDIF(B81,TODAY(),"Y")</f>
        <v>15</v>
      </c>
      <c r="D81" s="101">
        <v>240000</v>
      </c>
      <c r="E81" s="102">
        <v>249162</v>
      </c>
      <c r="F81" s="102"/>
      <c r="G81" s="102"/>
    </row>
    <row r="82" spans="1:7" x14ac:dyDescent="0.3">
      <c r="A82" s="34" t="s">
        <v>507</v>
      </c>
      <c r="B82" s="67">
        <v>39604</v>
      </c>
      <c r="C82" s="39">
        <f ca="1">DATEDIF(B82,TODAY(),"Y")</f>
        <v>12</v>
      </c>
      <c r="D82" s="101">
        <v>740000</v>
      </c>
      <c r="E82" s="102">
        <v>730326</v>
      </c>
      <c r="F82" s="102"/>
      <c r="G82" s="102"/>
    </row>
    <row r="83" spans="1:7" x14ac:dyDescent="0.3">
      <c r="A83" s="34" t="s">
        <v>677</v>
      </c>
      <c r="B83" s="67">
        <v>41782</v>
      </c>
      <c r="C83" s="39">
        <f ca="1">DATEDIF(B83,TODAY(),"Y")</f>
        <v>6</v>
      </c>
      <c r="D83" s="101">
        <v>510000</v>
      </c>
      <c r="E83" s="102">
        <v>541668</v>
      </c>
      <c r="F83" s="102"/>
      <c r="G83" s="102"/>
    </row>
    <row r="84" spans="1:7" x14ac:dyDescent="0.3">
      <c r="A84" s="34" t="s">
        <v>175</v>
      </c>
      <c r="B84" s="67">
        <v>43539</v>
      </c>
      <c r="C84" s="39">
        <f ca="1">DATEDIF(B84,TODAY(),"Y")</f>
        <v>1</v>
      </c>
      <c r="D84" s="101">
        <v>550000</v>
      </c>
      <c r="E84" s="102">
        <v>511366</v>
      </c>
      <c r="F84" s="102"/>
      <c r="G84" s="102"/>
    </row>
    <row r="85" spans="1:7" x14ac:dyDescent="0.3">
      <c r="A85" s="34" t="s">
        <v>122</v>
      </c>
      <c r="B85" s="67">
        <v>38187</v>
      </c>
      <c r="C85" s="39">
        <f ca="1">DATEDIF(B85,TODAY(),"Y")</f>
        <v>16</v>
      </c>
      <c r="D85" s="101">
        <v>780000</v>
      </c>
      <c r="E85" s="102">
        <v>852383</v>
      </c>
      <c r="F85" s="102"/>
      <c r="G85" s="102"/>
    </row>
    <row r="86" spans="1:7" x14ac:dyDescent="0.3">
      <c r="A86" s="34" t="s">
        <v>678</v>
      </c>
      <c r="B86" s="67">
        <v>38855</v>
      </c>
      <c r="C86" s="39">
        <f ca="1">DATEDIF(B86,TODAY(),"Y")</f>
        <v>14</v>
      </c>
      <c r="D86" s="101">
        <v>640000</v>
      </c>
      <c r="E86" s="102">
        <v>668266</v>
      </c>
      <c r="F86" s="102"/>
      <c r="G86" s="102"/>
    </row>
    <row r="87" spans="1:7" x14ac:dyDescent="0.3">
      <c r="A87" s="34" t="s">
        <v>723</v>
      </c>
      <c r="B87" s="67">
        <v>38665</v>
      </c>
      <c r="C87" s="39">
        <f ca="1">DATEDIF(B87,TODAY(),"Y")</f>
        <v>14</v>
      </c>
      <c r="D87" s="101">
        <v>440000</v>
      </c>
      <c r="E87" s="102">
        <v>473405</v>
      </c>
      <c r="F87" s="102"/>
      <c r="G87" s="102"/>
    </row>
    <row r="88" spans="1:7" x14ac:dyDescent="0.3">
      <c r="A88" s="34" t="s">
        <v>107</v>
      </c>
      <c r="B88" s="67">
        <v>43599</v>
      </c>
      <c r="C88" s="39">
        <f ca="1">DATEDIF(B88,TODAY(),"Y")</f>
        <v>1</v>
      </c>
      <c r="D88" s="101">
        <v>520000</v>
      </c>
      <c r="E88" s="102">
        <v>521101</v>
      </c>
      <c r="F88" s="102"/>
      <c r="G88" s="102"/>
    </row>
    <row r="89" spans="1:7" x14ac:dyDescent="0.3">
      <c r="A89" s="34" t="s">
        <v>727</v>
      </c>
      <c r="B89" s="67">
        <v>39087</v>
      </c>
      <c r="C89" s="39">
        <f ca="1">DATEDIF(B89,TODAY(),"Y")</f>
        <v>13</v>
      </c>
      <c r="D89" s="101">
        <v>650000</v>
      </c>
      <c r="E89" s="102">
        <v>685141</v>
      </c>
      <c r="F89" s="102"/>
      <c r="G89" s="102"/>
    </row>
    <row r="90" spans="1:7" x14ac:dyDescent="0.3">
      <c r="A90" s="34" t="s">
        <v>792</v>
      </c>
      <c r="B90" s="67">
        <v>38541</v>
      </c>
      <c r="C90" s="39">
        <f ca="1">DATEDIF(B90,TODAY(),"Y")</f>
        <v>15</v>
      </c>
      <c r="D90" s="101">
        <v>250000</v>
      </c>
      <c r="E90" s="102">
        <v>277212</v>
      </c>
      <c r="F90" s="102"/>
      <c r="G90" s="102"/>
    </row>
    <row r="91" spans="1:7" x14ac:dyDescent="0.3">
      <c r="A91" s="34" t="s">
        <v>478</v>
      </c>
      <c r="B91" s="67">
        <v>39923</v>
      </c>
      <c r="C91" s="39">
        <f ca="1">DATEDIF(B91,TODAY(),"Y")</f>
        <v>11</v>
      </c>
      <c r="D91" s="101">
        <v>450000</v>
      </c>
      <c r="E91" s="102">
        <v>494760</v>
      </c>
      <c r="F91" s="102"/>
      <c r="G91" s="102"/>
    </row>
    <row r="92" spans="1:7" x14ac:dyDescent="0.3">
      <c r="A92" s="34" t="s">
        <v>228</v>
      </c>
      <c r="B92" s="67">
        <v>42943</v>
      </c>
      <c r="C92" s="39">
        <f ca="1">DATEDIF(B92,TODAY(),"Y")</f>
        <v>3</v>
      </c>
      <c r="D92" s="101">
        <v>710000</v>
      </c>
      <c r="E92" s="102">
        <v>654293</v>
      </c>
      <c r="F92" s="102"/>
      <c r="G92" s="102"/>
    </row>
    <row r="93" spans="1:7" x14ac:dyDescent="0.3">
      <c r="A93" s="34" t="s">
        <v>446</v>
      </c>
      <c r="B93" s="67">
        <v>43864</v>
      </c>
      <c r="C93" s="39">
        <f ca="1">DATEDIF(B93,TODAY(),"Y")</f>
        <v>0</v>
      </c>
      <c r="D93" s="101">
        <v>710000</v>
      </c>
      <c r="E93" s="102">
        <v>761410</v>
      </c>
      <c r="F93" s="102"/>
      <c r="G93" s="102"/>
    </row>
    <row r="94" spans="1:7" x14ac:dyDescent="0.3">
      <c r="A94" s="34" t="s">
        <v>452</v>
      </c>
      <c r="B94" s="67">
        <v>43876</v>
      </c>
      <c r="C94" s="39">
        <f ca="1">DATEDIF(B94,TODAY(),"Y")</f>
        <v>0</v>
      </c>
      <c r="D94" s="101">
        <v>640000</v>
      </c>
      <c r="E94" s="102">
        <v>601452</v>
      </c>
      <c r="F94" s="102"/>
      <c r="G94" s="102"/>
    </row>
    <row r="95" spans="1:7" x14ac:dyDescent="0.3">
      <c r="A95" s="34" t="s">
        <v>733</v>
      </c>
      <c r="B95" s="67">
        <v>38161</v>
      </c>
      <c r="C95" s="39">
        <f ca="1">DATEDIF(B95,TODAY(),"Y")</f>
        <v>16</v>
      </c>
      <c r="D95" s="101">
        <v>670000</v>
      </c>
      <c r="E95" s="102">
        <v>618720</v>
      </c>
      <c r="F95" s="102"/>
      <c r="G95" s="102"/>
    </row>
    <row r="96" spans="1:7" x14ac:dyDescent="0.3">
      <c r="A96" s="34" t="s">
        <v>739</v>
      </c>
      <c r="B96" s="67">
        <v>39805</v>
      </c>
      <c r="C96" s="39">
        <f ca="1">DATEDIF(B96,TODAY(),"Y")</f>
        <v>11</v>
      </c>
      <c r="D96" s="101">
        <v>560000</v>
      </c>
      <c r="E96" s="102">
        <v>520988</v>
      </c>
      <c r="F96" s="102"/>
      <c r="G96" s="102"/>
    </row>
    <row r="97" spans="1:7" x14ac:dyDescent="0.3">
      <c r="A97" s="34" t="s">
        <v>185</v>
      </c>
      <c r="B97" s="67">
        <v>41222</v>
      </c>
      <c r="C97" s="39">
        <f ca="1">DATEDIF(B97,TODAY(),"Y")</f>
        <v>7</v>
      </c>
      <c r="D97" s="101">
        <v>420000</v>
      </c>
      <c r="E97" s="102">
        <v>404908</v>
      </c>
      <c r="F97" s="102"/>
      <c r="G97" s="102"/>
    </row>
    <row r="98" spans="1:7" x14ac:dyDescent="0.3">
      <c r="A98" s="34" t="s">
        <v>721</v>
      </c>
      <c r="B98" s="67">
        <v>41641</v>
      </c>
      <c r="C98" s="39">
        <f ca="1">DATEDIF(B98,TODAY(),"Y")</f>
        <v>6</v>
      </c>
      <c r="D98" s="101">
        <v>300000</v>
      </c>
      <c r="E98" s="102">
        <v>296489</v>
      </c>
      <c r="F98" s="102"/>
      <c r="G98" s="102"/>
    </row>
    <row r="99" spans="1:7" x14ac:dyDescent="0.3">
      <c r="A99" s="34" t="s">
        <v>137</v>
      </c>
      <c r="B99" s="67">
        <v>38800</v>
      </c>
      <c r="C99" s="39">
        <f ca="1">DATEDIF(B99,TODAY(),"Y")</f>
        <v>14</v>
      </c>
      <c r="D99" s="101">
        <v>240000</v>
      </c>
      <c r="E99" s="102">
        <v>253515</v>
      </c>
      <c r="F99" s="102"/>
      <c r="G99" s="102"/>
    </row>
    <row r="100" spans="1:7" x14ac:dyDescent="0.3">
      <c r="A100" s="34" t="s">
        <v>780</v>
      </c>
      <c r="B100" s="67">
        <v>39207</v>
      </c>
      <c r="C100" s="39">
        <f ca="1">DATEDIF(B100,TODAY(),"Y")</f>
        <v>13</v>
      </c>
      <c r="D100" s="101">
        <v>280000</v>
      </c>
      <c r="E100" s="102">
        <v>311749</v>
      </c>
      <c r="F100" s="102"/>
      <c r="G100" s="102"/>
    </row>
    <row r="101" spans="1:7" x14ac:dyDescent="0.3">
      <c r="A101" s="34" t="s">
        <v>417</v>
      </c>
      <c r="B101" s="67">
        <v>40263</v>
      </c>
      <c r="C101" s="39">
        <f ca="1">DATEDIF(B101,TODAY(),"Y")</f>
        <v>10</v>
      </c>
      <c r="D101" s="101">
        <v>140000</v>
      </c>
      <c r="E101" s="102">
        <v>154905</v>
      </c>
      <c r="F101" s="102"/>
      <c r="G101" s="102"/>
    </row>
  </sheetData>
  <sortState xmlns:xlrd2="http://schemas.microsoft.com/office/spreadsheetml/2017/richdata2" ref="A1:H86">
    <sortCondition ref="H4"/>
  </sortState>
  <conditionalFormatting sqref="E1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W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C00FF"/>
  </sheetPr>
  <dimension ref="A1:H742"/>
  <sheetViews>
    <sheetView tabSelected="1" zoomScale="140" zoomScaleNormal="140" workbookViewId="0">
      <selection activeCell="F1" sqref="F1"/>
    </sheetView>
  </sheetViews>
  <sheetFormatPr baseColWidth="10" defaultColWidth="8.88671875" defaultRowHeight="14.4" x14ac:dyDescent="0.3"/>
  <cols>
    <col min="1" max="1" width="17.33203125" customWidth="1"/>
    <col min="2" max="2" width="11.5546875" customWidth="1"/>
    <col min="3" max="3" width="10.88671875" style="67" customWidth="1"/>
    <col min="4" max="4" width="5.33203125" bestFit="1" customWidth="1"/>
    <col min="5" max="5" width="10.21875" style="131" customWidth="1"/>
    <col min="6" max="6" width="23.109375" customWidth="1"/>
  </cols>
  <sheetData>
    <row r="1" spans="1:8" x14ac:dyDescent="0.3">
      <c r="A1" s="87" t="s">
        <v>19</v>
      </c>
      <c r="B1" s="88" t="s">
        <v>22</v>
      </c>
      <c r="C1" s="89" t="s">
        <v>5</v>
      </c>
      <c r="D1" s="90" t="s">
        <v>25</v>
      </c>
      <c r="E1" s="127" t="s">
        <v>834</v>
      </c>
      <c r="G1" s="122"/>
      <c r="H1">
        <v>12</v>
      </c>
    </row>
    <row r="2" spans="1:8" x14ac:dyDescent="0.3">
      <c r="A2" s="94" t="s">
        <v>485</v>
      </c>
      <c r="B2" s="115">
        <v>362001520</v>
      </c>
      <c r="C2" s="67">
        <v>36635</v>
      </c>
      <c r="D2" s="95">
        <v>19</v>
      </c>
      <c r="E2" s="128">
        <v>92716</v>
      </c>
      <c r="H2">
        <v>11</v>
      </c>
    </row>
    <row r="3" spans="1:8" x14ac:dyDescent="0.3">
      <c r="A3" s="14" t="s">
        <v>427</v>
      </c>
      <c r="B3" s="115">
        <v>213007099</v>
      </c>
      <c r="C3" s="67">
        <v>41886</v>
      </c>
      <c r="D3" s="92">
        <v>5</v>
      </c>
      <c r="E3" s="129">
        <v>104860</v>
      </c>
      <c r="H3">
        <v>10</v>
      </c>
    </row>
    <row r="4" spans="1:8" x14ac:dyDescent="0.3">
      <c r="A4" s="14" t="s">
        <v>449</v>
      </c>
      <c r="B4" s="115">
        <v>619005344</v>
      </c>
      <c r="C4" s="67">
        <v>40236</v>
      </c>
      <c r="D4" s="92">
        <v>10</v>
      </c>
      <c r="E4" s="130">
        <v>39768</v>
      </c>
      <c r="H4">
        <v>10</v>
      </c>
    </row>
    <row r="5" spans="1:8" x14ac:dyDescent="0.3">
      <c r="A5" s="14" t="s">
        <v>452</v>
      </c>
      <c r="B5" s="115">
        <v>580005905</v>
      </c>
      <c r="C5" s="67">
        <v>40893</v>
      </c>
      <c r="D5" s="92">
        <v>8</v>
      </c>
      <c r="E5" s="129">
        <v>76523</v>
      </c>
      <c r="H5">
        <v>9</v>
      </c>
    </row>
    <row r="6" spans="1:8" x14ac:dyDescent="0.3">
      <c r="A6" s="14" t="s">
        <v>265</v>
      </c>
      <c r="B6" s="115">
        <v>619770000</v>
      </c>
      <c r="C6" s="67">
        <v>39145</v>
      </c>
      <c r="D6" s="92">
        <v>13</v>
      </c>
      <c r="E6" s="129">
        <v>57612</v>
      </c>
      <c r="H6">
        <v>9</v>
      </c>
    </row>
    <row r="7" spans="1:8" x14ac:dyDescent="0.3">
      <c r="A7" s="14" t="s">
        <v>621</v>
      </c>
      <c r="B7" s="115">
        <v>768270000</v>
      </c>
      <c r="C7" s="67">
        <v>37956</v>
      </c>
      <c r="D7" s="92">
        <v>16</v>
      </c>
      <c r="E7" s="129">
        <v>42737</v>
      </c>
      <c r="H7">
        <v>9</v>
      </c>
    </row>
    <row r="8" spans="1:8" x14ac:dyDescent="0.3">
      <c r="A8" s="14" t="s">
        <v>751</v>
      </c>
      <c r="B8" s="115">
        <v>235830000</v>
      </c>
      <c r="C8" s="67">
        <v>43615</v>
      </c>
      <c r="D8" s="92">
        <v>0</v>
      </c>
      <c r="E8" s="129">
        <v>39073</v>
      </c>
      <c r="H8">
        <v>8</v>
      </c>
    </row>
    <row r="9" spans="1:8" x14ac:dyDescent="0.3">
      <c r="A9" s="14" t="s">
        <v>234</v>
      </c>
      <c r="B9" s="115">
        <v>833007004</v>
      </c>
      <c r="C9" s="67">
        <v>39468</v>
      </c>
      <c r="D9" s="92">
        <v>12</v>
      </c>
      <c r="E9" s="129">
        <v>71532</v>
      </c>
      <c r="H9">
        <v>7</v>
      </c>
    </row>
    <row r="10" spans="1:8" x14ac:dyDescent="0.3">
      <c r="A10" s="14" t="s">
        <v>525</v>
      </c>
      <c r="B10" s="115">
        <v>800410000</v>
      </c>
      <c r="C10" s="67">
        <v>36783</v>
      </c>
      <c r="D10" s="92">
        <v>19</v>
      </c>
      <c r="E10" s="130">
        <v>40261</v>
      </c>
      <c r="H10">
        <v>7</v>
      </c>
    </row>
    <row r="11" spans="1:8" x14ac:dyDescent="0.3">
      <c r="A11" s="14" t="s">
        <v>955</v>
      </c>
      <c r="B11" s="115">
        <v>486003499</v>
      </c>
      <c r="C11" s="67">
        <v>39334</v>
      </c>
      <c r="D11" s="92">
        <v>12</v>
      </c>
      <c r="E11" s="130">
        <v>107582</v>
      </c>
      <c r="H11">
        <v>4</v>
      </c>
    </row>
    <row r="12" spans="1:8" x14ac:dyDescent="0.3">
      <c r="A12" s="14" t="s">
        <v>103</v>
      </c>
      <c r="B12" s="115">
        <v>472007180</v>
      </c>
      <c r="C12" s="67">
        <v>36482</v>
      </c>
      <c r="D12" s="92">
        <v>20</v>
      </c>
      <c r="E12" s="130">
        <v>78016</v>
      </c>
      <c r="H12">
        <v>4</v>
      </c>
    </row>
    <row r="13" spans="1:8" x14ac:dyDescent="0.3">
      <c r="A13" s="14" t="s">
        <v>674</v>
      </c>
      <c r="B13" s="115">
        <v>666305127</v>
      </c>
      <c r="C13" s="67">
        <v>42910</v>
      </c>
      <c r="D13" s="92">
        <v>2</v>
      </c>
      <c r="E13" s="129">
        <v>47285</v>
      </c>
      <c r="H13">
        <v>4</v>
      </c>
    </row>
    <row r="14" spans="1:8" x14ac:dyDescent="0.3">
      <c r="A14" s="14" t="s">
        <v>792</v>
      </c>
      <c r="B14" s="115">
        <v>271500000</v>
      </c>
      <c r="C14" s="67">
        <v>39024</v>
      </c>
      <c r="D14" s="92">
        <v>13</v>
      </c>
      <c r="E14" s="129">
        <v>45457</v>
      </c>
      <c r="H14">
        <v>4</v>
      </c>
    </row>
    <row r="15" spans="1:8" x14ac:dyDescent="0.3">
      <c r="A15" s="14" t="s">
        <v>205</v>
      </c>
      <c r="B15" s="115">
        <v>564003623</v>
      </c>
      <c r="C15" s="67">
        <v>39523</v>
      </c>
      <c r="D15" s="92">
        <v>12</v>
      </c>
      <c r="E15" s="129">
        <v>56267</v>
      </c>
      <c r="H15">
        <v>1</v>
      </c>
    </row>
    <row r="16" spans="1:8" x14ac:dyDescent="0.3">
      <c r="A16" s="14" t="s">
        <v>700</v>
      </c>
      <c r="B16" s="115">
        <v>931006900</v>
      </c>
      <c r="C16" s="67">
        <v>40847</v>
      </c>
      <c r="D16" s="92">
        <v>8</v>
      </c>
      <c r="E16" s="130">
        <v>72221</v>
      </c>
      <c r="H16">
        <v>1</v>
      </c>
    </row>
    <row r="17" spans="1:8" x14ac:dyDescent="0.3">
      <c r="A17" s="14" t="s">
        <v>544</v>
      </c>
      <c r="B17" s="115">
        <v>603890000</v>
      </c>
      <c r="C17" s="67">
        <v>40412</v>
      </c>
      <c r="D17" s="92">
        <v>9</v>
      </c>
      <c r="E17" s="129">
        <v>71263</v>
      </c>
      <c r="H17">
        <v>1</v>
      </c>
    </row>
    <row r="18" spans="1:8" x14ac:dyDescent="0.3">
      <c r="A18" s="14" t="s">
        <v>458</v>
      </c>
      <c r="B18" s="115">
        <v>592009227</v>
      </c>
      <c r="C18" s="67">
        <v>39109</v>
      </c>
      <c r="D18" s="92">
        <v>13</v>
      </c>
      <c r="E18" s="130">
        <v>49409</v>
      </c>
      <c r="H18">
        <v>1</v>
      </c>
    </row>
    <row r="19" spans="1:8" x14ac:dyDescent="0.3">
      <c r="A19" s="14" t="s">
        <v>634</v>
      </c>
      <c r="B19" s="115">
        <v>588009173</v>
      </c>
      <c r="C19" s="67">
        <v>39720</v>
      </c>
      <c r="D19" s="92">
        <v>11</v>
      </c>
      <c r="E19" s="130">
        <v>83233</v>
      </c>
    </row>
    <row r="20" spans="1:8" x14ac:dyDescent="0.3">
      <c r="A20" s="14" t="s">
        <v>698</v>
      </c>
      <c r="B20" s="115">
        <v>666111158</v>
      </c>
      <c r="C20" s="67">
        <v>42250</v>
      </c>
      <c r="D20" s="92">
        <v>4</v>
      </c>
      <c r="E20" s="130">
        <v>43686</v>
      </c>
    </row>
    <row r="21" spans="1:8" x14ac:dyDescent="0.3">
      <c r="A21" s="14" t="s">
        <v>457</v>
      </c>
      <c r="B21" s="115">
        <v>616005185</v>
      </c>
      <c r="C21" s="67">
        <v>39032</v>
      </c>
      <c r="D21" s="92">
        <v>13</v>
      </c>
      <c r="E21" s="130">
        <v>71837</v>
      </c>
    </row>
    <row r="22" spans="1:8" x14ac:dyDescent="0.3">
      <c r="A22" s="14" t="s">
        <v>280</v>
      </c>
      <c r="B22" s="115">
        <v>586520000</v>
      </c>
      <c r="C22" s="67">
        <v>37303</v>
      </c>
      <c r="D22" s="92">
        <v>18</v>
      </c>
      <c r="E22" s="129">
        <v>73472</v>
      </c>
    </row>
    <row r="23" spans="1:8" x14ac:dyDescent="0.3">
      <c r="A23" s="14" t="s">
        <v>717</v>
      </c>
      <c r="B23" s="115">
        <v>405004995</v>
      </c>
      <c r="C23" s="67">
        <v>36453</v>
      </c>
      <c r="D23" s="92">
        <v>20</v>
      </c>
      <c r="E23" s="130">
        <v>79164</v>
      </c>
    </row>
    <row r="24" spans="1:8" x14ac:dyDescent="0.3">
      <c r="A24" s="14" t="s">
        <v>89</v>
      </c>
      <c r="B24" s="115">
        <v>558009716</v>
      </c>
      <c r="C24" s="67">
        <v>37918</v>
      </c>
      <c r="D24" s="92">
        <v>16</v>
      </c>
      <c r="E24" s="130">
        <v>40349</v>
      </c>
    </row>
    <row r="25" spans="1:8" x14ac:dyDescent="0.3">
      <c r="A25" s="14" t="s">
        <v>208</v>
      </c>
      <c r="B25" s="115">
        <v>337600000</v>
      </c>
      <c r="C25" s="67">
        <v>36554</v>
      </c>
      <c r="D25" s="92">
        <v>20</v>
      </c>
      <c r="E25" s="130">
        <v>88351</v>
      </c>
    </row>
    <row r="26" spans="1:8" x14ac:dyDescent="0.3">
      <c r="A26" s="14" t="s">
        <v>753</v>
      </c>
      <c r="B26" s="115">
        <v>111007954</v>
      </c>
      <c r="C26" s="67">
        <v>40304</v>
      </c>
      <c r="D26" s="92">
        <v>9</v>
      </c>
      <c r="E26" s="130">
        <v>56177</v>
      </c>
    </row>
    <row r="27" spans="1:8" x14ac:dyDescent="0.3">
      <c r="A27" s="14" t="s">
        <v>678</v>
      </c>
      <c r="B27" s="115">
        <v>691560000</v>
      </c>
      <c r="C27" s="67">
        <v>43514</v>
      </c>
      <c r="D27" s="92">
        <v>1</v>
      </c>
      <c r="E27" s="130">
        <v>69336</v>
      </c>
    </row>
    <row r="28" spans="1:8" x14ac:dyDescent="0.3">
      <c r="A28" s="14" t="s">
        <v>759</v>
      </c>
      <c r="B28" s="115">
        <v>420950000</v>
      </c>
      <c r="C28" s="67">
        <v>43315</v>
      </c>
      <c r="D28" s="92">
        <v>1</v>
      </c>
      <c r="E28" s="130">
        <v>41561</v>
      </c>
    </row>
    <row r="29" spans="1:8" x14ac:dyDescent="0.3">
      <c r="A29" s="14" t="s">
        <v>619</v>
      </c>
      <c r="B29" s="115">
        <v>981002941</v>
      </c>
      <c r="C29" s="67">
        <v>38836</v>
      </c>
      <c r="D29" s="92">
        <v>13</v>
      </c>
      <c r="E29" s="129">
        <v>48412</v>
      </c>
    </row>
    <row r="30" spans="1:8" x14ac:dyDescent="0.3">
      <c r="A30" s="14" t="s">
        <v>807</v>
      </c>
      <c r="B30" s="115">
        <v>590003881</v>
      </c>
      <c r="C30" s="67">
        <v>38681</v>
      </c>
      <c r="D30" s="92">
        <v>14</v>
      </c>
      <c r="E30" s="130">
        <v>45653</v>
      </c>
    </row>
    <row r="31" spans="1:8" x14ac:dyDescent="0.3">
      <c r="A31" s="14" t="s">
        <v>575</v>
      </c>
      <c r="B31" s="115">
        <v>954009561</v>
      </c>
      <c r="C31" s="67">
        <v>37746</v>
      </c>
      <c r="D31" s="92">
        <v>16</v>
      </c>
      <c r="E31" s="130">
        <v>48362</v>
      </c>
    </row>
    <row r="32" spans="1:8" x14ac:dyDescent="0.3">
      <c r="A32" s="14" t="s">
        <v>342</v>
      </c>
      <c r="B32" s="115">
        <v>373008500</v>
      </c>
      <c r="C32" s="67">
        <v>39694</v>
      </c>
      <c r="D32" s="92">
        <v>11</v>
      </c>
      <c r="E32" s="130">
        <v>44978</v>
      </c>
    </row>
    <row r="33" spans="1:5" x14ac:dyDescent="0.3">
      <c r="A33" s="14" t="s">
        <v>773</v>
      </c>
      <c r="B33" s="115">
        <v>311005229</v>
      </c>
      <c r="C33" s="67">
        <v>36512</v>
      </c>
      <c r="D33" s="92">
        <v>20</v>
      </c>
      <c r="E33" s="130">
        <v>53580</v>
      </c>
    </row>
    <row r="34" spans="1:5" x14ac:dyDescent="0.3">
      <c r="A34" s="14" t="s">
        <v>200</v>
      </c>
      <c r="B34" s="115">
        <v>164003651</v>
      </c>
      <c r="C34" s="67">
        <v>39585</v>
      </c>
      <c r="D34" s="92">
        <v>11</v>
      </c>
      <c r="E34" s="130">
        <v>70703</v>
      </c>
    </row>
    <row r="35" spans="1:5" x14ac:dyDescent="0.3">
      <c r="A35" s="14" t="s">
        <v>451</v>
      </c>
      <c r="B35" s="115">
        <v>868007074</v>
      </c>
      <c r="C35" s="67">
        <v>42692</v>
      </c>
      <c r="D35" s="92">
        <v>3</v>
      </c>
      <c r="E35" s="130">
        <v>57170</v>
      </c>
    </row>
    <row r="36" spans="1:5" x14ac:dyDescent="0.3">
      <c r="A36" s="14" t="s">
        <v>185</v>
      </c>
      <c r="B36" s="115">
        <v>666907764</v>
      </c>
      <c r="C36" s="67">
        <v>37326</v>
      </c>
      <c r="D36" s="92">
        <v>18</v>
      </c>
      <c r="E36" s="130">
        <v>43746</v>
      </c>
    </row>
    <row r="37" spans="1:5" x14ac:dyDescent="0.3">
      <c r="A37" s="14" t="s">
        <v>81</v>
      </c>
      <c r="B37" s="115">
        <v>365390000</v>
      </c>
      <c r="C37" s="67">
        <v>40990</v>
      </c>
      <c r="D37" s="92">
        <v>8</v>
      </c>
      <c r="E37" s="129">
        <v>61997</v>
      </c>
    </row>
    <row r="38" spans="1:5" x14ac:dyDescent="0.3">
      <c r="A38" s="14" t="s">
        <v>530</v>
      </c>
      <c r="B38" s="115">
        <v>727007360</v>
      </c>
      <c r="C38" s="67">
        <v>37780</v>
      </c>
      <c r="D38" s="92">
        <v>16</v>
      </c>
      <c r="E38" s="130">
        <v>40729</v>
      </c>
    </row>
    <row r="39" spans="1:5" x14ac:dyDescent="0.3">
      <c r="A39" s="14" t="s">
        <v>760</v>
      </c>
      <c r="B39" s="115">
        <v>114820000</v>
      </c>
      <c r="C39" s="67">
        <v>40081</v>
      </c>
      <c r="D39" s="92">
        <v>10</v>
      </c>
      <c r="E39" s="130">
        <v>63893</v>
      </c>
    </row>
    <row r="40" spans="1:5" x14ac:dyDescent="0.3">
      <c r="A40" s="14" t="s">
        <v>431</v>
      </c>
      <c r="B40" s="115">
        <v>666604884</v>
      </c>
      <c r="C40" s="67">
        <v>39340</v>
      </c>
      <c r="D40" s="92">
        <v>12</v>
      </c>
      <c r="E40" s="130">
        <v>56645</v>
      </c>
    </row>
    <row r="41" spans="1:5" x14ac:dyDescent="0.3">
      <c r="A41" s="14" t="s">
        <v>697</v>
      </c>
      <c r="B41" s="115">
        <v>624280000</v>
      </c>
      <c r="C41" s="67">
        <v>38727</v>
      </c>
      <c r="D41" s="92">
        <v>14</v>
      </c>
      <c r="E41" s="129">
        <v>38491</v>
      </c>
    </row>
    <row r="42" spans="1:5" x14ac:dyDescent="0.3">
      <c r="A42" s="14" t="s">
        <v>514</v>
      </c>
      <c r="B42" s="115">
        <v>138260000</v>
      </c>
      <c r="C42" s="67">
        <v>36570</v>
      </c>
      <c r="D42" s="92">
        <v>20</v>
      </c>
      <c r="E42" s="130">
        <v>43356</v>
      </c>
    </row>
    <row r="43" spans="1:5" x14ac:dyDescent="0.3">
      <c r="A43" s="14" t="s">
        <v>274</v>
      </c>
      <c r="B43" s="115">
        <v>611008206</v>
      </c>
      <c r="C43" s="67">
        <v>43513</v>
      </c>
      <c r="D43" s="92">
        <v>1</v>
      </c>
      <c r="E43" s="130">
        <v>50258</v>
      </c>
    </row>
    <row r="44" spans="1:5" x14ac:dyDescent="0.3">
      <c r="A44" s="14" t="s">
        <v>322</v>
      </c>
      <c r="B44" s="115">
        <v>704001694</v>
      </c>
      <c r="C44" s="67">
        <v>36914</v>
      </c>
      <c r="D44" s="92">
        <v>19</v>
      </c>
      <c r="E44" s="130">
        <v>46393</v>
      </c>
    </row>
    <row r="45" spans="1:5" x14ac:dyDescent="0.3">
      <c r="A45" s="14" t="s">
        <v>268</v>
      </c>
      <c r="B45" s="115">
        <v>666869054</v>
      </c>
      <c r="C45" s="67">
        <v>36275</v>
      </c>
      <c r="D45" s="92">
        <v>20</v>
      </c>
      <c r="E45" s="130">
        <v>58100</v>
      </c>
    </row>
    <row r="46" spans="1:5" x14ac:dyDescent="0.3">
      <c r="A46" s="14" t="s">
        <v>742</v>
      </c>
      <c r="B46" s="115">
        <v>666361409</v>
      </c>
      <c r="C46" s="67">
        <v>39528</v>
      </c>
      <c r="D46" s="92">
        <v>12</v>
      </c>
      <c r="E46" s="130">
        <v>75622</v>
      </c>
    </row>
    <row r="47" spans="1:5" x14ac:dyDescent="0.3">
      <c r="A47" s="14" t="s">
        <v>335</v>
      </c>
      <c r="B47" s="115">
        <v>532740000</v>
      </c>
      <c r="C47" s="67">
        <v>39191</v>
      </c>
      <c r="D47" s="92">
        <v>12</v>
      </c>
      <c r="E47" s="130">
        <v>98173</v>
      </c>
    </row>
    <row r="48" spans="1:5" x14ac:dyDescent="0.3">
      <c r="A48" s="14" t="s">
        <v>782</v>
      </c>
      <c r="B48" s="115">
        <v>131008204</v>
      </c>
      <c r="C48" s="67">
        <v>39222</v>
      </c>
      <c r="D48" s="92">
        <v>12</v>
      </c>
      <c r="E48" s="130">
        <v>86084</v>
      </c>
    </row>
    <row r="49" spans="1:5" x14ac:dyDescent="0.3">
      <c r="A49" s="14" t="s">
        <v>355</v>
      </c>
      <c r="B49" s="115">
        <v>149280000</v>
      </c>
      <c r="C49" s="67">
        <v>38653</v>
      </c>
      <c r="D49" s="92">
        <v>14</v>
      </c>
      <c r="E49" s="130">
        <v>51053</v>
      </c>
    </row>
    <row r="50" spans="1:5" x14ac:dyDescent="0.3">
      <c r="A50" s="14" t="s">
        <v>754</v>
      </c>
      <c r="B50" s="115">
        <v>764009794</v>
      </c>
      <c r="C50" s="67">
        <v>42965</v>
      </c>
      <c r="D50" s="92">
        <v>2</v>
      </c>
      <c r="E50" s="130">
        <v>38498</v>
      </c>
    </row>
    <row r="51" spans="1:5" x14ac:dyDescent="0.3">
      <c r="A51" s="14" t="s">
        <v>725</v>
      </c>
      <c r="B51" s="115">
        <v>832370000</v>
      </c>
      <c r="C51" s="67">
        <v>43241</v>
      </c>
      <c r="D51" s="92">
        <v>1</v>
      </c>
      <c r="E51" s="130">
        <v>82290</v>
      </c>
    </row>
    <row r="52" spans="1:5" x14ac:dyDescent="0.3">
      <c r="A52" s="14" t="s">
        <v>949</v>
      </c>
      <c r="B52" s="115">
        <v>871007809</v>
      </c>
      <c r="C52" s="67">
        <v>37009</v>
      </c>
      <c r="D52" s="92">
        <v>18</v>
      </c>
      <c r="E52" s="130">
        <v>53838</v>
      </c>
    </row>
    <row r="53" spans="1:5" x14ac:dyDescent="0.3">
      <c r="A53" s="14" t="s">
        <v>178</v>
      </c>
      <c r="B53" s="115">
        <v>351009659</v>
      </c>
      <c r="C53" s="67">
        <v>41560</v>
      </c>
      <c r="D53" s="92">
        <v>6</v>
      </c>
      <c r="E53" s="130">
        <v>69893</v>
      </c>
    </row>
    <row r="54" spans="1:5" x14ac:dyDescent="0.3">
      <c r="A54" s="14" t="s">
        <v>500</v>
      </c>
      <c r="B54" s="115">
        <v>366008393</v>
      </c>
      <c r="C54" s="67">
        <v>43455</v>
      </c>
      <c r="D54" s="92">
        <v>1</v>
      </c>
      <c r="E54" s="130">
        <v>73814</v>
      </c>
    </row>
    <row r="55" spans="1:5" x14ac:dyDescent="0.3">
      <c r="A55" s="14" t="s">
        <v>574</v>
      </c>
      <c r="B55" s="115">
        <v>217590000</v>
      </c>
      <c r="C55" s="67">
        <v>39380</v>
      </c>
      <c r="D55" s="92">
        <v>12</v>
      </c>
      <c r="E55" s="130">
        <v>98000</v>
      </c>
    </row>
    <row r="56" spans="1:5" x14ac:dyDescent="0.3">
      <c r="A56" s="14" t="s">
        <v>172</v>
      </c>
      <c r="B56" s="115">
        <v>733009336</v>
      </c>
      <c r="C56" s="67">
        <v>39285</v>
      </c>
      <c r="D56" s="92">
        <v>12</v>
      </c>
      <c r="E56" s="130">
        <v>60715</v>
      </c>
    </row>
    <row r="57" spans="1:5" x14ac:dyDescent="0.3">
      <c r="A57" s="14" t="s">
        <v>369</v>
      </c>
      <c r="B57" s="115">
        <v>627004747</v>
      </c>
      <c r="C57" s="67">
        <v>37231</v>
      </c>
      <c r="D57" s="92">
        <v>18</v>
      </c>
      <c r="E57" s="130">
        <v>56498</v>
      </c>
    </row>
    <row r="58" spans="1:5" x14ac:dyDescent="0.3">
      <c r="A58" s="14" t="s">
        <v>777</v>
      </c>
      <c r="B58" s="115">
        <v>141005160</v>
      </c>
      <c r="C58" s="67">
        <v>38197</v>
      </c>
      <c r="D58" s="92">
        <v>15</v>
      </c>
      <c r="E58" s="130">
        <v>92488</v>
      </c>
    </row>
    <row r="59" spans="1:5" x14ac:dyDescent="0.3">
      <c r="A59" s="14" t="s">
        <v>434</v>
      </c>
      <c r="B59" s="115">
        <v>666337244</v>
      </c>
      <c r="C59" s="67">
        <v>36432</v>
      </c>
      <c r="D59" s="92">
        <v>20</v>
      </c>
      <c r="E59" s="130">
        <v>44276</v>
      </c>
    </row>
    <row r="60" spans="1:5" x14ac:dyDescent="0.3">
      <c r="A60" s="14" t="s">
        <v>647</v>
      </c>
      <c r="B60" s="115">
        <v>684006207</v>
      </c>
      <c r="C60" s="67">
        <v>38984</v>
      </c>
      <c r="D60" s="92">
        <v>13</v>
      </c>
      <c r="E60" s="130">
        <v>117259</v>
      </c>
    </row>
    <row r="61" spans="1:5" x14ac:dyDescent="0.3">
      <c r="A61" s="14" t="s">
        <v>193</v>
      </c>
      <c r="B61" s="115">
        <v>803005165</v>
      </c>
      <c r="C61" s="67">
        <v>39005</v>
      </c>
      <c r="D61" s="92">
        <v>13</v>
      </c>
      <c r="E61" s="130">
        <v>52829</v>
      </c>
    </row>
    <row r="62" spans="1:5" x14ac:dyDescent="0.3">
      <c r="A62" s="14" t="s">
        <v>572</v>
      </c>
      <c r="B62" s="115">
        <v>226005769</v>
      </c>
      <c r="C62" s="67">
        <v>36330</v>
      </c>
      <c r="D62" s="92">
        <v>20</v>
      </c>
      <c r="E62" s="130">
        <v>42679</v>
      </c>
    </row>
    <row r="63" spans="1:5" x14ac:dyDescent="0.3">
      <c r="A63" s="14" t="s">
        <v>651</v>
      </c>
      <c r="B63" s="115">
        <v>626770000</v>
      </c>
      <c r="C63" s="67">
        <v>37168</v>
      </c>
      <c r="D63" s="92">
        <v>18</v>
      </c>
      <c r="E63" s="130">
        <v>116458</v>
      </c>
    </row>
    <row r="64" spans="1:5" x14ac:dyDescent="0.3">
      <c r="A64" s="14" t="s">
        <v>507</v>
      </c>
      <c r="B64" s="115">
        <v>717910000</v>
      </c>
      <c r="C64" s="67">
        <v>43056</v>
      </c>
      <c r="D64" s="92">
        <v>2</v>
      </c>
      <c r="E64" s="130">
        <v>109133</v>
      </c>
    </row>
    <row r="65" spans="1:5" x14ac:dyDescent="0.3">
      <c r="A65" s="14" t="s">
        <v>543</v>
      </c>
      <c r="B65" s="115">
        <v>395009689</v>
      </c>
      <c r="C65" s="67">
        <v>37053</v>
      </c>
      <c r="D65" s="92">
        <v>18</v>
      </c>
      <c r="E65" s="130">
        <v>65148</v>
      </c>
    </row>
    <row r="66" spans="1:5" x14ac:dyDescent="0.3">
      <c r="A66" s="14" t="s">
        <v>156</v>
      </c>
      <c r="B66" s="115">
        <v>124004984</v>
      </c>
      <c r="C66" s="67">
        <v>42842</v>
      </c>
      <c r="D66" s="92">
        <v>2</v>
      </c>
      <c r="E66" s="130">
        <v>68330</v>
      </c>
    </row>
    <row r="67" spans="1:5" x14ac:dyDescent="0.3">
      <c r="A67" s="14" t="s">
        <v>689</v>
      </c>
      <c r="B67" s="115">
        <v>295004234</v>
      </c>
      <c r="C67" s="67">
        <v>39633</v>
      </c>
      <c r="D67" s="92">
        <v>11</v>
      </c>
      <c r="E67" s="130">
        <v>50556</v>
      </c>
    </row>
    <row r="68" spans="1:5" x14ac:dyDescent="0.3">
      <c r="A68" s="14" t="s">
        <v>590</v>
      </c>
      <c r="B68" s="115">
        <v>666184441</v>
      </c>
      <c r="C68" s="67">
        <v>36346</v>
      </c>
      <c r="D68" s="92">
        <v>20</v>
      </c>
      <c r="E68" s="130">
        <v>105589</v>
      </c>
    </row>
    <row r="69" spans="1:5" x14ac:dyDescent="0.3">
      <c r="A69" s="14" t="s">
        <v>682</v>
      </c>
      <c r="B69" s="115">
        <v>824006634</v>
      </c>
      <c r="C69" s="67">
        <v>37224</v>
      </c>
      <c r="D69" s="92">
        <v>18</v>
      </c>
      <c r="E69" s="130">
        <v>62004</v>
      </c>
    </row>
    <row r="70" spans="1:5" x14ac:dyDescent="0.3">
      <c r="A70" s="14" t="s">
        <v>627</v>
      </c>
      <c r="B70" s="115">
        <v>796002675</v>
      </c>
      <c r="C70" s="67">
        <v>38233</v>
      </c>
      <c r="D70" s="92">
        <v>15</v>
      </c>
      <c r="E70" s="130">
        <v>90612</v>
      </c>
    </row>
    <row r="71" spans="1:5" x14ac:dyDescent="0.3">
      <c r="A71" s="14" t="s">
        <v>438</v>
      </c>
      <c r="B71" s="115">
        <v>469560000</v>
      </c>
      <c r="C71" s="67">
        <v>39861</v>
      </c>
      <c r="D71" s="92">
        <v>11</v>
      </c>
      <c r="E71" s="130">
        <v>52664</v>
      </c>
    </row>
    <row r="72" spans="1:5" x14ac:dyDescent="0.3">
      <c r="A72" s="14" t="s">
        <v>713</v>
      </c>
      <c r="B72" s="115">
        <v>810002938</v>
      </c>
      <c r="C72" s="67">
        <v>36587</v>
      </c>
      <c r="D72" s="92">
        <v>20</v>
      </c>
      <c r="E72" s="130">
        <v>119688</v>
      </c>
    </row>
    <row r="73" spans="1:5" x14ac:dyDescent="0.3">
      <c r="A73" s="14" t="s">
        <v>752</v>
      </c>
      <c r="B73" s="115">
        <v>837003544</v>
      </c>
      <c r="C73" s="67">
        <v>43085</v>
      </c>
      <c r="D73" s="92">
        <v>2</v>
      </c>
      <c r="E73" s="130">
        <v>74014</v>
      </c>
    </row>
    <row r="74" spans="1:5" x14ac:dyDescent="0.3">
      <c r="A74" s="14" t="s">
        <v>953</v>
      </c>
      <c r="B74" s="115">
        <v>691007417</v>
      </c>
      <c r="C74" s="67">
        <v>39618</v>
      </c>
      <c r="D74" s="92">
        <v>11</v>
      </c>
      <c r="E74" s="130">
        <v>38374</v>
      </c>
    </row>
    <row r="75" spans="1:5" x14ac:dyDescent="0.3">
      <c r="A75" s="14" t="s">
        <v>305</v>
      </c>
      <c r="B75" s="115">
        <v>756007756</v>
      </c>
      <c r="C75" s="67">
        <v>37157</v>
      </c>
      <c r="D75" s="92">
        <v>18</v>
      </c>
      <c r="E75" s="130">
        <v>42310</v>
      </c>
    </row>
    <row r="76" spans="1:5" x14ac:dyDescent="0.3">
      <c r="A76" s="14" t="s">
        <v>390</v>
      </c>
      <c r="B76" s="115">
        <v>723600000</v>
      </c>
      <c r="C76" s="67">
        <v>38123</v>
      </c>
      <c r="D76" s="92">
        <v>15</v>
      </c>
      <c r="E76" s="130">
        <v>50944</v>
      </c>
    </row>
    <row r="77" spans="1:5" x14ac:dyDescent="0.3">
      <c r="A77" s="14" t="s">
        <v>380</v>
      </c>
      <c r="B77" s="115">
        <v>958300000</v>
      </c>
      <c r="C77" s="67">
        <v>43843</v>
      </c>
      <c r="D77" s="92">
        <v>0</v>
      </c>
      <c r="E77" s="130">
        <v>56005</v>
      </c>
    </row>
    <row r="78" spans="1:5" x14ac:dyDescent="0.3">
      <c r="A78" s="14" t="s">
        <v>547</v>
      </c>
      <c r="B78" s="115">
        <v>339140000</v>
      </c>
      <c r="C78" s="67">
        <v>37948</v>
      </c>
      <c r="D78" s="92">
        <v>16</v>
      </c>
      <c r="E78" s="130">
        <v>46867</v>
      </c>
    </row>
    <row r="79" spans="1:5" x14ac:dyDescent="0.3">
      <c r="A79" s="14" t="s">
        <v>136</v>
      </c>
      <c r="B79" s="115">
        <v>347710000</v>
      </c>
      <c r="C79" s="67">
        <v>37343</v>
      </c>
      <c r="D79" s="92">
        <v>17</v>
      </c>
      <c r="E79" s="130">
        <v>80744</v>
      </c>
    </row>
    <row r="80" spans="1:5" x14ac:dyDescent="0.3">
      <c r="A80" s="14" t="s">
        <v>786</v>
      </c>
      <c r="B80" s="115">
        <v>220250000</v>
      </c>
      <c r="C80" s="67">
        <v>38348</v>
      </c>
      <c r="D80" s="92">
        <v>15</v>
      </c>
      <c r="E80" s="130">
        <v>66678</v>
      </c>
    </row>
    <row r="81" spans="1:5" x14ac:dyDescent="0.3">
      <c r="A81" s="14" t="s">
        <v>225</v>
      </c>
      <c r="B81" s="115">
        <v>666288737</v>
      </c>
      <c r="C81" s="67">
        <v>40783</v>
      </c>
      <c r="D81" s="92">
        <v>8</v>
      </c>
      <c r="E81" s="130">
        <v>52724</v>
      </c>
    </row>
    <row r="82" spans="1:5" x14ac:dyDescent="0.3">
      <c r="A82" s="14" t="s">
        <v>462</v>
      </c>
      <c r="B82" s="115">
        <v>666652775</v>
      </c>
      <c r="C82" s="67">
        <v>40864</v>
      </c>
      <c r="D82" s="92">
        <v>8</v>
      </c>
      <c r="E82" s="130">
        <v>51312</v>
      </c>
    </row>
    <row r="83" spans="1:5" x14ac:dyDescent="0.3">
      <c r="A83" s="14" t="s">
        <v>285</v>
      </c>
      <c r="B83" s="115">
        <v>326009949</v>
      </c>
      <c r="C83" s="67">
        <v>36307</v>
      </c>
      <c r="D83" s="92">
        <v>20</v>
      </c>
      <c r="E83" s="130">
        <v>121331</v>
      </c>
    </row>
    <row r="84" spans="1:5" x14ac:dyDescent="0.3">
      <c r="A84" s="14" t="s">
        <v>120</v>
      </c>
      <c r="B84" s="115">
        <v>732940000</v>
      </c>
      <c r="C84" s="67">
        <v>39534</v>
      </c>
      <c r="D84" s="92">
        <v>11</v>
      </c>
      <c r="E84" s="130">
        <v>54512</v>
      </c>
    </row>
    <row r="85" spans="1:5" x14ac:dyDescent="0.3">
      <c r="A85" s="14" t="s">
        <v>372</v>
      </c>
      <c r="B85" s="115">
        <v>629005414</v>
      </c>
      <c r="C85" s="67">
        <v>43706</v>
      </c>
      <c r="D85" s="92">
        <v>0</v>
      </c>
      <c r="E85" s="130">
        <v>71407</v>
      </c>
    </row>
    <row r="86" spans="1:5" x14ac:dyDescent="0.3">
      <c r="A86" s="14" t="s">
        <v>199</v>
      </c>
      <c r="B86" s="115">
        <v>686600000</v>
      </c>
      <c r="C86" s="67">
        <v>36442</v>
      </c>
      <c r="D86" s="92">
        <v>20</v>
      </c>
      <c r="E86" s="130">
        <v>40949</v>
      </c>
    </row>
    <row r="87" spans="1:5" x14ac:dyDescent="0.3">
      <c r="A87" s="14" t="s">
        <v>364</v>
      </c>
      <c r="B87" s="115">
        <v>153180000</v>
      </c>
      <c r="C87" s="67">
        <v>36524</v>
      </c>
      <c r="D87" s="92">
        <v>20</v>
      </c>
      <c r="E87" s="130">
        <v>55909</v>
      </c>
    </row>
    <row r="88" spans="1:5" x14ac:dyDescent="0.3">
      <c r="A88" s="14" t="s">
        <v>633</v>
      </c>
      <c r="B88" s="115">
        <v>799009726</v>
      </c>
      <c r="C88" s="67">
        <v>38856</v>
      </c>
      <c r="D88" s="92">
        <v>13</v>
      </c>
      <c r="E88" s="130">
        <v>47525</v>
      </c>
    </row>
    <row r="89" spans="1:5" x14ac:dyDescent="0.3">
      <c r="A89" s="14" t="s">
        <v>536</v>
      </c>
      <c r="B89" s="115">
        <v>431009083</v>
      </c>
      <c r="C89" s="67">
        <v>40938</v>
      </c>
      <c r="D89" s="92">
        <v>8</v>
      </c>
      <c r="E89" s="130">
        <v>85662</v>
      </c>
    </row>
    <row r="90" spans="1:5" x14ac:dyDescent="0.3">
      <c r="A90" s="14" t="s">
        <v>772</v>
      </c>
      <c r="B90" s="115">
        <v>580005707</v>
      </c>
      <c r="C90" s="67">
        <v>43062</v>
      </c>
      <c r="D90" s="92">
        <v>2</v>
      </c>
      <c r="E90" s="130">
        <v>74246</v>
      </c>
    </row>
    <row r="91" spans="1:5" x14ac:dyDescent="0.3">
      <c r="A91" s="14" t="s">
        <v>229</v>
      </c>
      <c r="B91" s="115">
        <v>636880000</v>
      </c>
      <c r="C91" s="67">
        <v>36276</v>
      </c>
      <c r="D91" s="92">
        <v>20</v>
      </c>
      <c r="E91" s="130">
        <v>47954</v>
      </c>
    </row>
    <row r="92" spans="1:5" x14ac:dyDescent="0.3">
      <c r="A92" s="14" t="s">
        <v>360</v>
      </c>
      <c r="B92" s="115">
        <v>353004467</v>
      </c>
      <c r="C92" s="67">
        <v>39284</v>
      </c>
      <c r="D92" s="92">
        <v>12</v>
      </c>
      <c r="E92" s="130">
        <v>67280</v>
      </c>
    </row>
    <row r="93" spans="1:5" x14ac:dyDescent="0.3">
      <c r="A93" s="14" t="s">
        <v>209</v>
      </c>
      <c r="B93" s="115">
        <v>170004754</v>
      </c>
      <c r="C93" s="67">
        <v>37567</v>
      </c>
      <c r="D93" s="92">
        <v>17</v>
      </c>
      <c r="E93" s="130">
        <v>55428</v>
      </c>
    </row>
    <row r="94" spans="1:5" x14ac:dyDescent="0.3">
      <c r="A94" s="14" t="s">
        <v>104</v>
      </c>
      <c r="B94" s="115">
        <v>353390000</v>
      </c>
      <c r="C94" s="67">
        <v>42446</v>
      </c>
      <c r="D94" s="92">
        <v>4</v>
      </c>
      <c r="E94" s="130">
        <v>46531</v>
      </c>
    </row>
    <row r="95" spans="1:5" x14ac:dyDescent="0.3">
      <c r="A95" s="14" t="s">
        <v>612</v>
      </c>
      <c r="B95" s="115">
        <v>666287833</v>
      </c>
      <c r="C95" s="67">
        <v>39446</v>
      </c>
      <c r="D95" s="92">
        <v>12</v>
      </c>
      <c r="E95" s="130">
        <v>48868</v>
      </c>
    </row>
    <row r="96" spans="1:5" x14ac:dyDescent="0.3">
      <c r="A96" s="14" t="s">
        <v>435</v>
      </c>
      <c r="B96" s="115">
        <v>212360000</v>
      </c>
      <c r="C96" s="67">
        <v>41916</v>
      </c>
      <c r="D96" s="92">
        <v>5</v>
      </c>
      <c r="E96" s="130">
        <v>37576</v>
      </c>
    </row>
    <row r="97" spans="1:5" x14ac:dyDescent="0.3">
      <c r="A97" s="14" t="s">
        <v>655</v>
      </c>
      <c r="B97" s="115">
        <v>744005409</v>
      </c>
      <c r="C97" s="67">
        <v>40392</v>
      </c>
      <c r="D97" s="92">
        <v>9</v>
      </c>
      <c r="E97" s="130">
        <v>78240</v>
      </c>
    </row>
    <row r="98" spans="1:5" x14ac:dyDescent="0.3">
      <c r="A98" s="14" t="s">
        <v>596</v>
      </c>
      <c r="B98" s="115">
        <v>666969921</v>
      </c>
      <c r="C98" s="67">
        <v>41750</v>
      </c>
      <c r="D98" s="92">
        <v>5</v>
      </c>
      <c r="E98" s="130">
        <v>102576</v>
      </c>
    </row>
    <row r="99" spans="1:5" x14ac:dyDescent="0.3">
      <c r="A99" s="14" t="s">
        <v>417</v>
      </c>
      <c r="B99" s="115">
        <v>476230000</v>
      </c>
      <c r="C99" s="67">
        <v>36884</v>
      </c>
      <c r="D99" s="92">
        <v>19</v>
      </c>
      <c r="E99" s="130">
        <v>39889</v>
      </c>
    </row>
    <row r="100" spans="1:5" x14ac:dyDescent="0.3">
      <c r="A100" s="14" t="s">
        <v>541</v>
      </c>
      <c r="B100" s="115">
        <v>666454662</v>
      </c>
      <c r="C100" s="67">
        <v>39513</v>
      </c>
      <c r="D100" s="92">
        <v>12</v>
      </c>
      <c r="E100" s="130">
        <v>46889</v>
      </c>
    </row>
    <row r="101" spans="1:5" x14ac:dyDescent="0.3">
      <c r="A101" s="14" t="s">
        <v>492</v>
      </c>
      <c r="B101" s="115">
        <v>358004123</v>
      </c>
      <c r="C101" s="67">
        <v>43329</v>
      </c>
      <c r="D101" s="92">
        <v>1</v>
      </c>
      <c r="E101" s="130">
        <v>66293</v>
      </c>
    </row>
    <row r="102" spans="1:5" x14ac:dyDescent="0.3">
      <c r="A102" s="14" t="s">
        <v>481</v>
      </c>
      <c r="B102" s="115">
        <v>352001313</v>
      </c>
      <c r="C102" s="67">
        <v>38523</v>
      </c>
      <c r="D102" s="92">
        <v>14</v>
      </c>
      <c r="E102" s="130">
        <v>53033</v>
      </c>
    </row>
    <row r="103" spans="1:5" x14ac:dyDescent="0.3">
      <c r="A103" s="14" t="s">
        <v>406</v>
      </c>
      <c r="B103" s="115">
        <v>266009949</v>
      </c>
      <c r="C103" s="67">
        <v>40304</v>
      </c>
      <c r="D103" s="92">
        <v>9</v>
      </c>
      <c r="E103" s="130">
        <v>60246</v>
      </c>
    </row>
    <row r="104" spans="1:5" x14ac:dyDescent="0.3">
      <c r="A104" s="14" t="s">
        <v>643</v>
      </c>
      <c r="B104" s="115">
        <v>484005054</v>
      </c>
      <c r="C104" s="67">
        <v>40301</v>
      </c>
      <c r="D104" s="92">
        <v>9</v>
      </c>
      <c r="E104" s="130">
        <v>65119</v>
      </c>
    </row>
    <row r="105" spans="1:5" x14ac:dyDescent="0.3">
      <c r="A105" s="14" t="s">
        <v>158</v>
      </c>
      <c r="B105" s="115">
        <v>453370000</v>
      </c>
      <c r="C105" s="67">
        <v>40956</v>
      </c>
      <c r="D105" s="92">
        <v>8</v>
      </c>
      <c r="E105" s="130">
        <v>49171</v>
      </c>
    </row>
    <row r="106" spans="1:5" x14ac:dyDescent="0.3">
      <c r="A106" s="14" t="s">
        <v>804</v>
      </c>
      <c r="B106" s="115">
        <v>943009955</v>
      </c>
      <c r="C106" s="67">
        <v>42334</v>
      </c>
      <c r="D106" s="92">
        <v>4</v>
      </c>
      <c r="E106" s="130">
        <v>72972</v>
      </c>
    </row>
    <row r="107" spans="1:5" x14ac:dyDescent="0.3">
      <c r="A107" s="14" t="s">
        <v>722</v>
      </c>
      <c r="B107" s="115">
        <v>491005816</v>
      </c>
      <c r="C107" s="67">
        <v>41580</v>
      </c>
      <c r="D107" s="92">
        <v>6</v>
      </c>
      <c r="E107" s="130">
        <v>60992</v>
      </c>
    </row>
    <row r="108" spans="1:5" x14ac:dyDescent="0.3">
      <c r="A108" s="14" t="s">
        <v>281</v>
      </c>
      <c r="B108" s="115">
        <v>694009266</v>
      </c>
      <c r="C108" s="67">
        <v>41690</v>
      </c>
      <c r="D108" s="92">
        <v>6</v>
      </c>
      <c r="E108" s="130">
        <v>46586</v>
      </c>
    </row>
    <row r="109" spans="1:5" x14ac:dyDescent="0.3">
      <c r="A109" s="14" t="s">
        <v>709</v>
      </c>
      <c r="B109" s="115">
        <v>835008334</v>
      </c>
      <c r="C109" s="67">
        <v>39124</v>
      </c>
      <c r="D109" s="92">
        <v>13</v>
      </c>
      <c r="E109" s="130">
        <v>39260</v>
      </c>
    </row>
    <row r="110" spans="1:5" x14ac:dyDescent="0.3">
      <c r="A110" s="14" t="s">
        <v>148</v>
      </c>
      <c r="B110" s="115">
        <v>729008780</v>
      </c>
      <c r="C110" s="67">
        <v>43737</v>
      </c>
      <c r="D110" s="92">
        <v>0</v>
      </c>
      <c r="E110" s="130">
        <v>72167</v>
      </c>
    </row>
    <row r="111" spans="1:5" x14ac:dyDescent="0.3">
      <c r="A111" s="14" t="s">
        <v>334</v>
      </c>
      <c r="B111" s="115">
        <v>977009434</v>
      </c>
      <c r="C111" s="67">
        <v>39689</v>
      </c>
      <c r="D111" s="92">
        <v>11</v>
      </c>
      <c r="E111" s="130">
        <v>48432</v>
      </c>
    </row>
    <row r="112" spans="1:5" x14ac:dyDescent="0.3">
      <c r="A112" s="14" t="s">
        <v>701</v>
      </c>
      <c r="B112" s="115">
        <v>308001488</v>
      </c>
      <c r="C112" s="67">
        <v>42908</v>
      </c>
      <c r="D112" s="92">
        <v>2</v>
      </c>
      <c r="E112" s="130">
        <v>77561</v>
      </c>
    </row>
    <row r="113" spans="1:5" x14ac:dyDescent="0.3">
      <c r="A113" s="14" t="s">
        <v>607</v>
      </c>
      <c r="B113" s="115">
        <v>401004115</v>
      </c>
      <c r="C113" s="67">
        <v>36576</v>
      </c>
      <c r="D113" s="92">
        <v>20</v>
      </c>
      <c r="E113" s="130">
        <v>67872</v>
      </c>
    </row>
    <row r="114" spans="1:5" x14ac:dyDescent="0.3">
      <c r="A114" s="14" t="s">
        <v>961</v>
      </c>
      <c r="B114" s="115">
        <v>830004584</v>
      </c>
      <c r="C114" s="67">
        <v>37329</v>
      </c>
      <c r="D114" s="92">
        <v>18</v>
      </c>
      <c r="E114" s="130">
        <v>41234</v>
      </c>
    </row>
    <row r="115" spans="1:5" x14ac:dyDescent="0.3">
      <c r="A115" s="14" t="s">
        <v>186</v>
      </c>
      <c r="B115" s="115">
        <v>294320000</v>
      </c>
      <c r="C115" s="67">
        <v>40557</v>
      </c>
      <c r="D115" s="92">
        <v>9</v>
      </c>
      <c r="E115" s="130">
        <v>63864</v>
      </c>
    </row>
    <row r="116" spans="1:5" x14ac:dyDescent="0.3">
      <c r="A116" s="14" t="s">
        <v>581</v>
      </c>
      <c r="B116" s="115">
        <v>357840000</v>
      </c>
      <c r="C116" s="67">
        <v>38314</v>
      </c>
      <c r="D116" s="92">
        <v>15</v>
      </c>
      <c r="E116" s="130">
        <v>94687</v>
      </c>
    </row>
    <row r="117" spans="1:5" x14ac:dyDescent="0.3">
      <c r="A117" s="14" t="s">
        <v>626</v>
      </c>
      <c r="B117" s="115">
        <v>516120000</v>
      </c>
      <c r="C117" s="67">
        <v>42580</v>
      </c>
      <c r="D117" s="92">
        <v>3</v>
      </c>
      <c r="E117" s="130">
        <v>70692</v>
      </c>
    </row>
    <row r="118" spans="1:5" x14ac:dyDescent="0.3">
      <c r="A118" s="14" t="s">
        <v>623</v>
      </c>
      <c r="B118" s="115">
        <v>326009949</v>
      </c>
      <c r="C118" s="67">
        <v>39247</v>
      </c>
      <c r="D118" s="92">
        <v>12</v>
      </c>
      <c r="E118" s="130">
        <v>41136</v>
      </c>
    </row>
    <row r="119" spans="1:5" x14ac:dyDescent="0.3">
      <c r="A119" s="14" t="s">
        <v>142</v>
      </c>
      <c r="B119" s="115">
        <v>600008082</v>
      </c>
      <c r="C119" s="67">
        <v>36419</v>
      </c>
      <c r="D119" s="92">
        <v>20</v>
      </c>
      <c r="E119" s="130">
        <v>73812</v>
      </c>
    </row>
    <row r="120" spans="1:5" x14ac:dyDescent="0.3">
      <c r="A120" s="14" t="s">
        <v>675</v>
      </c>
      <c r="B120" s="115">
        <v>426002661</v>
      </c>
      <c r="C120" s="67">
        <v>43735</v>
      </c>
      <c r="D120" s="92">
        <v>0</v>
      </c>
      <c r="E120" s="129">
        <v>99889</v>
      </c>
    </row>
    <row r="121" spans="1:5" x14ac:dyDescent="0.3">
      <c r="A121" s="14" t="s">
        <v>292</v>
      </c>
      <c r="B121" s="115">
        <v>295004234</v>
      </c>
      <c r="C121" s="67">
        <v>41400</v>
      </c>
      <c r="D121" s="92">
        <v>6</v>
      </c>
      <c r="E121" s="130">
        <v>61500</v>
      </c>
    </row>
    <row r="122" spans="1:5" x14ac:dyDescent="0.3">
      <c r="A122" s="14" t="s">
        <v>347</v>
      </c>
      <c r="B122" s="115">
        <v>115480000</v>
      </c>
      <c r="C122" s="67">
        <v>43566</v>
      </c>
      <c r="D122" s="92">
        <v>0</v>
      </c>
      <c r="E122" s="130">
        <v>102215</v>
      </c>
    </row>
    <row r="123" spans="1:5" x14ac:dyDescent="0.3">
      <c r="A123" s="14" t="s">
        <v>740</v>
      </c>
      <c r="B123" s="115">
        <v>922005346</v>
      </c>
      <c r="C123" s="67">
        <v>40206</v>
      </c>
      <c r="D123" s="92">
        <v>10</v>
      </c>
      <c r="E123" s="130">
        <v>67126</v>
      </c>
    </row>
    <row r="124" spans="1:5" x14ac:dyDescent="0.3">
      <c r="A124" s="14" t="s">
        <v>408</v>
      </c>
      <c r="B124" s="115">
        <v>987008842</v>
      </c>
      <c r="C124" s="67">
        <v>39625</v>
      </c>
      <c r="D124" s="92">
        <v>11</v>
      </c>
      <c r="E124" s="130">
        <v>69096</v>
      </c>
    </row>
    <row r="125" spans="1:5" x14ac:dyDescent="0.3">
      <c r="A125" s="14" t="s">
        <v>767</v>
      </c>
      <c r="B125" s="115">
        <v>666008394</v>
      </c>
      <c r="C125" s="67">
        <v>37988</v>
      </c>
      <c r="D125" s="92">
        <v>16</v>
      </c>
      <c r="E125" s="130">
        <v>83266</v>
      </c>
    </row>
    <row r="126" spans="1:5" x14ac:dyDescent="0.3">
      <c r="A126" s="14" t="s">
        <v>227</v>
      </c>
      <c r="B126" s="115">
        <v>999006041</v>
      </c>
      <c r="C126" s="67">
        <v>40171</v>
      </c>
      <c r="D126" s="92">
        <v>10</v>
      </c>
      <c r="E126" s="130">
        <v>38388</v>
      </c>
    </row>
    <row r="127" spans="1:5" x14ac:dyDescent="0.3">
      <c r="A127" s="14" t="s">
        <v>550</v>
      </c>
      <c r="B127" s="115">
        <v>858200000</v>
      </c>
      <c r="C127" s="67">
        <v>38878</v>
      </c>
      <c r="D127" s="92">
        <v>13</v>
      </c>
      <c r="E127" s="130">
        <v>41297</v>
      </c>
    </row>
    <row r="128" spans="1:5" x14ac:dyDescent="0.3">
      <c r="A128" s="14" t="s">
        <v>466</v>
      </c>
      <c r="B128" s="115">
        <v>194590000</v>
      </c>
      <c r="C128" s="67">
        <v>43556</v>
      </c>
      <c r="D128" s="92">
        <v>0</v>
      </c>
      <c r="E128" s="130">
        <v>109184</v>
      </c>
    </row>
    <row r="129" spans="1:5" x14ac:dyDescent="0.3">
      <c r="A129" s="14" t="s">
        <v>237</v>
      </c>
      <c r="B129" s="115">
        <v>710005651</v>
      </c>
      <c r="C129" s="67">
        <v>39102</v>
      </c>
      <c r="D129" s="92">
        <v>13</v>
      </c>
      <c r="E129" s="130">
        <v>96468</v>
      </c>
    </row>
    <row r="130" spans="1:5" x14ac:dyDescent="0.3">
      <c r="A130" s="14" t="s">
        <v>624</v>
      </c>
      <c r="B130" s="115">
        <v>311005229</v>
      </c>
      <c r="C130" s="67">
        <v>38284</v>
      </c>
      <c r="D130" s="92">
        <v>15</v>
      </c>
      <c r="E130" s="130">
        <v>40836</v>
      </c>
    </row>
    <row r="131" spans="1:5" x14ac:dyDescent="0.3">
      <c r="A131" s="14" t="s">
        <v>789</v>
      </c>
      <c r="B131" s="115">
        <v>989400000</v>
      </c>
      <c r="C131" s="67">
        <v>38992</v>
      </c>
      <c r="D131" s="92">
        <v>13</v>
      </c>
      <c r="E131" s="130">
        <v>41448</v>
      </c>
    </row>
    <row r="132" spans="1:5" x14ac:dyDescent="0.3">
      <c r="A132" s="14" t="s">
        <v>351</v>
      </c>
      <c r="B132" s="115">
        <v>127840000</v>
      </c>
      <c r="C132" s="67">
        <v>38527</v>
      </c>
      <c r="D132" s="92">
        <v>14</v>
      </c>
      <c r="E132" s="130">
        <v>100547</v>
      </c>
    </row>
    <row r="133" spans="1:5" x14ac:dyDescent="0.3">
      <c r="A133" s="14" t="s">
        <v>403</v>
      </c>
      <c r="B133" s="115">
        <v>476230000</v>
      </c>
      <c r="C133" s="67">
        <v>41995</v>
      </c>
      <c r="D133" s="92">
        <v>5</v>
      </c>
      <c r="E133" s="130">
        <v>68460</v>
      </c>
    </row>
    <row r="134" spans="1:5" x14ac:dyDescent="0.3">
      <c r="A134" s="14" t="s">
        <v>415</v>
      </c>
      <c r="B134" s="115">
        <v>846007273</v>
      </c>
      <c r="C134" s="67">
        <v>37217</v>
      </c>
      <c r="D134" s="92">
        <v>18</v>
      </c>
      <c r="E134" s="130">
        <v>69908</v>
      </c>
    </row>
    <row r="135" spans="1:5" x14ac:dyDescent="0.3">
      <c r="A135" s="14" t="s">
        <v>706</v>
      </c>
      <c r="B135" s="115">
        <v>480005152</v>
      </c>
      <c r="C135" s="67">
        <v>40301</v>
      </c>
      <c r="D135" s="92">
        <v>9</v>
      </c>
      <c r="E135" s="130">
        <v>55232</v>
      </c>
    </row>
    <row r="136" spans="1:5" x14ac:dyDescent="0.3">
      <c r="A136" s="14" t="s">
        <v>548</v>
      </c>
      <c r="B136" s="115">
        <v>308008835</v>
      </c>
      <c r="C136" s="67">
        <v>37328</v>
      </c>
      <c r="D136" s="92">
        <v>18</v>
      </c>
      <c r="E136" s="130">
        <v>66143</v>
      </c>
    </row>
    <row r="137" spans="1:5" x14ac:dyDescent="0.3">
      <c r="A137" s="14" t="s">
        <v>521</v>
      </c>
      <c r="B137" s="115">
        <v>519830000</v>
      </c>
      <c r="C137" s="67">
        <v>40874</v>
      </c>
      <c r="D137" s="92">
        <v>8</v>
      </c>
      <c r="E137" s="130">
        <v>96968</v>
      </c>
    </row>
    <row r="138" spans="1:5" x14ac:dyDescent="0.3">
      <c r="A138" s="14" t="s">
        <v>127</v>
      </c>
      <c r="B138" s="115">
        <v>111008131</v>
      </c>
      <c r="C138" s="67">
        <v>38837</v>
      </c>
      <c r="D138" s="92">
        <v>13</v>
      </c>
      <c r="E138" s="130">
        <v>86696</v>
      </c>
    </row>
    <row r="139" spans="1:5" x14ac:dyDescent="0.3">
      <c r="A139" s="14" t="s">
        <v>171</v>
      </c>
      <c r="B139" s="115">
        <v>947007631</v>
      </c>
      <c r="C139" s="67">
        <v>37934</v>
      </c>
      <c r="D139" s="92">
        <v>16</v>
      </c>
      <c r="E139" s="130">
        <v>90721</v>
      </c>
    </row>
    <row r="140" spans="1:5" x14ac:dyDescent="0.3">
      <c r="A140" s="14" t="s">
        <v>393</v>
      </c>
      <c r="B140" s="115">
        <v>165003448</v>
      </c>
      <c r="C140" s="67">
        <v>37249</v>
      </c>
      <c r="D140" s="92">
        <v>18</v>
      </c>
      <c r="E140" s="130">
        <v>69247</v>
      </c>
    </row>
    <row r="141" spans="1:5" x14ac:dyDescent="0.3">
      <c r="A141" s="14" t="s">
        <v>658</v>
      </c>
      <c r="B141" s="115">
        <v>416001368</v>
      </c>
      <c r="C141" s="67">
        <v>40181</v>
      </c>
      <c r="D141" s="92">
        <v>10</v>
      </c>
      <c r="E141" s="130">
        <v>93527</v>
      </c>
    </row>
    <row r="142" spans="1:5" x14ac:dyDescent="0.3">
      <c r="A142" s="14" t="s">
        <v>726</v>
      </c>
      <c r="B142" s="115">
        <v>179420000</v>
      </c>
      <c r="C142" s="67">
        <v>38989</v>
      </c>
      <c r="D142" s="92">
        <v>13</v>
      </c>
      <c r="E142" s="130">
        <v>40488</v>
      </c>
    </row>
    <row r="143" spans="1:5" x14ac:dyDescent="0.3">
      <c r="A143" s="14" t="s">
        <v>218</v>
      </c>
      <c r="B143" s="115">
        <v>212360000</v>
      </c>
      <c r="C143" s="67">
        <v>37205</v>
      </c>
      <c r="D143" s="92">
        <v>18</v>
      </c>
      <c r="E143" s="130">
        <v>69161</v>
      </c>
    </row>
    <row r="144" spans="1:5" x14ac:dyDescent="0.3">
      <c r="A144" s="14" t="s">
        <v>531</v>
      </c>
      <c r="B144" s="115">
        <v>815001702</v>
      </c>
      <c r="C144" s="67">
        <v>39765</v>
      </c>
      <c r="D144" s="92">
        <v>11</v>
      </c>
      <c r="E144" s="130">
        <v>120756</v>
      </c>
    </row>
    <row r="145" spans="1:5" x14ac:dyDescent="0.3">
      <c r="A145" s="14" t="s">
        <v>441</v>
      </c>
      <c r="B145" s="115">
        <v>566002266</v>
      </c>
      <c r="C145" s="67">
        <v>39201</v>
      </c>
      <c r="D145" s="92">
        <v>12</v>
      </c>
      <c r="E145" s="130">
        <v>38472</v>
      </c>
    </row>
    <row r="146" spans="1:5" x14ac:dyDescent="0.3">
      <c r="A146" s="14" t="s">
        <v>301</v>
      </c>
      <c r="B146" s="115">
        <v>658007216</v>
      </c>
      <c r="C146" s="67">
        <v>38614</v>
      </c>
      <c r="D146" s="92">
        <v>14</v>
      </c>
      <c r="E146" s="130">
        <v>58361</v>
      </c>
    </row>
    <row r="147" spans="1:5" x14ac:dyDescent="0.3">
      <c r="A147" s="14" t="s">
        <v>799</v>
      </c>
      <c r="B147" s="115">
        <v>806001351</v>
      </c>
      <c r="C147" s="67">
        <v>38064</v>
      </c>
      <c r="D147" s="92">
        <v>16</v>
      </c>
      <c r="E147" s="130">
        <v>46213</v>
      </c>
    </row>
    <row r="148" spans="1:5" x14ac:dyDescent="0.3">
      <c r="A148" s="14" t="s">
        <v>275</v>
      </c>
      <c r="B148" s="115">
        <v>212002100</v>
      </c>
      <c r="C148" s="67">
        <v>36909</v>
      </c>
      <c r="D148" s="92">
        <v>19</v>
      </c>
      <c r="E148" s="130">
        <v>45220</v>
      </c>
    </row>
    <row r="149" spans="1:5" x14ac:dyDescent="0.3">
      <c r="A149" s="14" t="s">
        <v>162</v>
      </c>
      <c r="B149" s="115">
        <v>366008393</v>
      </c>
      <c r="C149" s="67">
        <v>40262</v>
      </c>
      <c r="D149" s="92">
        <v>9</v>
      </c>
      <c r="E149" s="130">
        <v>47804</v>
      </c>
    </row>
    <row r="150" spans="1:5" x14ac:dyDescent="0.3">
      <c r="A150" s="14" t="s">
        <v>464</v>
      </c>
      <c r="B150" s="115">
        <v>129004785</v>
      </c>
      <c r="C150" s="67">
        <v>40804</v>
      </c>
      <c r="D150" s="92">
        <v>8</v>
      </c>
      <c r="E150" s="130">
        <v>69370</v>
      </c>
    </row>
    <row r="151" spans="1:5" x14ac:dyDescent="0.3">
      <c r="A151" s="14" t="s">
        <v>180</v>
      </c>
      <c r="B151" s="115">
        <v>470390000</v>
      </c>
      <c r="C151" s="67">
        <v>38739</v>
      </c>
      <c r="D151" s="92">
        <v>14</v>
      </c>
      <c r="E151" s="130">
        <v>88652</v>
      </c>
    </row>
    <row r="152" spans="1:5" x14ac:dyDescent="0.3">
      <c r="A152" s="14" t="s">
        <v>795</v>
      </c>
      <c r="B152" s="115">
        <v>708002093</v>
      </c>
      <c r="C152" s="67">
        <v>39338</v>
      </c>
      <c r="D152" s="92">
        <v>12</v>
      </c>
      <c r="E152" s="130">
        <v>45613</v>
      </c>
    </row>
    <row r="153" spans="1:5" x14ac:dyDescent="0.3">
      <c r="A153" s="14" t="s">
        <v>247</v>
      </c>
      <c r="B153" s="115">
        <v>988007139</v>
      </c>
      <c r="C153" s="67">
        <v>38470</v>
      </c>
      <c r="D153" s="92">
        <v>14</v>
      </c>
      <c r="E153" s="130">
        <v>94609</v>
      </c>
    </row>
    <row r="154" spans="1:5" x14ac:dyDescent="0.3">
      <c r="A154" s="14" t="s">
        <v>746</v>
      </c>
      <c r="B154" s="115">
        <v>560002350</v>
      </c>
      <c r="C154" s="67">
        <v>41336</v>
      </c>
      <c r="D154" s="92">
        <v>7</v>
      </c>
      <c r="E154" s="130">
        <v>39050</v>
      </c>
    </row>
    <row r="155" spans="1:5" x14ac:dyDescent="0.3">
      <c r="A155" s="14" t="s">
        <v>602</v>
      </c>
      <c r="B155" s="115">
        <v>779770000</v>
      </c>
      <c r="C155" s="67">
        <v>40154</v>
      </c>
      <c r="D155" s="92">
        <v>10</v>
      </c>
      <c r="E155" s="130">
        <v>69985</v>
      </c>
    </row>
    <row r="156" spans="1:5" x14ac:dyDescent="0.3">
      <c r="A156" s="14" t="s">
        <v>776</v>
      </c>
      <c r="B156" s="115">
        <v>583930000</v>
      </c>
      <c r="C156" s="67">
        <v>41099</v>
      </c>
      <c r="D156" s="92">
        <v>7</v>
      </c>
      <c r="E156" s="130">
        <v>43505</v>
      </c>
    </row>
    <row r="157" spans="1:5" x14ac:dyDescent="0.3">
      <c r="A157" s="14" t="s">
        <v>721</v>
      </c>
      <c r="B157" s="115">
        <v>309370000</v>
      </c>
      <c r="C157" s="67">
        <v>37995</v>
      </c>
      <c r="D157" s="92">
        <v>16</v>
      </c>
      <c r="E157" s="130">
        <v>90766</v>
      </c>
    </row>
    <row r="158" spans="1:5" x14ac:dyDescent="0.3">
      <c r="A158" s="14" t="s">
        <v>540</v>
      </c>
      <c r="B158" s="115">
        <v>666825750</v>
      </c>
      <c r="C158" s="67">
        <v>38612</v>
      </c>
      <c r="D158" s="92">
        <v>14</v>
      </c>
      <c r="E158" s="130">
        <v>114642</v>
      </c>
    </row>
    <row r="159" spans="1:5" x14ac:dyDescent="0.3">
      <c r="A159" s="14" t="s">
        <v>309</v>
      </c>
      <c r="B159" s="115">
        <v>666914115</v>
      </c>
      <c r="C159" s="67">
        <v>37889</v>
      </c>
      <c r="D159" s="92">
        <v>16</v>
      </c>
      <c r="E159" s="130">
        <v>104592</v>
      </c>
    </row>
    <row r="160" spans="1:5" x14ac:dyDescent="0.3">
      <c r="A160" s="14" t="s">
        <v>808</v>
      </c>
      <c r="B160" s="115">
        <v>891003910</v>
      </c>
      <c r="C160" s="67">
        <v>36937</v>
      </c>
      <c r="D160" s="92">
        <v>19</v>
      </c>
      <c r="E160" s="130">
        <v>83980</v>
      </c>
    </row>
    <row r="161" spans="1:5" x14ac:dyDescent="0.3">
      <c r="A161" s="14" t="s">
        <v>747</v>
      </c>
      <c r="B161" s="115">
        <v>464002058</v>
      </c>
      <c r="C161" s="67">
        <v>39339</v>
      </c>
      <c r="D161" s="92">
        <v>12</v>
      </c>
      <c r="E161" s="130">
        <v>60926</v>
      </c>
    </row>
    <row r="162" spans="1:5" x14ac:dyDescent="0.3">
      <c r="A162" s="14" t="s">
        <v>796</v>
      </c>
      <c r="B162" s="115">
        <v>300006903</v>
      </c>
      <c r="C162" s="67">
        <v>36568</v>
      </c>
      <c r="D162" s="92">
        <v>20</v>
      </c>
      <c r="E162" s="130">
        <v>77980</v>
      </c>
    </row>
    <row r="163" spans="1:5" x14ac:dyDescent="0.3">
      <c r="A163" s="14" t="s">
        <v>705</v>
      </c>
      <c r="B163" s="115">
        <v>951380000</v>
      </c>
      <c r="C163" s="67">
        <v>43289</v>
      </c>
      <c r="D163" s="92">
        <v>1</v>
      </c>
      <c r="E163" s="129">
        <v>57214</v>
      </c>
    </row>
    <row r="164" spans="1:5" x14ac:dyDescent="0.3">
      <c r="A164" s="14" t="s">
        <v>474</v>
      </c>
      <c r="B164" s="115">
        <v>666487208</v>
      </c>
      <c r="C164" s="67">
        <v>38689</v>
      </c>
      <c r="D164" s="92">
        <v>14</v>
      </c>
      <c r="E164" s="130">
        <v>60697</v>
      </c>
    </row>
    <row r="165" spans="1:5" x14ac:dyDescent="0.3">
      <c r="A165" s="14" t="s">
        <v>436</v>
      </c>
      <c r="B165" s="115">
        <v>794001621</v>
      </c>
      <c r="C165" s="67">
        <v>39247</v>
      </c>
      <c r="D165" s="92">
        <v>12</v>
      </c>
      <c r="E165" s="130">
        <v>57413</v>
      </c>
    </row>
    <row r="166" spans="1:5" x14ac:dyDescent="0.3">
      <c r="A166" s="14" t="s">
        <v>147</v>
      </c>
      <c r="B166" s="115">
        <v>455009323</v>
      </c>
      <c r="C166" s="67">
        <v>38779</v>
      </c>
      <c r="D166" s="92">
        <v>14</v>
      </c>
      <c r="E166" s="130">
        <v>82386</v>
      </c>
    </row>
    <row r="167" spans="1:5" x14ac:dyDescent="0.3">
      <c r="A167" s="14" t="s">
        <v>202</v>
      </c>
      <c r="B167" s="115">
        <v>250340000</v>
      </c>
      <c r="C167" s="67">
        <v>39543</v>
      </c>
      <c r="D167" s="92">
        <v>11</v>
      </c>
      <c r="E167" s="130">
        <v>119957</v>
      </c>
    </row>
    <row r="168" spans="1:5" x14ac:dyDescent="0.3">
      <c r="A168" s="14" t="s">
        <v>310</v>
      </c>
      <c r="B168" s="115">
        <v>666881669</v>
      </c>
      <c r="C168" s="67">
        <v>37704</v>
      </c>
      <c r="D168" s="92">
        <v>17</v>
      </c>
      <c r="E168" s="130">
        <v>48268</v>
      </c>
    </row>
    <row r="169" spans="1:5" x14ac:dyDescent="0.3">
      <c r="A169" s="14" t="s">
        <v>671</v>
      </c>
      <c r="B169" s="115">
        <v>527110000</v>
      </c>
      <c r="C169" s="67">
        <v>39380</v>
      </c>
      <c r="D169" s="92">
        <v>12</v>
      </c>
      <c r="E169" s="130">
        <v>78157</v>
      </c>
    </row>
    <row r="170" spans="1:5" x14ac:dyDescent="0.3">
      <c r="A170" s="14" t="s">
        <v>496</v>
      </c>
      <c r="B170" s="115">
        <v>572002431</v>
      </c>
      <c r="C170" s="67">
        <v>38862</v>
      </c>
      <c r="D170" s="92">
        <v>13</v>
      </c>
      <c r="E170" s="130">
        <v>74112</v>
      </c>
    </row>
    <row r="171" spans="1:5" x14ac:dyDescent="0.3">
      <c r="A171" s="14" t="s">
        <v>454</v>
      </c>
      <c r="B171" s="115">
        <v>573004874</v>
      </c>
      <c r="C171" s="67">
        <v>36799</v>
      </c>
      <c r="D171" s="92">
        <v>19</v>
      </c>
      <c r="E171" s="130">
        <v>89708</v>
      </c>
    </row>
    <row r="172" spans="1:5" x14ac:dyDescent="0.3">
      <c r="A172" s="14" t="s">
        <v>806</v>
      </c>
      <c r="B172" s="115">
        <v>692006177</v>
      </c>
      <c r="C172" s="67">
        <v>43668</v>
      </c>
      <c r="D172" s="92">
        <v>0</v>
      </c>
      <c r="E172" s="130">
        <v>80419</v>
      </c>
    </row>
    <row r="173" spans="1:5" x14ac:dyDescent="0.3">
      <c r="A173" s="14" t="s">
        <v>177</v>
      </c>
      <c r="B173" s="115">
        <v>325008808</v>
      </c>
      <c r="C173" s="67">
        <v>42079</v>
      </c>
      <c r="D173" s="92">
        <v>5</v>
      </c>
      <c r="E173" s="130">
        <v>53316</v>
      </c>
    </row>
    <row r="174" spans="1:5" x14ac:dyDescent="0.3">
      <c r="A174" s="14" t="s">
        <v>53</v>
      </c>
      <c r="B174" s="115">
        <v>201006546</v>
      </c>
      <c r="C174" s="67">
        <v>41525</v>
      </c>
      <c r="D174" s="92">
        <v>6</v>
      </c>
      <c r="E174" s="130">
        <v>40426</v>
      </c>
    </row>
    <row r="175" spans="1:5" x14ac:dyDescent="0.3">
      <c r="A175" s="14" t="s">
        <v>743</v>
      </c>
      <c r="B175" s="115">
        <v>560009132</v>
      </c>
      <c r="C175" s="67">
        <v>36386</v>
      </c>
      <c r="D175" s="92">
        <v>20</v>
      </c>
      <c r="E175" s="130">
        <v>74135</v>
      </c>
    </row>
    <row r="176" spans="1:5" x14ac:dyDescent="0.3">
      <c r="A176" s="14" t="s">
        <v>587</v>
      </c>
      <c r="B176" s="115">
        <v>387520000</v>
      </c>
      <c r="C176" s="67">
        <v>37084</v>
      </c>
      <c r="D176" s="92">
        <v>18</v>
      </c>
      <c r="E176" s="130">
        <v>43585</v>
      </c>
    </row>
    <row r="177" spans="1:5" x14ac:dyDescent="0.3">
      <c r="A177" s="14" t="s">
        <v>487</v>
      </c>
      <c r="B177" s="115">
        <v>126009188</v>
      </c>
      <c r="C177" s="67">
        <v>40668</v>
      </c>
      <c r="D177" s="92">
        <v>8</v>
      </c>
      <c r="E177" s="130">
        <v>57461</v>
      </c>
    </row>
    <row r="178" spans="1:5" x14ac:dyDescent="0.3">
      <c r="A178" s="14" t="s">
        <v>684</v>
      </c>
      <c r="B178" s="115">
        <v>646008709</v>
      </c>
      <c r="C178" s="67">
        <v>43338</v>
      </c>
      <c r="D178" s="92">
        <v>1</v>
      </c>
      <c r="E178" s="130">
        <v>52094</v>
      </c>
    </row>
    <row r="179" spans="1:5" x14ac:dyDescent="0.3">
      <c r="A179" s="14" t="s">
        <v>745</v>
      </c>
      <c r="B179" s="115">
        <v>582940000</v>
      </c>
      <c r="C179" s="67">
        <v>39153</v>
      </c>
      <c r="D179" s="92">
        <v>13</v>
      </c>
      <c r="E179" s="130">
        <v>41904</v>
      </c>
    </row>
    <row r="180" spans="1:5" x14ac:dyDescent="0.3">
      <c r="A180" s="14" t="s">
        <v>195</v>
      </c>
      <c r="B180" s="115">
        <v>640130000</v>
      </c>
      <c r="C180" s="67">
        <v>38677</v>
      </c>
      <c r="D180" s="92">
        <v>14</v>
      </c>
      <c r="E180" s="130">
        <v>88364</v>
      </c>
    </row>
    <row r="181" spans="1:5" x14ac:dyDescent="0.3">
      <c r="A181" s="14" t="s">
        <v>289</v>
      </c>
      <c r="B181" s="115">
        <v>852009832</v>
      </c>
      <c r="C181" s="67">
        <v>38565</v>
      </c>
      <c r="D181" s="92">
        <v>14</v>
      </c>
      <c r="E181" s="130">
        <v>47359</v>
      </c>
    </row>
    <row r="182" spans="1:5" x14ac:dyDescent="0.3">
      <c r="A182" s="14" t="s">
        <v>345</v>
      </c>
      <c r="B182" s="115">
        <v>339002358</v>
      </c>
      <c r="C182" s="67">
        <v>39858</v>
      </c>
      <c r="D182" s="92">
        <v>11</v>
      </c>
      <c r="E182" s="130">
        <v>76166</v>
      </c>
    </row>
    <row r="183" spans="1:5" x14ac:dyDescent="0.3">
      <c r="A183" s="14" t="s">
        <v>577</v>
      </c>
      <c r="B183" s="115">
        <v>252310000</v>
      </c>
      <c r="C183" s="67">
        <v>39669</v>
      </c>
      <c r="D183" s="92">
        <v>11</v>
      </c>
      <c r="E183" s="130">
        <v>41855</v>
      </c>
    </row>
    <row r="184" spans="1:5" x14ac:dyDescent="0.3">
      <c r="A184" s="14" t="s">
        <v>131</v>
      </c>
      <c r="B184" s="115">
        <v>420002953</v>
      </c>
      <c r="C184" s="67">
        <v>43433</v>
      </c>
      <c r="D184" s="92">
        <v>1</v>
      </c>
      <c r="E184" s="130">
        <v>84217</v>
      </c>
    </row>
    <row r="185" spans="1:5" x14ac:dyDescent="0.3">
      <c r="A185" s="14" t="s">
        <v>182</v>
      </c>
      <c r="B185" s="115">
        <v>666391537</v>
      </c>
      <c r="C185" s="67">
        <v>39621</v>
      </c>
      <c r="D185" s="92">
        <v>11</v>
      </c>
      <c r="E185" s="130">
        <v>47728</v>
      </c>
    </row>
    <row r="186" spans="1:5" x14ac:dyDescent="0.3">
      <c r="A186" s="14" t="s">
        <v>693</v>
      </c>
      <c r="B186" s="115">
        <v>817008433</v>
      </c>
      <c r="C186" s="67">
        <v>37428</v>
      </c>
      <c r="D186" s="92">
        <v>17</v>
      </c>
      <c r="E186" s="130">
        <v>88247</v>
      </c>
    </row>
    <row r="187" spans="1:5" x14ac:dyDescent="0.3">
      <c r="A187" s="14" t="s">
        <v>223</v>
      </c>
      <c r="B187" s="115">
        <v>486003499</v>
      </c>
      <c r="C187" s="67">
        <v>39362</v>
      </c>
      <c r="D187" s="92">
        <v>12</v>
      </c>
      <c r="E187" s="130">
        <v>96216</v>
      </c>
    </row>
    <row r="188" spans="1:5" x14ac:dyDescent="0.3">
      <c r="A188" s="14" t="s">
        <v>516</v>
      </c>
      <c r="B188" s="115">
        <v>824008157</v>
      </c>
      <c r="C188" s="67">
        <v>39650</v>
      </c>
      <c r="D188" s="92">
        <v>11</v>
      </c>
      <c r="E188" s="130">
        <v>73032</v>
      </c>
    </row>
    <row r="189" spans="1:5" x14ac:dyDescent="0.3">
      <c r="A189" s="14" t="s">
        <v>456</v>
      </c>
      <c r="B189" s="115">
        <v>198450000</v>
      </c>
      <c r="C189" s="67">
        <v>38993</v>
      </c>
      <c r="D189" s="92">
        <v>13</v>
      </c>
      <c r="E189" s="130">
        <v>86054</v>
      </c>
    </row>
    <row r="190" spans="1:5" x14ac:dyDescent="0.3">
      <c r="A190" s="14" t="s">
        <v>165</v>
      </c>
      <c r="B190" s="115">
        <v>456009297</v>
      </c>
      <c r="C190" s="67">
        <v>39503</v>
      </c>
      <c r="D190" s="92">
        <v>12</v>
      </c>
      <c r="E190" s="130">
        <v>59113</v>
      </c>
    </row>
    <row r="191" spans="1:5" x14ac:dyDescent="0.3">
      <c r="A191" s="14" t="s">
        <v>455</v>
      </c>
      <c r="B191" s="115">
        <v>837003544</v>
      </c>
      <c r="C191" s="67">
        <v>38571</v>
      </c>
      <c r="D191" s="92">
        <v>14</v>
      </c>
      <c r="E191" s="130">
        <v>100584</v>
      </c>
    </row>
    <row r="192" spans="1:5" x14ac:dyDescent="0.3">
      <c r="A192" s="14" t="s">
        <v>96</v>
      </c>
      <c r="B192" s="115">
        <v>493490000</v>
      </c>
      <c r="C192" s="67">
        <v>43610</v>
      </c>
      <c r="D192" s="92">
        <v>0</v>
      </c>
      <c r="E192" s="130">
        <v>109927</v>
      </c>
    </row>
    <row r="193" spans="1:5" x14ac:dyDescent="0.3">
      <c r="A193" s="14" t="s">
        <v>77</v>
      </c>
      <c r="B193" s="115">
        <v>796002457</v>
      </c>
      <c r="C193" s="67">
        <v>41601</v>
      </c>
      <c r="D193" s="92">
        <v>6</v>
      </c>
      <c r="E193" s="130">
        <v>64746</v>
      </c>
    </row>
    <row r="194" spans="1:5" x14ac:dyDescent="0.3">
      <c r="A194" s="14" t="s">
        <v>812</v>
      </c>
      <c r="B194" s="115">
        <v>666514250</v>
      </c>
      <c r="C194" s="67">
        <v>43567</v>
      </c>
      <c r="D194" s="92">
        <v>0</v>
      </c>
      <c r="E194" s="130">
        <v>43493</v>
      </c>
    </row>
    <row r="195" spans="1:5" x14ac:dyDescent="0.3">
      <c r="A195" s="14" t="s">
        <v>259</v>
      </c>
      <c r="B195" s="115">
        <v>482870000</v>
      </c>
      <c r="C195" s="67">
        <v>39359</v>
      </c>
      <c r="D195" s="92">
        <v>12</v>
      </c>
      <c r="E195" s="130">
        <v>69324</v>
      </c>
    </row>
    <row r="196" spans="1:5" x14ac:dyDescent="0.3">
      <c r="A196" s="14" t="s">
        <v>184</v>
      </c>
      <c r="B196" s="115">
        <v>666504802</v>
      </c>
      <c r="C196" s="67">
        <v>42525</v>
      </c>
      <c r="D196" s="92">
        <v>3</v>
      </c>
      <c r="E196" s="130">
        <v>51562</v>
      </c>
    </row>
    <row r="197" spans="1:5" x14ac:dyDescent="0.3">
      <c r="A197" s="14" t="s">
        <v>407</v>
      </c>
      <c r="B197" s="115">
        <v>617001964</v>
      </c>
      <c r="C197" s="67">
        <v>43366</v>
      </c>
      <c r="D197" s="92">
        <v>1</v>
      </c>
      <c r="E197" s="130">
        <v>65723</v>
      </c>
    </row>
    <row r="198" spans="1:5" x14ac:dyDescent="0.3">
      <c r="A198" s="14" t="s">
        <v>586</v>
      </c>
      <c r="B198" s="115">
        <v>892003424</v>
      </c>
      <c r="C198" s="67">
        <v>38313</v>
      </c>
      <c r="D198" s="92">
        <v>15</v>
      </c>
      <c r="E198" s="130">
        <v>53098</v>
      </c>
    </row>
    <row r="199" spans="1:5" x14ac:dyDescent="0.3">
      <c r="A199" s="14" t="s">
        <v>433</v>
      </c>
      <c r="B199" s="115">
        <v>819002076</v>
      </c>
      <c r="C199" s="67">
        <v>38300</v>
      </c>
      <c r="D199" s="92">
        <v>15</v>
      </c>
      <c r="E199" s="130">
        <v>54010</v>
      </c>
    </row>
    <row r="200" spans="1:5" x14ac:dyDescent="0.3">
      <c r="A200" s="14" t="s">
        <v>476</v>
      </c>
      <c r="B200" s="115">
        <v>270009599</v>
      </c>
      <c r="C200" s="67">
        <v>36242</v>
      </c>
      <c r="D200" s="92">
        <v>21</v>
      </c>
      <c r="E200" s="130">
        <v>107090</v>
      </c>
    </row>
    <row r="201" spans="1:5" x14ac:dyDescent="0.3">
      <c r="A201" s="14" t="s">
        <v>333</v>
      </c>
      <c r="B201" s="115">
        <v>666655442</v>
      </c>
      <c r="C201" s="67">
        <v>39594</v>
      </c>
      <c r="D201" s="92">
        <v>11</v>
      </c>
      <c r="E201" s="130">
        <v>61562</v>
      </c>
    </row>
    <row r="202" spans="1:5" x14ac:dyDescent="0.3">
      <c r="A202" s="14" t="s">
        <v>532</v>
      </c>
      <c r="B202" s="115">
        <v>592009227</v>
      </c>
      <c r="C202" s="67">
        <v>38410</v>
      </c>
      <c r="D202" s="92">
        <v>15</v>
      </c>
      <c r="E202" s="130">
        <v>43298</v>
      </c>
    </row>
    <row r="203" spans="1:5" x14ac:dyDescent="0.3">
      <c r="A203" s="14" t="s">
        <v>139</v>
      </c>
      <c r="B203" s="115">
        <v>666391722</v>
      </c>
      <c r="C203" s="67">
        <v>39128</v>
      </c>
      <c r="D203" s="95">
        <v>13</v>
      </c>
      <c r="E203" s="130">
        <v>119207</v>
      </c>
    </row>
    <row r="204" spans="1:5" x14ac:dyDescent="0.3">
      <c r="A204" s="14" t="s">
        <v>414</v>
      </c>
      <c r="B204" s="115">
        <v>666288737</v>
      </c>
      <c r="C204" s="67">
        <v>43562</v>
      </c>
      <c r="D204" s="92">
        <v>0</v>
      </c>
      <c r="E204" s="130">
        <v>75278</v>
      </c>
    </row>
    <row r="205" spans="1:5" x14ac:dyDescent="0.3">
      <c r="A205" s="14" t="s">
        <v>518</v>
      </c>
      <c r="B205" s="115">
        <v>887740000</v>
      </c>
      <c r="C205" s="67">
        <v>38349</v>
      </c>
      <c r="D205" s="92">
        <v>15</v>
      </c>
      <c r="E205" s="130">
        <v>59251</v>
      </c>
    </row>
    <row r="206" spans="1:5" x14ac:dyDescent="0.3">
      <c r="A206" s="14" t="s">
        <v>125</v>
      </c>
      <c r="B206" s="115">
        <v>666735462</v>
      </c>
      <c r="C206" s="67">
        <v>40059</v>
      </c>
      <c r="D206" s="92">
        <v>10</v>
      </c>
      <c r="E206" s="130">
        <v>50980</v>
      </c>
    </row>
    <row r="207" spans="1:5" x14ac:dyDescent="0.3">
      <c r="A207" s="14" t="s">
        <v>567</v>
      </c>
      <c r="B207" s="115">
        <v>580005905</v>
      </c>
      <c r="C207" s="67">
        <v>36564</v>
      </c>
      <c r="D207" s="92">
        <v>20</v>
      </c>
      <c r="E207" s="130">
        <v>70812</v>
      </c>
    </row>
    <row r="208" spans="1:5" x14ac:dyDescent="0.3">
      <c r="A208" s="14" t="s">
        <v>447</v>
      </c>
      <c r="B208" s="115">
        <v>212003585</v>
      </c>
      <c r="C208" s="67">
        <v>39230</v>
      </c>
      <c r="D208" s="92">
        <v>12</v>
      </c>
      <c r="E208" s="130">
        <v>78149</v>
      </c>
    </row>
    <row r="209" spans="1:5" x14ac:dyDescent="0.3">
      <c r="A209" s="14" t="s">
        <v>797</v>
      </c>
      <c r="B209" s="115">
        <v>636008942</v>
      </c>
      <c r="C209" s="67">
        <v>39495</v>
      </c>
      <c r="D209" s="92">
        <v>12</v>
      </c>
      <c r="E209" s="130">
        <v>109241</v>
      </c>
    </row>
    <row r="210" spans="1:5" x14ac:dyDescent="0.3">
      <c r="A210" s="14" t="s">
        <v>118</v>
      </c>
      <c r="B210" s="115">
        <v>437002868</v>
      </c>
      <c r="C210" s="67">
        <v>43633</v>
      </c>
      <c r="D210" s="92">
        <v>0</v>
      </c>
      <c r="E210" s="130">
        <v>53658</v>
      </c>
    </row>
    <row r="211" spans="1:5" x14ac:dyDescent="0.3">
      <c r="A211" s="14" t="s">
        <v>696</v>
      </c>
      <c r="B211" s="115">
        <v>579007482</v>
      </c>
      <c r="C211" s="67">
        <v>37508</v>
      </c>
      <c r="D211" s="92">
        <v>17</v>
      </c>
      <c r="E211" s="130">
        <v>49139</v>
      </c>
    </row>
    <row r="212" spans="1:5" x14ac:dyDescent="0.3">
      <c r="A212" s="14" t="s">
        <v>810</v>
      </c>
      <c r="B212" s="115">
        <v>999006349</v>
      </c>
      <c r="C212" s="67">
        <v>36321</v>
      </c>
      <c r="D212" s="92">
        <v>20</v>
      </c>
      <c r="E212" s="130">
        <v>60458</v>
      </c>
    </row>
    <row r="213" spans="1:5" x14ac:dyDescent="0.3">
      <c r="A213" s="14" t="s">
        <v>734</v>
      </c>
      <c r="B213" s="115">
        <v>784440000</v>
      </c>
      <c r="C213" s="67">
        <v>41484</v>
      </c>
      <c r="D213" s="92">
        <v>6</v>
      </c>
      <c r="E213" s="130">
        <v>80406</v>
      </c>
    </row>
    <row r="214" spans="1:5" x14ac:dyDescent="0.3">
      <c r="A214" s="14" t="s">
        <v>814</v>
      </c>
      <c r="B214" s="115">
        <v>210001214</v>
      </c>
      <c r="C214" s="67">
        <v>43437</v>
      </c>
      <c r="D214" s="92">
        <v>1</v>
      </c>
      <c r="E214" s="130">
        <v>76620</v>
      </c>
    </row>
    <row r="215" spans="1:5" x14ac:dyDescent="0.3">
      <c r="A215" s="14" t="s">
        <v>429</v>
      </c>
      <c r="B215" s="115">
        <v>190007602</v>
      </c>
      <c r="C215" s="67">
        <v>39870</v>
      </c>
      <c r="D215" s="92">
        <v>11</v>
      </c>
      <c r="E215" s="130">
        <v>38617</v>
      </c>
    </row>
    <row r="216" spans="1:5" x14ac:dyDescent="0.3">
      <c r="A216" s="14" t="s">
        <v>761</v>
      </c>
      <c r="B216" s="115">
        <v>377280000</v>
      </c>
      <c r="C216" s="67">
        <v>42609</v>
      </c>
      <c r="D216" s="92">
        <v>3</v>
      </c>
      <c r="E216" s="130">
        <v>43970</v>
      </c>
    </row>
    <row r="217" spans="1:5" x14ac:dyDescent="0.3">
      <c r="A217" s="14" t="s">
        <v>629</v>
      </c>
      <c r="B217" s="115">
        <v>666981209</v>
      </c>
      <c r="C217" s="67">
        <v>37711</v>
      </c>
      <c r="D217" s="92">
        <v>16</v>
      </c>
      <c r="E217" s="130">
        <v>49061</v>
      </c>
    </row>
    <row r="218" spans="1:5" x14ac:dyDescent="0.3">
      <c r="A218" s="14" t="s">
        <v>676</v>
      </c>
      <c r="B218" s="115">
        <v>735740000</v>
      </c>
      <c r="C218" s="67">
        <v>37112</v>
      </c>
      <c r="D218" s="92">
        <v>18</v>
      </c>
      <c r="E218" s="130">
        <v>71017</v>
      </c>
    </row>
    <row r="219" spans="1:5" x14ac:dyDescent="0.3">
      <c r="A219" s="14" t="s">
        <v>765</v>
      </c>
      <c r="B219" s="115">
        <v>236002463</v>
      </c>
      <c r="C219" s="67">
        <v>38183</v>
      </c>
      <c r="D219" s="92">
        <v>15</v>
      </c>
      <c r="E219" s="130">
        <v>56273</v>
      </c>
    </row>
    <row r="220" spans="1:5" x14ac:dyDescent="0.3">
      <c r="A220" s="14" t="s">
        <v>346</v>
      </c>
      <c r="B220" s="115">
        <v>666299329</v>
      </c>
      <c r="C220" s="67">
        <v>41236</v>
      </c>
      <c r="D220" s="92">
        <v>7</v>
      </c>
      <c r="E220" s="130">
        <v>49985</v>
      </c>
    </row>
    <row r="221" spans="1:5" x14ac:dyDescent="0.3">
      <c r="A221" s="14" t="s">
        <v>718</v>
      </c>
      <c r="B221" s="115">
        <v>981002941</v>
      </c>
      <c r="C221" s="67">
        <v>39786</v>
      </c>
      <c r="D221" s="92">
        <v>11</v>
      </c>
      <c r="E221" s="130">
        <v>55993</v>
      </c>
    </row>
    <row r="222" spans="1:5" x14ac:dyDescent="0.3">
      <c r="A222" s="14" t="s">
        <v>94</v>
      </c>
      <c r="B222" s="115">
        <v>693003267</v>
      </c>
      <c r="C222" s="67">
        <v>36468</v>
      </c>
      <c r="D222" s="92">
        <v>20</v>
      </c>
      <c r="E222" s="130">
        <v>49788</v>
      </c>
    </row>
    <row r="223" spans="1:5" x14ac:dyDescent="0.3">
      <c r="A223" s="14" t="s">
        <v>176</v>
      </c>
      <c r="B223" s="115">
        <v>920004242</v>
      </c>
      <c r="C223" s="67">
        <v>40945</v>
      </c>
      <c r="D223" s="92">
        <v>8</v>
      </c>
      <c r="E223" s="130">
        <v>45832</v>
      </c>
    </row>
    <row r="224" spans="1:5" x14ac:dyDescent="0.3">
      <c r="A224" s="14" t="s">
        <v>300</v>
      </c>
      <c r="B224" s="115">
        <v>759630000</v>
      </c>
      <c r="C224" s="67">
        <v>43476</v>
      </c>
      <c r="D224" s="92">
        <v>1</v>
      </c>
      <c r="E224" s="130">
        <v>78037</v>
      </c>
    </row>
    <row r="225" spans="1:5" x14ac:dyDescent="0.3">
      <c r="A225" s="14" t="s">
        <v>711</v>
      </c>
      <c r="B225" s="115">
        <v>666334430</v>
      </c>
      <c r="C225" s="67">
        <v>36610</v>
      </c>
      <c r="D225" s="92">
        <v>19</v>
      </c>
      <c r="E225" s="130">
        <v>63607</v>
      </c>
    </row>
    <row r="226" spans="1:5" x14ac:dyDescent="0.3">
      <c r="A226" s="14" t="s">
        <v>235</v>
      </c>
      <c r="B226" s="115">
        <v>803005165</v>
      </c>
      <c r="C226" s="67">
        <v>39682</v>
      </c>
      <c r="D226" s="92">
        <v>11</v>
      </c>
      <c r="E226" s="130">
        <v>47412</v>
      </c>
    </row>
    <row r="227" spans="1:5" x14ac:dyDescent="0.3">
      <c r="A227" s="14" t="s">
        <v>138</v>
      </c>
      <c r="B227" s="115">
        <v>344001472</v>
      </c>
      <c r="C227" s="67">
        <v>38830</v>
      </c>
      <c r="D227" s="92">
        <v>13</v>
      </c>
      <c r="E227" s="130">
        <v>56190</v>
      </c>
    </row>
    <row r="228" spans="1:5" x14ac:dyDescent="0.3">
      <c r="A228" s="14" t="s">
        <v>728</v>
      </c>
      <c r="B228" s="115">
        <v>482730000</v>
      </c>
      <c r="C228" s="67">
        <v>36872</v>
      </c>
      <c r="D228" s="92">
        <v>19</v>
      </c>
      <c r="E228" s="130">
        <v>50256</v>
      </c>
    </row>
    <row r="229" spans="1:5" x14ac:dyDescent="0.3">
      <c r="A229" s="14" t="s">
        <v>290</v>
      </c>
      <c r="B229" s="115">
        <v>660005518</v>
      </c>
      <c r="C229" s="67">
        <v>39836</v>
      </c>
      <c r="D229" s="92">
        <v>11</v>
      </c>
      <c r="E229" s="130">
        <v>59100</v>
      </c>
    </row>
    <row r="230" spans="1:5" x14ac:dyDescent="0.3">
      <c r="A230" s="14" t="s">
        <v>720</v>
      </c>
      <c r="B230" s="115">
        <v>425004261</v>
      </c>
      <c r="C230" s="67">
        <v>38474</v>
      </c>
      <c r="D230" s="92">
        <v>14</v>
      </c>
      <c r="E230" s="130">
        <v>50243</v>
      </c>
    </row>
    <row r="231" spans="1:5" x14ac:dyDescent="0.3">
      <c r="A231" s="14" t="s">
        <v>956</v>
      </c>
      <c r="B231" s="115">
        <v>689480000</v>
      </c>
      <c r="C231" s="67">
        <v>43416</v>
      </c>
      <c r="D231" s="92">
        <v>1</v>
      </c>
      <c r="E231" s="130">
        <v>43475</v>
      </c>
    </row>
    <row r="232" spans="1:5" x14ac:dyDescent="0.3">
      <c r="A232" s="14" t="s">
        <v>959</v>
      </c>
      <c r="B232" s="115">
        <v>543001159</v>
      </c>
      <c r="C232" s="67">
        <v>40399</v>
      </c>
      <c r="D232" s="92">
        <v>9</v>
      </c>
      <c r="E232" s="130">
        <v>67133</v>
      </c>
    </row>
    <row r="233" spans="1:5" x14ac:dyDescent="0.3">
      <c r="A233" s="14" t="s">
        <v>809</v>
      </c>
      <c r="B233" s="115">
        <v>419003611</v>
      </c>
      <c r="C233" s="67">
        <v>41700</v>
      </c>
      <c r="D233" s="92">
        <v>6</v>
      </c>
      <c r="E233" s="130">
        <v>84731</v>
      </c>
    </row>
    <row r="234" spans="1:5" x14ac:dyDescent="0.3">
      <c r="A234" s="14" t="s">
        <v>65</v>
      </c>
      <c r="B234" s="115">
        <v>470005352</v>
      </c>
      <c r="C234" s="67">
        <v>39299</v>
      </c>
      <c r="D234" s="92">
        <v>12</v>
      </c>
      <c r="E234" s="130">
        <v>62650</v>
      </c>
    </row>
    <row r="235" spans="1:5" x14ac:dyDescent="0.3">
      <c r="A235" s="14" t="s">
        <v>107</v>
      </c>
      <c r="B235" s="115">
        <v>810002938</v>
      </c>
      <c r="C235" s="67">
        <v>43181</v>
      </c>
      <c r="D235" s="92">
        <v>2</v>
      </c>
      <c r="E235" s="130">
        <v>61535</v>
      </c>
    </row>
    <row r="236" spans="1:5" x14ac:dyDescent="0.3">
      <c r="A236" s="14" t="s">
        <v>85</v>
      </c>
      <c r="B236" s="115">
        <v>270001219</v>
      </c>
      <c r="C236" s="67">
        <v>39576</v>
      </c>
      <c r="D236" s="92">
        <v>11</v>
      </c>
      <c r="E236" s="130">
        <v>48764</v>
      </c>
    </row>
    <row r="237" spans="1:5" x14ac:dyDescent="0.3">
      <c r="A237" s="14" t="s">
        <v>517</v>
      </c>
      <c r="B237" s="115">
        <v>909004028</v>
      </c>
      <c r="C237" s="67">
        <v>37322</v>
      </c>
      <c r="D237" s="92">
        <v>18</v>
      </c>
      <c r="E237" s="130">
        <v>82513</v>
      </c>
    </row>
    <row r="238" spans="1:5" x14ac:dyDescent="0.3">
      <c r="A238" s="14" t="s">
        <v>394</v>
      </c>
      <c r="B238" s="115">
        <v>207002053</v>
      </c>
      <c r="C238" s="67">
        <v>39712</v>
      </c>
      <c r="D238" s="92">
        <v>11</v>
      </c>
      <c r="E238" s="130">
        <v>70102</v>
      </c>
    </row>
    <row r="239" spans="1:5" x14ac:dyDescent="0.3">
      <c r="A239" s="14" t="s">
        <v>644</v>
      </c>
      <c r="B239" s="115">
        <v>133005566</v>
      </c>
      <c r="C239" s="67">
        <v>40731</v>
      </c>
      <c r="D239" s="92">
        <v>8</v>
      </c>
      <c r="E239" s="130">
        <v>90998</v>
      </c>
    </row>
    <row r="240" spans="1:5" x14ac:dyDescent="0.3">
      <c r="A240" s="14" t="s">
        <v>220</v>
      </c>
      <c r="B240" s="115">
        <v>659006838</v>
      </c>
      <c r="C240" s="67">
        <v>42891</v>
      </c>
      <c r="D240" s="92">
        <v>2</v>
      </c>
      <c r="E240" s="130">
        <v>45091</v>
      </c>
    </row>
    <row r="241" spans="1:5" x14ac:dyDescent="0.3">
      <c r="A241" s="14" t="s">
        <v>261</v>
      </c>
      <c r="B241" s="115">
        <v>666179056</v>
      </c>
      <c r="C241" s="67">
        <v>39247</v>
      </c>
      <c r="D241" s="92">
        <v>12</v>
      </c>
      <c r="E241" s="130">
        <v>43898</v>
      </c>
    </row>
    <row r="242" spans="1:5" x14ac:dyDescent="0.3">
      <c r="A242" s="14" t="s">
        <v>625</v>
      </c>
      <c r="B242" s="115">
        <v>746200000</v>
      </c>
      <c r="C242" s="67">
        <v>36291</v>
      </c>
      <c r="D242" s="92">
        <v>20</v>
      </c>
      <c r="E242" s="130">
        <v>38586</v>
      </c>
    </row>
    <row r="243" spans="1:5" x14ac:dyDescent="0.3">
      <c r="A243" s="14" t="s">
        <v>628</v>
      </c>
      <c r="B243" s="115">
        <v>520002483</v>
      </c>
      <c r="C243" s="67">
        <v>36974</v>
      </c>
      <c r="D243" s="92">
        <v>19</v>
      </c>
      <c r="E243" s="130">
        <v>60386</v>
      </c>
    </row>
    <row r="244" spans="1:5" x14ac:dyDescent="0.3">
      <c r="A244" s="14" t="s">
        <v>951</v>
      </c>
      <c r="B244" s="115">
        <v>968006730</v>
      </c>
      <c r="C244" s="67">
        <v>41809</v>
      </c>
      <c r="D244" s="92">
        <v>5</v>
      </c>
      <c r="E244" s="130">
        <v>39624</v>
      </c>
    </row>
    <row r="245" spans="1:5" x14ac:dyDescent="0.3">
      <c r="A245" s="14" t="s">
        <v>213</v>
      </c>
      <c r="B245" s="115">
        <v>984870000</v>
      </c>
      <c r="C245" s="67">
        <v>39159</v>
      </c>
      <c r="D245" s="92">
        <v>13</v>
      </c>
      <c r="E245" s="130">
        <v>50538</v>
      </c>
    </row>
    <row r="246" spans="1:5" x14ac:dyDescent="0.3">
      <c r="A246" s="14" t="s">
        <v>135</v>
      </c>
      <c r="B246" s="115">
        <v>344009516</v>
      </c>
      <c r="C246" s="67">
        <v>43248</v>
      </c>
      <c r="D246" s="92">
        <v>1</v>
      </c>
      <c r="E246" s="130">
        <v>74264</v>
      </c>
    </row>
    <row r="247" spans="1:5" x14ac:dyDescent="0.3">
      <c r="A247" s="14" t="s">
        <v>409</v>
      </c>
      <c r="B247" s="115">
        <v>489001181</v>
      </c>
      <c r="C247" s="67">
        <v>38732</v>
      </c>
      <c r="D247" s="92">
        <v>14</v>
      </c>
      <c r="E247" s="130">
        <v>77597</v>
      </c>
    </row>
    <row r="248" spans="1:5" x14ac:dyDescent="0.3">
      <c r="A248" s="14" t="s">
        <v>272</v>
      </c>
      <c r="B248" s="115">
        <v>762008388</v>
      </c>
      <c r="C248" s="67">
        <v>37917</v>
      </c>
      <c r="D248" s="92">
        <v>16</v>
      </c>
      <c r="E248" s="130">
        <v>72034</v>
      </c>
    </row>
    <row r="249" spans="1:5" x14ac:dyDescent="0.3">
      <c r="A249" s="14" t="s">
        <v>189</v>
      </c>
      <c r="B249" s="115">
        <v>666196720</v>
      </c>
      <c r="C249" s="67">
        <v>41670</v>
      </c>
      <c r="D249" s="92">
        <v>6</v>
      </c>
      <c r="E249" s="130">
        <v>61956</v>
      </c>
    </row>
    <row r="250" spans="1:5" x14ac:dyDescent="0.3">
      <c r="A250" s="14" t="s">
        <v>101</v>
      </c>
      <c r="B250" s="115">
        <v>294170000</v>
      </c>
      <c r="C250" s="67">
        <v>41540</v>
      </c>
      <c r="D250" s="92">
        <v>6</v>
      </c>
      <c r="E250" s="130">
        <v>37910</v>
      </c>
    </row>
    <row r="251" spans="1:5" x14ac:dyDescent="0.3">
      <c r="A251" s="14" t="s">
        <v>251</v>
      </c>
      <c r="B251" s="115">
        <v>143006432</v>
      </c>
      <c r="C251" s="67">
        <v>38629</v>
      </c>
      <c r="D251" s="92">
        <v>14</v>
      </c>
      <c r="E251" s="130">
        <v>73579</v>
      </c>
    </row>
    <row r="252" spans="1:5" x14ac:dyDescent="0.3">
      <c r="A252" s="14" t="s">
        <v>398</v>
      </c>
      <c r="B252" s="115">
        <v>754005792</v>
      </c>
      <c r="C252" s="67">
        <v>36865</v>
      </c>
      <c r="D252" s="92">
        <v>19</v>
      </c>
      <c r="E252" s="130">
        <v>57910</v>
      </c>
    </row>
    <row r="253" spans="1:5" x14ac:dyDescent="0.3">
      <c r="A253" s="14" t="s">
        <v>157</v>
      </c>
      <c r="B253" s="115">
        <v>429008115</v>
      </c>
      <c r="C253" s="67">
        <v>39666</v>
      </c>
      <c r="D253" s="92">
        <v>11</v>
      </c>
      <c r="E253" s="130">
        <v>109156</v>
      </c>
    </row>
    <row r="254" spans="1:5" x14ac:dyDescent="0.3">
      <c r="A254" s="14" t="s">
        <v>291</v>
      </c>
      <c r="B254" s="115">
        <v>508003389</v>
      </c>
      <c r="C254" s="67">
        <v>41307</v>
      </c>
      <c r="D254" s="92">
        <v>7</v>
      </c>
      <c r="E254" s="130">
        <v>39454</v>
      </c>
    </row>
    <row r="255" spans="1:5" x14ac:dyDescent="0.3">
      <c r="A255" s="14" t="s">
        <v>210</v>
      </c>
      <c r="B255" s="115">
        <v>447005370</v>
      </c>
      <c r="C255" s="67">
        <v>39763</v>
      </c>
      <c r="D255" s="92">
        <v>11</v>
      </c>
      <c r="E255" s="130">
        <v>108474</v>
      </c>
    </row>
    <row r="256" spans="1:5" x14ac:dyDescent="0.3">
      <c r="A256" s="14" t="s">
        <v>198</v>
      </c>
      <c r="B256" s="115">
        <v>666518951</v>
      </c>
      <c r="C256" s="67">
        <v>39358</v>
      </c>
      <c r="D256" s="92">
        <v>12</v>
      </c>
      <c r="E256" s="130">
        <v>65047</v>
      </c>
    </row>
    <row r="257" spans="1:5" x14ac:dyDescent="0.3">
      <c r="A257" s="14" t="s">
        <v>400</v>
      </c>
      <c r="B257" s="115">
        <v>517340000</v>
      </c>
      <c r="C257" s="67">
        <v>38544</v>
      </c>
      <c r="D257" s="92">
        <v>14</v>
      </c>
      <c r="E257" s="130">
        <v>50581</v>
      </c>
    </row>
    <row r="258" spans="1:5" x14ac:dyDescent="0.3">
      <c r="A258" s="14" t="s">
        <v>112</v>
      </c>
      <c r="B258" s="115">
        <v>648005014</v>
      </c>
      <c r="C258" s="67">
        <v>36391</v>
      </c>
      <c r="D258" s="92">
        <v>20</v>
      </c>
      <c r="E258" s="130">
        <v>51046</v>
      </c>
    </row>
    <row r="259" spans="1:5" x14ac:dyDescent="0.3">
      <c r="A259" s="14" t="s">
        <v>382</v>
      </c>
      <c r="B259" s="115">
        <v>870008119</v>
      </c>
      <c r="C259" s="67">
        <v>36834</v>
      </c>
      <c r="D259" s="92">
        <v>19</v>
      </c>
      <c r="E259" s="130">
        <v>91664</v>
      </c>
    </row>
    <row r="260" spans="1:5" x14ac:dyDescent="0.3">
      <c r="A260" s="14" t="s">
        <v>511</v>
      </c>
      <c r="B260" s="115">
        <v>493960000</v>
      </c>
      <c r="C260" s="67">
        <v>38614</v>
      </c>
      <c r="D260" s="92">
        <v>14</v>
      </c>
      <c r="E260" s="130">
        <v>41458</v>
      </c>
    </row>
    <row r="261" spans="1:5" x14ac:dyDescent="0.3">
      <c r="A261" s="14" t="s">
        <v>511</v>
      </c>
      <c r="B261" s="115">
        <v>341460000</v>
      </c>
      <c r="C261" s="67">
        <v>43456</v>
      </c>
      <c r="D261" s="92">
        <v>1</v>
      </c>
      <c r="E261" s="129">
        <v>65400</v>
      </c>
    </row>
    <row r="262" spans="1:5" x14ac:dyDescent="0.3">
      <c r="A262" s="14" t="s">
        <v>473</v>
      </c>
      <c r="B262" s="115">
        <v>666787303</v>
      </c>
      <c r="C262" s="67">
        <v>40633</v>
      </c>
      <c r="D262" s="92">
        <v>8</v>
      </c>
      <c r="E262" s="130">
        <v>86696</v>
      </c>
    </row>
    <row r="263" spans="1:5" x14ac:dyDescent="0.3">
      <c r="A263" s="14" t="s">
        <v>258</v>
      </c>
      <c r="B263" s="115">
        <v>566008373</v>
      </c>
      <c r="C263" s="67">
        <v>39453</v>
      </c>
      <c r="D263" s="92">
        <v>12</v>
      </c>
      <c r="E263" s="130">
        <v>42978</v>
      </c>
    </row>
    <row r="264" spans="1:5" x14ac:dyDescent="0.3">
      <c r="A264" s="14" t="s">
        <v>573</v>
      </c>
      <c r="B264" s="115">
        <v>351009659</v>
      </c>
      <c r="C264" s="67">
        <v>43476</v>
      </c>
      <c r="D264" s="92">
        <v>1</v>
      </c>
      <c r="E264" s="130">
        <v>62425</v>
      </c>
    </row>
    <row r="265" spans="1:5" x14ac:dyDescent="0.3">
      <c r="A265" s="14" t="s">
        <v>190</v>
      </c>
      <c r="B265" s="115">
        <v>727007360</v>
      </c>
      <c r="C265" s="67">
        <v>43741</v>
      </c>
      <c r="D265" s="92">
        <v>0</v>
      </c>
      <c r="E265" s="130">
        <v>80173</v>
      </c>
    </row>
    <row r="266" spans="1:5" x14ac:dyDescent="0.3">
      <c r="A266" s="14" t="s">
        <v>523</v>
      </c>
      <c r="B266" s="115">
        <v>152004275</v>
      </c>
      <c r="C266" s="67">
        <v>36483</v>
      </c>
      <c r="D266" s="92">
        <v>20</v>
      </c>
      <c r="E266" s="130">
        <v>59666</v>
      </c>
    </row>
    <row r="267" spans="1:5" x14ac:dyDescent="0.3">
      <c r="A267" s="14" t="s">
        <v>317</v>
      </c>
      <c r="B267" s="115">
        <v>704001694</v>
      </c>
      <c r="C267" s="67">
        <v>36780</v>
      </c>
      <c r="D267" s="92">
        <v>19</v>
      </c>
      <c r="E267" s="130">
        <v>55793</v>
      </c>
    </row>
    <row r="268" spans="1:5" x14ac:dyDescent="0.3">
      <c r="A268" s="14" t="s">
        <v>385</v>
      </c>
      <c r="B268" s="115">
        <v>666165144</v>
      </c>
      <c r="C268" s="67">
        <v>39730</v>
      </c>
      <c r="D268" s="92">
        <v>11</v>
      </c>
      <c r="E268" s="130">
        <v>114941</v>
      </c>
    </row>
    <row r="269" spans="1:5" x14ac:dyDescent="0.3">
      <c r="A269" s="14" t="s">
        <v>311</v>
      </c>
      <c r="B269" s="115">
        <v>924007775</v>
      </c>
      <c r="C269" s="67">
        <v>43766</v>
      </c>
      <c r="D269" s="92">
        <v>0</v>
      </c>
      <c r="E269" s="130">
        <v>83978</v>
      </c>
    </row>
    <row r="270" spans="1:5" x14ac:dyDescent="0.3">
      <c r="A270" s="14" t="s">
        <v>704</v>
      </c>
      <c r="B270" s="115">
        <v>662007008</v>
      </c>
      <c r="C270" s="67">
        <v>38382</v>
      </c>
      <c r="D270" s="92">
        <v>15</v>
      </c>
      <c r="E270" s="130">
        <v>64478</v>
      </c>
    </row>
    <row r="271" spans="1:5" x14ac:dyDescent="0.3">
      <c r="A271" s="14" t="s">
        <v>564</v>
      </c>
      <c r="B271" s="115">
        <v>220250000</v>
      </c>
      <c r="C271" s="67">
        <v>38460</v>
      </c>
      <c r="D271" s="92">
        <v>14</v>
      </c>
      <c r="E271" s="130">
        <v>107917</v>
      </c>
    </row>
    <row r="272" spans="1:5" x14ac:dyDescent="0.3">
      <c r="A272" s="14" t="s">
        <v>277</v>
      </c>
      <c r="B272" s="115">
        <v>843230000</v>
      </c>
      <c r="C272" s="67">
        <v>40775</v>
      </c>
      <c r="D272" s="92">
        <v>8</v>
      </c>
      <c r="E272" s="130">
        <v>64022</v>
      </c>
    </row>
    <row r="273" spans="1:5" x14ac:dyDescent="0.3">
      <c r="A273" s="14" t="s">
        <v>226</v>
      </c>
      <c r="B273" s="115">
        <v>251003924</v>
      </c>
      <c r="C273" s="67">
        <v>36280</v>
      </c>
      <c r="D273" s="92">
        <v>20</v>
      </c>
      <c r="E273" s="130">
        <v>79256</v>
      </c>
    </row>
    <row r="274" spans="1:5" x14ac:dyDescent="0.3">
      <c r="A274" s="14" t="s">
        <v>295</v>
      </c>
      <c r="B274" s="115">
        <v>666115283</v>
      </c>
      <c r="C274" s="67">
        <v>43843</v>
      </c>
      <c r="D274" s="92">
        <v>0</v>
      </c>
      <c r="E274" s="130">
        <v>64522</v>
      </c>
    </row>
    <row r="275" spans="1:5" x14ac:dyDescent="0.3">
      <c r="A275" s="14" t="s">
        <v>551</v>
      </c>
      <c r="B275" s="115">
        <v>586520000</v>
      </c>
      <c r="C275" s="67">
        <v>43426</v>
      </c>
      <c r="D275" s="92">
        <v>1</v>
      </c>
      <c r="E275" s="130">
        <v>62480</v>
      </c>
    </row>
    <row r="276" spans="1:5" x14ac:dyDescent="0.3">
      <c r="A276" s="14" t="s">
        <v>791</v>
      </c>
      <c r="B276" s="115">
        <v>666604884</v>
      </c>
      <c r="C276" s="67">
        <v>38790</v>
      </c>
      <c r="D276" s="92">
        <v>14</v>
      </c>
      <c r="E276" s="130">
        <v>50051</v>
      </c>
    </row>
    <row r="277" spans="1:5" x14ac:dyDescent="0.3">
      <c r="A277" s="14" t="s">
        <v>657</v>
      </c>
      <c r="B277" s="115">
        <v>666823379</v>
      </c>
      <c r="C277" s="67">
        <v>38351</v>
      </c>
      <c r="D277" s="92">
        <v>15</v>
      </c>
      <c r="E277" s="130">
        <v>85882</v>
      </c>
    </row>
    <row r="278" spans="1:5" x14ac:dyDescent="0.3">
      <c r="A278" s="14" t="s">
        <v>420</v>
      </c>
      <c r="B278" s="115">
        <v>327002918</v>
      </c>
      <c r="C278" s="67">
        <v>36995</v>
      </c>
      <c r="D278" s="92">
        <v>18</v>
      </c>
      <c r="E278" s="130">
        <v>61856</v>
      </c>
    </row>
    <row r="279" spans="1:5" x14ac:dyDescent="0.3">
      <c r="A279" s="14" t="s">
        <v>133</v>
      </c>
      <c r="B279" s="115">
        <v>666979022</v>
      </c>
      <c r="C279" s="67">
        <v>36323</v>
      </c>
      <c r="D279" s="92">
        <v>20</v>
      </c>
      <c r="E279" s="130">
        <v>66304</v>
      </c>
    </row>
    <row r="280" spans="1:5" x14ac:dyDescent="0.3">
      <c r="A280" s="14" t="s">
        <v>502</v>
      </c>
      <c r="B280" s="115">
        <v>626700000</v>
      </c>
      <c r="C280" s="67">
        <v>42610</v>
      </c>
      <c r="D280" s="92">
        <v>3</v>
      </c>
      <c r="E280" s="130">
        <v>52867</v>
      </c>
    </row>
    <row r="281" spans="1:5" x14ac:dyDescent="0.3">
      <c r="A281" s="14" t="s">
        <v>339</v>
      </c>
      <c r="B281" s="115">
        <v>189690000</v>
      </c>
      <c r="C281" s="67">
        <v>39249</v>
      </c>
      <c r="D281" s="92">
        <v>12</v>
      </c>
      <c r="E281" s="130">
        <v>66156</v>
      </c>
    </row>
    <row r="282" spans="1:5" x14ac:dyDescent="0.3">
      <c r="A282" s="14" t="s">
        <v>715</v>
      </c>
      <c r="B282" s="115">
        <v>230005804</v>
      </c>
      <c r="C282" s="67">
        <v>36349</v>
      </c>
      <c r="D282" s="92">
        <v>20</v>
      </c>
      <c r="E282" s="130">
        <v>54571</v>
      </c>
    </row>
    <row r="283" spans="1:5" x14ac:dyDescent="0.3">
      <c r="A283" s="14" t="s">
        <v>155</v>
      </c>
      <c r="B283" s="115">
        <v>403970000</v>
      </c>
      <c r="C283" s="67">
        <v>37814</v>
      </c>
      <c r="D283" s="92">
        <v>16</v>
      </c>
      <c r="E283" s="130">
        <v>52795</v>
      </c>
    </row>
    <row r="284" spans="1:5" x14ac:dyDescent="0.3">
      <c r="A284" s="14" t="s">
        <v>359</v>
      </c>
      <c r="B284" s="115">
        <v>745002897</v>
      </c>
      <c r="C284" s="67">
        <v>36801</v>
      </c>
      <c r="D284" s="92">
        <v>19</v>
      </c>
      <c r="E284" s="130">
        <v>69482</v>
      </c>
    </row>
    <row r="285" spans="1:5" x14ac:dyDescent="0.3">
      <c r="A285" s="14" t="s">
        <v>599</v>
      </c>
      <c r="B285" s="115">
        <v>658009103</v>
      </c>
      <c r="C285" s="67">
        <v>36665</v>
      </c>
      <c r="D285" s="92">
        <v>19</v>
      </c>
      <c r="E285" s="130">
        <v>52198</v>
      </c>
    </row>
    <row r="286" spans="1:5" x14ac:dyDescent="0.3">
      <c r="A286" s="14" t="s">
        <v>579</v>
      </c>
      <c r="B286" s="115">
        <v>371610000</v>
      </c>
      <c r="C286" s="67">
        <v>43631</v>
      </c>
      <c r="D286" s="92">
        <v>0</v>
      </c>
      <c r="E286" s="130">
        <v>78156</v>
      </c>
    </row>
    <row r="287" spans="1:5" x14ac:dyDescent="0.3">
      <c r="A287" s="14" t="s">
        <v>719</v>
      </c>
      <c r="B287" s="115">
        <v>961002539</v>
      </c>
      <c r="C287" s="67">
        <v>38680</v>
      </c>
      <c r="D287" s="92">
        <v>14</v>
      </c>
      <c r="E287" s="130">
        <v>66838</v>
      </c>
    </row>
    <row r="288" spans="1:5" x14ac:dyDescent="0.3">
      <c r="A288" s="14" t="s">
        <v>495</v>
      </c>
      <c r="B288" s="115">
        <v>672120000</v>
      </c>
      <c r="C288" s="67">
        <v>38692</v>
      </c>
      <c r="D288" s="92">
        <v>14</v>
      </c>
      <c r="E288" s="130">
        <v>76745</v>
      </c>
    </row>
    <row r="289" spans="1:5" x14ac:dyDescent="0.3">
      <c r="A289" s="14" t="s">
        <v>243</v>
      </c>
      <c r="B289" s="115">
        <v>204006528</v>
      </c>
      <c r="C289" s="67">
        <v>43034</v>
      </c>
      <c r="D289" s="92">
        <v>2</v>
      </c>
      <c r="E289" s="130">
        <v>80074</v>
      </c>
    </row>
    <row r="290" spans="1:5" x14ac:dyDescent="0.3">
      <c r="A290" s="14" t="s">
        <v>370</v>
      </c>
      <c r="B290" s="115">
        <v>467005251</v>
      </c>
      <c r="C290" s="67">
        <v>39492</v>
      </c>
      <c r="D290" s="92">
        <v>12</v>
      </c>
      <c r="E290" s="130">
        <v>90833</v>
      </c>
    </row>
    <row r="291" spans="1:5" x14ac:dyDescent="0.3">
      <c r="A291" s="14" t="s">
        <v>363</v>
      </c>
      <c r="B291" s="115">
        <v>353004467</v>
      </c>
      <c r="C291" s="67">
        <v>39174</v>
      </c>
      <c r="D291" s="92">
        <v>12</v>
      </c>
      <c r="E291" s="130">
        <v>68708</v>
      </c>
    </row>
    <row r="292" spans="1:5" x14ac:dyDescent="0.3">
      <c r="A292" s="14" t="s">
        <v>313</v>
      </c>
      <c r="B292" s="115">
        <v>984008829</v>
      </c>
      <c r="C292" s="67">
        <v>39720</v>
      </c>
      <c r="D292" s="92">
        <v>11</v>
      </c>
      <c r="E292" s="130">
        <v>54322</v>
      </c>
    </row>
    <row r="293" spans="1:5" x14ac:dyDescent="0.3">
      <c r="A293" s="14" t="s">
        <v>201</v>
      </c>
      <c r="B293" s="115">
        <v>418007183</v>
      </c>
      <c r="C293" s="67">
        <v>43679</v>
      </c>
      <c r="D293" s="92">
        <v>0</v>
      </c>
      <c r="E293" s="130">
        <v>61321</v>
      </c>
    </row>
    <row r="294" spans="1:5" x14ac:dyDescent="0.3">
      <c r="A294" s="14" t="s">
        <v>437</v>
      </c>
      <c r="B294" s="115">
        <v>691003967</v>
      </c>
      <c r="C294" s="67">
        <v>36783</v>
      </c>
      <c r="D294" s="92">
        <v>19</v>
      </c>
      <c r="E294" s="130">
        <v>112877</v>
      </c>
    </row>
    <row r="295" spans="1:5" x14ac:dyDescent="0.3">
      <c r="A295" s="14" t="s">
        <v>738</v>
      </c>
      <c r="B295" s="115">
        <v>616670000</v>
      </c>
      <c r="C295" s="67">
        <v>39005</v>
      </c>
      <c r="D295" s="92">
        <v>13</v>
      </c>
      <c r="E295" s="130">
        <v>45341</v>
      </c>
    </row>
    <row r="296" spans="1:5" x14ac:dyDescent="0.3">
      <c r="A296" s="14" t="s">
        <v>659</v>
      </c>
      <c r="B296" s="115">
        <v>267690000</v>
      </c>
      <c r="C296" s="67">
        <v>38443</v>
      </c>
      <c r="D296" s="92">
        <v>14</v>
      </c>
      <c r="E296" s="130">
        <v>67765</v>
      </c>
    </row>
    <row r="297" spans="1:5" x14ac:dyDescent="0.3">
      <c r="A297" s="14" t="s">
        <v>159</v>
      </c>
      <c r="B297" s="115">
        <v>617009530</v>
      </c>
      <c r="C297" s="67">
        <v>38851</v>
      </c>
      <c r="D297" s="92">
        <v>13</v>
      </c>
      <c r="E297" s="130">
        <v>77969</v>
      </c>
    </row>
    <row r="298" spans="1:5" x14ac:dyDescent="0.3">
      <c r="A298" s="14" t="s">
        <v>416</v>
      </c>
      <c r="B298" s="115">
        <v>474008092</v>
      </c>
      <c r="C298" s="67">
        <v>39892</v>
      </c>
      <c r="D298" s="92">
        <v>11</v>
      </c>
      <c r="E298" s="130">
        <v>93062</v>
      </c>
    </row>
    <row r="299" spans="1:5" x14ac:dyDescent="0.3">
      <c r="A299" s="14" t="s">
        <v>512</v>
      </c>
      <c r="B299" s="115">
        <v>717910000</v>
      </c>
      <c r="C299" s="67">
        <v>38519</v>
      </c>
      <c r="D299" s="92">
        <v>14</v>
      </c>
      <c r="E299" s="130">
        <v>64918</v>
      </c>
    </row>
    <row r="300" spans="1:5" x14ac:dyDescent="0.3">
      <c r="A300" s="14" t="s">
        <v>788</v>
      </c>
      <c r="B300" s="115">
        <v>503004705</v>
      </c>
      <c r="C300" s="67">
        <v>39619</v>
      </c>
      <c r="D300" s="92">
        <v>11</v>
      </c>
      <c r="E300" s="130">
        <v>73058</v>
      </c>
    </row>
    <row r="301" spans="1:5" x14ac:dyDescent="0.3">
      <c r="A301" s="14" t="s">
        <v>537</v>
      </c>
      <c r="B301" s="115">
        <v>452008222</v>
      </c>
      <c r="C301" s="67">
        <v>43547</v>
      </c>
      <c r="D301" s="92">
        <v>1</v>
      </c>
      <c r="E301" s="130">
        <v>61237</v>
      </c>
    </row>
    <row r="302" spans="1:5" x14ac:dyDescent="0.3">
      <c r="A302" s="14" t="s">
        <v>222</v>
      </c>
      <c r="B302" s="115">
        <v>666843432</v>
      </c>
      <c r="C302" s="67">
        <v>39520</v>
      </c>
      <c r="D302" s="92">
        <v>12</v>
      </c>
      <c r="E302" s="130">
        <v>57121</v>
      </c>
    </row>
    <row r="303" spans="1:5" x14ac:dyDescent="0.3">
      <c r="A303" s="14" t="s">
        <v>566</v>
      </c>
      <c r="B303" s="115">
        <v>666207978</v>
      </c>
      <c r="C303" s="67">
        <v>37156</v>
      </c>
      <c r="D303" s="92">
        <v>18</v>
      </c>
      <c r="E303" s="130">
        <v>67908</v>
      </c>
    </row>
    <row r="304" spans="1:5" x14ac:dyDescent="0.3">
      <c r="A304" s="14" t="s">
        <v>79</v>
      </c>
      <c r="B304" s="115">
        <v>934002287</v>
      </c>
      <c r="C304" s="67">
        <v>38502</v>
      </c>
      <c r="D304" s="92">
        <v>14</v>
      </c>
      <c r="E304" s="130">
        <v>67136</v>
      </c>
    </row>
    <row r="305" spans="1:5" x14ac:dyDescent="0.3">
      <c r="A305" s="14" t="s">
        <v>576</v>
      </c>
      <c r="B305" s="115">
        <v>470001483</v>
      </c>
      <c r="C305" s="67">
        <v>42883</v>
      </c>
      <c r="D305" s="92">
        <v>2</v>
      </c>
      <c r="E305" s="130">
        <v>103260</v>
      </c>
    </row>
    <row r="306" spans="1:5" x14ac:dyDescent="0.3">
      <c r="A306" s="14" t="s">
        <v>528</v>
      </c>
      <c r="B306" s="115">
        <v>872004031</v>
      </c>
      <c r="C306" s="67">
        <v>36741</v>
      </c>
      <c r="D306" s="92">
        <v>19</v>
      </c>
      <c r="E306" s="130">
        <v>105560</v>
      </c>
    </row>
    <row r="307" spans="1:5" x14ac:dyDescent="0.3">
      <c r="A307" s="14" t="s">
        <v>780</v>
      </c>
      <c r="B307" s="115">
        <v>513001752</v>
      </c>
      <c r="C307" s="67">
        <v>41109</v>
      </c>
      <c r="D307" s="92">
        <v>7</v>
      </c>
      <c r="E307" s="130">
        <v>117779</v>
      </c>
    </row>
    <row r="308" spans="1:5" x14ac:dyDescent="0.3">
      <c r="A308" s="14" t="s">
        <v>191</v>
      </c>
      <c r="B308" s="115">
        <v>612001919</v>
      </c>
      <c r="C308" s="67">
        <v>37312</v>
      </c>
      <c r="D308" s="92">
        <v>18</v>
      </c>
      <c r="E308" s="130">
        <v>54925</v>
      </c>
    </row>
    <row r="309" spans="1:5" x14ac:dyDescent="0.3">
      <c r="A309" s="14" t="s">
        <v>152</v>
      </c>
      <c r="B309" s="115">
        <v>955670000</v>
      </c>
      <c r="C309" s="67">
        <v>42511</v>
      </c>
      <c r="D309" s="92">
        <v>3</v>
      </c>
      <c r="E309" s="130">
        <v>73222</v>
      </c>
    </row>
    <row r="310" spans="1:5" x14ac:dyDescent="0.3">
      <c r="A310" s="14" t="s">
        <v>533</v>
      </c>
      <c r="B310" s="115">
        <v>817002347</v>
      </c>
      <c r="C310" s="67">
        <v>38352</v>
      </c>
      <c r="D310" s="92">
        <v>15</v>
      </c>
      <c r="E310" s="130">
        <v>85933</v>
      </c>
    </row>
    <row r="311" spans="1:5" x14ac:dyDescent="0.3">
      <c r="A311" s="14" t="s">
        <v>702</v>
      </c>
      <c r="B311" s="115">
        <v>655005208</v>
      </c>
      <c r="C311" s="67">
        <v>36261</v>
      </c>
      <c r="D311" s="92">
        <v>20</v>
      </c>
      <c r="E311" s="130">
        <v>52152</v>
      </c>
    </row>
    <row r="312" spans="1:5" x14ac:dyDescent="0.3">
      <c r="A312" s="14" t="s">
        <v>63</v>
      </c>
      <c r="B312" s="115">
        <v>788930000</v>
      </c>
      <c r="C312" s="67">
        <v>42316</v>
      </c>
      <c r="D312" s="92">
        <v>4</v>
      </c>
      <c r="E312" s="130">
        <v>39425</v>
      </c>
    </row>
    <row r="313" spans="1:5" x14ac:dyDescent="0.3">
      <c r="A313" s="14" t="s">
        <v>262</v>
      </c>
      <c r="B313" s="115">
        <v>495190000</v>
      </c>
      <c r="C313" s="67">
        <v>39836</v>
      </c>
      <c r="D313" s="92">
        <v>11</v>
      </c>
      <c r="E313" s="130">
        <v>56359</v>
      </c>
    </row>
    <row r="314" spans="1:5" x14ac:dyDescent="0.3">
      <c r="A314" s="14" t="s">
        <v>93</v>
      </c>
      <c r="B314" s="115">
        <v>882008547</v>
      </c>
      <c r="C314" s="67">
        <v>43246</v>
      </c>
      <c r="D314" s="92">
        <v>1</v>
      </c>
      <c r="E314" s="130">
        <v>91571</v>
      </c>
    </row>
    <row r="315" spans="1:5" x14ac:dyDescent="0.3">
      <c r="A315" s="14" t="s">
        <v>947</v>
      </c>
      <c r="B315" s="115">
        <v>722480000</v>
      </c>
      <c r="C315" s="67">
        <v>36904</v>
      </c>
      <c r="D315" s="92">
        <v>19</v>
      </c>
      <c r="E315" s="130">
        <v>66521</v>
      </c>
    </row>
    <row r="316" spans="1:5" x14ac:dyDescent="0.3">
      <c r="A316" s="14" t="s">
        <v>637</v>
      </c>
      <c r="B316" s="115">
        <v>200810000</v>
      </c>
      <c r="C316" s="67">
        <v>43801</v>
      </c>
      <c r="D316" s="92">
        <v>0</v>
      </c>
      <c r="E316" s="130">
        <v>43604</v>
      </c>
    </row>
    <row r="317" spans="1:5" x14ac:dyDescent="0.3">
      <c r="A317" s="14" t="s">
        <v>645</v>
      </c>
      <c r="B317" s="115">
        <v>666146510</v>
      </c>
      <c r="C317" s="67">
        <v>38506</v>
      </c>
      <c r="D317" s="92">
        <v>14</v>
      </c>
      <c r="E317" s="130">
        <v>40918</v>
      </c>
    </row>
    <row r="318" spans="1:5" x14ac:dyDescent="0.3">
      <c r="A318" s="14" t="s">
        <v>524</v>
      </c>
      <c r="B318" s="115">
        <v>744005409</v>
      </c>
      <c r="C318" s="67">
        <v>36645</v>
      </c>
      <c r="D318" s="92">
        <v>19</v>
      </c>
      <c r="E318" s="130">
        <v>70813</v>
      </c>
    </row>
    <row r="319" spans="1:5" x14ac:dyDescent="0.3">
      <c r="A319" s="14" t="s">
        <v>428</v>
      </c>
      <c r="B319" s="115">
        <v>510560000</v>
      </c>
      <c r="C319" s="67">
        <v>36637</v>
      </c>
      <c r="D319" s="92">
        <v>19</v>
      </c>
      <c r="E319" s="130">
        <v>61382</v>
      </c>
    </row>
    <row r="320" spans="1:5" x14ac:dyDescent="0.3">
      <c r="A320" s="14" t="s">
        <v>391</v>
      </c>
      <c r="B320" s="115">
        <v>522001526</v>
      </c>
      <c r="C320" s="67">
        <v>39767</v>
      </c>
      <c r="D320" s="92">
        <v>11</v>
      </c>
      <c r="E320" s="130">
        <v>64248</v>
      </c>
    </row>
    <row r="321" spans="1:5" x14ac:dyDescent="0.3">
      <c r="A321" s="14" t="s">
        <v>450</v>
      </c>
      <c r="B321" s="115">
        <v>704001753</v>
      </c>
      <c r="C321" s="67">
        <v>41309</v>
      </c>
      <c r="D321" s="92">
        <v>7</v>
      </c>
      <c r="E321" s="130">
        <v>37314</v>
      </c>
    </row>
    <row r="322" spans="1:5" x14ac:dyDescent="0.3">
      <c r="A322" s="14" t="s">
        <v>323</v>
      </c>
      <c r="B322" s="115">
        <v>223004978</v>
      </c>
      <c r="C322" s="67">
        <v>39626</v>
      </c>
      <c r="D322" s="92">
        <v>11</v>
      </c>
      <c r="E322" s="130">
        <v>110616</v>
      </c>
    </row>
    <row r="323" spans="1:5" x14ac:dyDescent="0.3">
      <c r="A323" s="14" t="s">
        <v>231</v>
      </c>
      <c r="B323" s="115">
        <v>258980000</v>
      </c>
      <c r="C323" s="67">
        <v>41789</v>
      </c>
      <c r="D323" s="92">
        <v>5</v>
      </c>
      <c r="E323" s="130">
        <v>43982</v>
      </c>
    </row>
    <row r="324" spans="1:5" x14ac:dyDescent="0.3">
      <c r="A324" s="14" t="s">
        <v>557</v>
      </c>
      <c r="B324" s="115">
        <v>666145843</v>
      </c>
      <c r="C324" s="67">
        <v>43797</v>
      </c>
      <c r="D324" s="92">
        <v>0</v>
      </c>
      <c r="E324" s="130">
        <v>37892</v>
      </c>
    </row>
    <row r="325" spans="1:5" x14ac:dyDescent="0.3">
      <c r="A325" s="14" t="s">
        <v>805</v>
      </c>
      <c r="B325" s="115">
        <v>902007651</v>
      </c>
      <c r="C325" s="67">
        <v>39240</v>
      </c>
      <c r="D325" s="92">
        <v>12</v>
      </c>
      <c r="E325" s="130">
        <v>67613</v>
      </c>
    </row>
    <row r="326" spans="1:5" x14ac:dyDescent="0.3">
      <c r="A326" s="14" t="s">
        <v>330</v>
      </c>
      <c r="B326" s="115">
        <v>587170000</v>
      </c>
      <c r="C326" s="67">
        <v>37197</v>
      </c>
      <c r="D326" s="92">
        <v>18</v>
      </c>
      <c r="E326" s="130">
        <v>43099</v>
      </c>
    </row>
    <row r="327" spans="1:5" x14ac:dyDescent="0.3">
      <c r="A327" s="14" t="s">
        <v>410</v>
      </c>
      <c r="B327" s="115">
        <v>420950000</v>
      </c>
      <c r="C327" s="67">
        <v>36342</v>
      </c>
      <c r="D327" s="92">
        <v>20</v>
      </c>
      <c r="E327" s="130">
        <v>58715</v>
      </c>
    </row>
    <row r="328" spans="1:5" x14ac:dyDescent="0.3">
      <c r="A328" s="14" t="s">
        <v>250</v>
      </c>
      <c r="B328" s="115">
        <v>499005643</v>
      </c>
      <c r="C328" s="67">
        <v>43417</v>
      </c>
      <c r="D328" s="92">
        <v>1</v>
      </c>
      <c r="E328" s="130">
        <v>53750</v>
      </c>
    </row>
    <row r="329" spans="1:5" x14ac:dyDescent="0.3">
      <c r="A329" s="14" t="s">
        <v>535</v>
      </c>
      <c r="B329" s="115">
        <v>149280000</v>
      </c>
      <c r="C329" s="67">
        <v>41099</v>
      </c>
      <c r="D329" s="92">
        <v>7</v>
      </c>
      <c r="E329" s="130">
        <v>56681</v>
      </c>
    </row>
    <row r="330" spans="1:5" x14ac:dyDescent="0.3">
      <c r="A330" s="14" t="s">
        <v>486</v>
      </c>
      <c r="B330" s="115">
        <v>872006294</v>
      </c>
      <c r="C330" s="67">
        <v>38989</v>
      </c>
      <c r="D330" s="92">
        <v>13</v>
      </c>
      <c r="E330" s="130">
        <v>51106</v>
      </c>
    </row>
    <row r="331" spans="1:5" x14ac:dyDescent="0.3">
      <c r="A331" s="14" t="s">
        <v>686</v>
      </c>
      <c r="B331" s="115">
        <v>127880000</v>
      </c>
      <c r="C331" s="67">
        <v>37697</v>
      </c>
      <c r="D331" s="92">
        <v>17</v>
      </c>
      <c r="E331" s="130">
        <v>61651</v>
      </c>
    </row>
    <row r="332" spans="1:5" x14ac:dyDescent="0.3">
      <c r="A332" s="14" t="s">
        <v>446</v>
      </c>
      <c r="B332" s="115">
        <v>324005963</v>
      </c>
      <c r="C332" s="67">
        <v>43584</v>
      </c>
      <c r="D332" s="92">
        <v>0</v>
      </c>
      <c r="E332" s="130">
        <v>62340</v>
      </c>
    </row>
    <row r="333" spans="1:5" x14ac:dyDescent="0.3">
      <c r="A333" s="14" t="s">
        <v>483</v>
      </c>
      <c r="B333" s="115">
        <v>153180000</v>
      </c>
      <c r="C333" s="67">
        <v>40276</v>
      </c>
      <c r="D333" s="92">
        <v>9</v>
      </c>
      <c r="E333" s="130">
        <v>114583</v>
      </c>
    </row>
    <row r="334" spans="1:5" x14ac:dyDescent="0.3">
      <c r="A334" s="14" t="s">
        <v>328</v>
      </c>
      <c r="B334" s="115">
        <v>812008707</v>
      </c>
      <c r="C334" s="67">
        <v>37044</v>
      </c>
      <c r="D334" s="92">
        <v>18</v>
      </c>
      <c r="E334" s="130">
        <v>38078</v>
      </c>
    </row>
    <row r="335" spans="1:5" x14ac:dyDescent="0.3">
      <c r="A335" s="14" t="s">
        <v>622</v>
      </c>
      <c r="B335" s="115">
        <v>217590000</v>
      </c>
      <c r="C335" s="67">
        <v>38704</v>
      </c>
      <c r="D335" s="92">
        <v>14</v>
      </c>
      <c r="E335" s="130">
        <v>99124</v>
      </c>
    </row>
    <row r="336" spans="1:5" x14ac:dyDescent="0.3">
      <c r="A336" s="14" t="s">
        <v>609</v>
      </c>
      <c r="B336" s="115">
        <v>316005798</v>
      </c>
      <c r="C336" s="67">
        <v>39216</v>
      </c>
      <c r="D336" s="92">
        <v>12</v>
      </c>
      <c r="E336" s="130">
        <v>70448</v>
      </c>
    </row>
    <row r="337" spans="1:5" x14ac:dyDescent="0.3">
      <c r="A337" s="14" t="s">
        <v>616</v>
      </c>
      <c r="B337" s="115">
        <v>859009869</v>
      </c>
      <c r="C337" s="67">
        <v>42310</v>
      </c>
      <c r="D337" s="92">
        <v>4</v>
      </c>
      <c r="E337" s="130">
        <v>51643</v>
      </c>
    </row>
    <row r="338" spans="1:5" x14ac:dyDescent="0.3">
      <c r="A338" s="14" t="s">
        <v>211</v>
      </c>
      <c r="B338" s="115">
        <v>124004984</v>
      </c>
      <c r="C338" s="67">
        <v>39432</v>
      </c>
      <c r="D338" s="92">
        <v>12</v>
      </c>
      <c r="E338" s="130">
        <v>117023</v>
      </c>
    </row>
    <row r="339" spans="1:5" x14ac:dyDescent="0.3">
      <c r="A339" s="14" t="s">
        <v>249</v>
      </c>
      <c r="B339" s="115">
        <v>414005347</v>
      </c>
      <c r="C339" s="67">
        <v>41970</v>
      </c>
      <c r="D339" s="92">
        <v>5</v>
      </c>
      <c r="E339" s="130">
        <v>40985</v>
      </c>
    </row>
    <row r="340" spans="1:5" x14ac:dyDescent="0.3">
      <c r="A340" s="14" t="s">
        <v>636</v>
      </c>
      <c r="B340" s="115">
        <v>619005344</v>
      </c>
      <c r="C340" s="67">
        <v>38152</v>
      </c>
      <c r="D340" s="92">
        <v>15</v>
      </c>
      <c r="E340" s="130">
        <v>63449</v>
      </c>
    </row>
    <row r="341" spans="1:5" x14ac:dyDescent="0.3">
      <c r="A341" s="14" t="s">
        <v>769</v>
      </c>
      <c r="B341" s="115">
        <v>434650000</v>
      </c>
      <c r="C341" s="67">
        <v>43731</v>
      </c>
      <c r="D341" s="92">
        <v>0</v>
      </c>
      <c r="E341" s="130">
        <v>50318</v>
      </c>
    </row>
    <row r="342" spans="1:5" x14ac:dyDescent="0.3">
      <c r="A342" s="14" t="s">
        <v>303</v>
      </c>
      <c r="B342" s="115">
        <v>301004515</v>
      </c>
      <c r="C342" s="67">
        <v>36741</v>
      </c>
      <c r="D342" s="92">
        <v>19</v>
      </c>
      <c r="E342" s="130">
        <v>111782</v>
      </c>
    </row>
    <row r="343" spans="1:5" x14ac:dyDescent="0.3">
      <c r="A343" s="14" t="s">
        <v>661</v>
      </c>
      <c r="B343" s="115">
        <v>772004751</v>
      </c>
      <c r="C343" s="67">
        <v>38664</v>
      </c>
      <c r="D343" s="92">
        <v>14</v>
      </c>
      <c r="E343" s="130">
        <v>85958</v>
      </c>
    </row>
    <row r="344" spans="1:5" x14ac:dyDescent="0.3">
      <c r="A344" s="14" t="s">
        <v>497</v>
      </c>
      <c r="B344" s="115">
        <v>192007682</v>
      </c>
      <c r="C344" s="67">
        <v>37184</v>
      </c>
      <c r="D344" s="92">
        <v>18</v>
      </c>
      <c r="E344" s="130">
        <v>43148</v>
      </c>
    </row>
    <row r="345" spans="1:5" x14ac:dyDescent="0.3">
      <c r="A345" s="14" t="s">
        <v>150</v>
      </c>
      <c r="B345" s="115">
        <v>565001452</v>
      </c>
      <c r="C345" s="67">
        <v>37141</v>
      </c>
      <c r="D345" s="92">
        <v>18</v>
      </c>
      <c r="E345" s="130">
        <v>42216</v>
      </c>
    </row>
    <row r="346" spans="1:5" x14ac:dyDescent="0.3">
      <c r="A346" s="14" t="s">
        <v>606</v>
      </c>
      <c r="B346" s="115">
        <v>752006712</v>
      </c>
      <c r="C346" s="67">
        <v>39570</v>
      </c>
      <c r="D346" s="92">
        <v>11</v>
      </c>
      <c r="E346" s="130">
        <v>54862</v>
      </c>
    </row>
    <row r="347" spans="1:5" x14ac:dyDescent="0.3">
      <c r="A347" s="14" t="s">
        <v>561</v>
      </c>
      <c r="B347" s="115">
        <v>608490000</v>
      </c>
      <c r="C347" s="67">
        <v>36584</v>
      </c>
      <c r="D347" s="92">
        <v>20</v>
      </c>
      <c r="E347" s="130">
        <v>52998</v>
      </c>
    </row>
    <row r="348" spans="1:5" x14ac:dyDescent="0.3">
      <c r="A348" s="14" t="s">
        <v>284</v>
      </c>
      <c r="B348" s="115">
        <v>680009587</v>
      </c>
      <c r="C348" s="67">
        <v>42462</v>
      </c>
      <c r="D348" s="92">
        <v>3</v>
      </c>
      <c r="E348" s="130">
        <v>76904</v>
      </c>
    </row>
    <row r="349" spans="1:5" x14ac:dyDescent="0.3">
      <c r="A349" s="14" t="s">
        <v>204</v>
      </c>
      <c r="B349" s="115">
        <v>886560000</v>
      </c>
      <c r="C349" s="67">
        <v>36511</v>
      </c>
      <c r="D349" s="92">
        <v>20</v>
      </c>
      <c r="E349" s="130">
        <v>58943</v>
      </c>
    </row>
    <row r="350" spans="1:5" x14ac:dyDescent="0.3">
      <c r="A350" s="14" t="s">
        <v>388</v>
      </c>
      <c r="B350" s="115">
        <v>580005707</v>
      </c>
      <c r="C350" s="67">
        <v>38970</v>
      </c>
      <c r="D350" s="92">
        <v>13</v>
      </c>
      <c r="E350" s="130">
        <v>39332</v>
      </c>
    </row>
    <row r="351" spans="1:5" x14ac:dyDescent="0.3">
      <c r="A351" s="14" t="s">
        <v>785</v>
      </c>
      <c r="B351" s="115">
        <v>170002676</v>
      </c>
      <c r="C351" s="67">
        <v>38323</v>
      </c>
      <c r="D351" s="92">
        <v>15</v>
      </c>
      <c r="E351" s="130">
        <v>116123</v>
      </c>
    </row>
    <row r="352" spans="1:5" x14ac:dyDescent="0.3">
      <c r="A352" s="14" t="s">
        <v>952</v>
      </c>
      <c r="B352" s="115">
        <v>666524022</v>
      </c>
      <c r="C352" s="67">
        <v>38992</v>
      </c>
      <c r="D352" s="92">
        <v>13</v>
      </c>
      <c r="E352" s="130">
        <v>87810</v>
      </c>
    </row>
    <row r="353" spans="1:5" x14ac:dyDescent="0.3">
      <c r="A353" s="14" t="s">
        <v>463</v>
      </c>
      <c r="B353" s="115">
        <v>742009291</v>
      </c>
      <c r="C353" s="67">
        <v>36676</v>
      </c>
      <c r="D353" s="92">
        <v>19</v>
      </c>
      <c r="E353" s="130">
        <v>45430</v>
      </c>
    </row>
    <row r="354" spans="1:5" x14ac:dyDescent="0.3">
      <c r="A354" s="14" t="s">
        <v>397</v>
      </c>
      <c r="B354" s="115">
        <v>503008858</v>
      </c>
      <c r="C354" s="67">
        <v>36678</v>
      </c>
      <c r="D354" s="92">
        <v>19</v>
      </c>
      <c r="E354" s="130">
        <v>49541</v>
      </c>
    </row>
    <row r="355" spans="1:5" x14ac:dyDescent="0.3">
      <c r="A355" s="14" t="s">
        <v>554</v>
      </c>
      <c r="B355" s="115">
        <v>450005066</v>
      </c>
      <c r="C355" s="67">
        <v>39432</v>
      </c>
      <c r="D355" s="92">
        <v>12</v>
      </c>
      <c r="E355" s="130">
        <v>47669</v>
      </c>
    </row>
    <row r="356" spans="1:5" x14ac:dyDescent="0.3">
      <c r="A356" s="14" t="s">
        <v>321</v>
      </c>
      <c r="B356" s="115">
        <v>338006741</v>
      </c>
      <c r="C356" s="67">
        <v>36982</v>
      </c>
      <c r="D356" s="92">
        <v>18</v>
      </c>
      <c r="E356" s="130">
        <v>50947</v>
      </c>
    </row>
    <row r="357" spans="1:5" x14ac:dyDescent="0.3">
      <c r="A357" s="14" t="s">
        <v>520</v>
      </c>
      <c r="B357" s="115">
        <v>437009745</v>
      </c>
      <c r="C357" s="67">
        <v>43372</v>
      </c>
      <c r="D357" s="92">
        <v>1</v>
      </c>
      <c r="E357" s="130">
        <v>67951</v>
      </c>
    </row>
    <row r="358" spans="1:5" x14ac:dyDescent="0.3">
      <c r="A358" s="14" t="s">
        <v>580</v>
      </c>
      <c r="B358" s="115">
        <v>564003623</v>
      </c>
      <c r="C358" s="67">
        <v>39426</v>
      </c>
      <c r="D358" s="92">
        <v>12</v>
      </c>
      <c r="E358" s="130">
        <v>119608</v>
      </c>
    </row>
    <row r="359" spans="1:5" x14ac:dyDescent="0.3">
      <c r="A359" s="14" t="s">
        <v>569</v>
      </c>
      <c r="B359" s="115">
        <v>401330000</v>
      </c>
      <c r="C359" s="67">
        <v>40489</v>
      </c>
      <c r="D359" s="92">
        <v>9</v>
      </c>
      <c r="E359" s="130">
        <v>72643</v>
      </c>
    </row>
    <row r="360" spans="1:5" x14ac:dyDescent="0.3">
      <c r="A360" s="14" t="s">
        <v>666</v>
      </c>
      <c r="B360" s="115">
        <v>925003611</v>
      </c>
      <c r="C360" s="67">
        <v>36738</v>
      </c>
      <c r="D360" s="92">
        <v>19</v>
      </c>
      <c r="E360" s="130">
        <v>38363</v>
      </c>
    </row>
    <row r="361" spans="1:5" x14ac:dyDescent="0.3">
      <c r="A361" s="14" t="s">
        <v>470</v>
      </c>
      <c r="B361" s="115">
        <v>666608755</v>
      </c>
      <c r="C361" s="67">
        <v>41214</v>
      </c>
      <c r="D361" s="92">
        <v>7</v>
      </c>
      <c r="E361" s="130">
        <v>63418</v>
      </c>
    </row>
    <row r="362" spans="1:5" x14ac:dyDescent="0.3">
      <c r="A362" s="14" t="s">
        <v>371</v>
      </c>
      <c r="B362" s="115">
        <v>417500000</v>
      </c>
      <c r="C362" s="67">
        <v>39460</v>
      </c>
      <c r="D362" s="92">
        <v>12</v>
      </c>
      <c r="E362" s="130">
        <v>69673</v>
      </c>
    </row>
    <row r="363" spans="1:5" x14ac:dyDescent="0.3">
      <c r="A363" s="14" t="s">
        <v>244</v>
      </c>
      <c r="B363" s="115">
        <v>301008289</v>
      </c>
      <c r="C363" s="67">
        <v>36844</v>
      </c>
      <c r="D363" s="92">
        <v>19</v>
      </c>
      <c r="E363" s="130">
        <v>41237</v>
      </c>
    </row>
    <row r="364" spans="1:5" x14ac:dyDescent="0.3">
      <c r="A364" s="14" t="s">
        <v>559</v>
      </c>
      <c r="B364" s="115">
        <v>341940000</v>
      </c>
      <c r="C364" s="67">
        <v>40329</v>
      </c>
      <c r="D364" s="92">
        <v>9</v>
      </c>
      <c r="E364" s="130">
        <v>51534</v>
      </c>
    </row>
    <row r="365" spans="1:5" x14ac:dyDescent="0.3">
      <c r="A365" s="14" t="s">
        <v>494</v>
      </c>
      <c r="B365" s="115">
        <v>969008133</v>
      </c>
      <c r="C365" s="67">
        <v>40245</v>
      </c>
      <c r="D365" s="92">
        <v>10</v>
      </c>
      <c r="E365" s="130">
        <v>56664</v>
      </c>
    </row>
    <row r="366" spans="1:5" x14ac:dyDescent="0.3">
      <c r="A366" s="14" t="s">
        <v>348</v>
      </c>
      <c r="B366" s="115">
        <v>666695911</v>
      </c>
      <c r="C366" s="67">
        <v>42567</v>
      </c>
      <c r="D366" s="92">
        <v>3</v>
      </c>
      <c r="E366" s="130">
        <v>116284</v>
      </c>
    </row>
    <row r="367" spans="1:5" x14ac:dyDescent="0.3">
      <c r="A367" s="14" t="s">
        <v>256</v>
      </c>
      <c r="B367" s="115">
        <v>770007430</v>
      </c>
      <c r="C367" s="67">
        <v>39586</v>
      </c>
      <c r="D367" s="92">
        <v>11</v>
      </c>
      <c r="E367" s="130">
        <v>59602</v>
      </c>
    </row>
    <row r="368" spans="1:5" x14ac:dyDescent="0.3">
      <c r="A368" s="14" t="s">
        <v>737</v>
      </c>
      <c r="B368" s="115">
        <v>509500000</v>
      </c>
      <c r="C368" s="67">
        <v>38512</v>
      </c>
      <c r="D368" s="92">
        <v>14</v>
      </c>
      <c r="E368" s="130">
        <v>66908</v>
      </c>
    </row>
    <row r="369" spans="1:5" x14ac:dyDescent="0.3">
      <c r="A369" s="14" t="s">
        <v>386</v>
      </c>
      <c r="B369" s="115">
        <v>666821710</v>
      </c>
      <c r="C369" s="67">
        <v>39677</v>
      </c>
      <c r="D369" s="92">
        <v>11</v>
      </c>
      <c r="E369" s="130">
        <v>90314</v>
      </c>
    </row>
    <row r="370" spans="1:5" x14ac:dyDescent="0.3">
      <c r="A370" s="14" t="s">
        <v>314</v>
      </c>
      <c r="B370" s="115">
        <v>135004386</v>
      </c>
      <c r="C370" s="67">
        <v>37448</v>
      </c>
      <c r="D370" s="92">
        <v>17</v>
      </c>
      <c r="E370" s="130">
        <v>74695</v>
      </c>
    </row>
    <row r="371" spans="1:5" x14ac:dyDescent="0.3">
      <c r="A371" s="14" t="s">
        <v>238</v>
      </c>
      <c r="B371" s="115">
        <v>282003204</v>
      </c>
      <c r="C371" s="67">
        <v>42320</v>
      </c>
      <c r="D371" s="92">
        <v>4</v>
      </c>
      <c r="E371" s="130">
        <v>83150</v>
      </c>
    </row>
    <row r="372" spans="1:5" x14ac:dyDescent="0.3">
      <c r="A372" s="14" t="s">
        <v>151</v>
      </c>
      <c r="B372" s="115">
        <v>435260000</v>
      </c>
      <c r="C372" s="67">
        <v>43686</v>
      </c>
      <c r="D372" s="92">
        <v>0</v>
      </c>
      <c r="E372" s="130">
        <v>118697</v>
      </c>
    </row>
    <row r="373" spans="1:5" x14ac:dyDescent="0.3">
      <c r="A373" s="14" t="s">
        <v>197</v>
      </c>
      <c r="B373" s="115">
        <v>961008513</v>
      </c>
      <c r="C373" s="67">
        <v>36794</v>
      </c>
      <c r="D373" s="92">
        <v>19</v>
      </c>
      <c r="E373" s="130">
        <v>112211</v>
      </c>
    </row>
    <row r="374" spans="1:5" x14ac:dyDescent="0.3">
      <c r="A374" s="14" t="s">
        <v>472</v>
      </c>
      <c r="B374" s="115">
        <v>911730000</v>
      </c>
      <c r="C374" s="67">
        <v>41029</v>
      </c>
      <c r="D374" s="92">
        <v>7</v>
      </c>
      <c r="E374" s="130">
        <v>60186</v>
      </c>
    </row>
    <row r="375" spans="1:5" x14ac:dyDescent="0.3">
      <c r="A375" s="14" t="s">
        <v>381</v>
      </c>
      <c r="B375" s="115">
        <v>472007180</v>
      </c>
      <c r="C375" s="67">
        <v>43300</v>
      </c>
      <c r="D375" s="92">
        <v>1</v>
      </c>
      <c r="E375" s="130">
        <v>88120</v>
      </c>
    </row>
    <row r="376" spans="1:5" x14ac:dyDescent="0.3">
      <c r="A376" s="14" t="s">
        <v>613</v>
      </c>
      <c r="B376" s="115">
        <v>436002407</v>
      </c>
      <c r="C376" s="67">
        <v>38313</v>
      </c>
      <c r="D376" s="92">
        <v>15</v>
      </c>
      <c r="E376" s="130">
        <v>66031</v>
      </c>
    </row>
    <row r="377" spans="1:5" x14ac:dyDescent="0.3">
      <c r="A377" s="14" t="s">
        <v>534</v>
      </c>
      <c r="B377" s="115">
        <v>233001414</v>
      </c>
      <c r="C377" s="67">
        <v>43497</v>
      </c>
      <c r="D377" s="92">
        <v>1</v>
      </c>
      <c r="E377" s="130">
        <v>45829</v>
      </c>
    </row>
    <row r="378" spans="1:5" x14ac:dyDescent="0.3">
      <c r="A378" s="14" t="s">
        <v>460</v>
      </c>
      <c r="B378" s="115">
        <v>508001676</v>
      </c>
      <c r="C378" s="67">
        <v>40978</v>
      </c>
      <c r="D378" s="92">
        <v>8</v>
      </c>
      <c r="E378" s="130">
        <v>40339</v>
      </c>
    </row>
    <row r="379" spans="1:5" x14ac:dyDescent="0.3">
      <c r="A379" s="14" t="s">
        <v>781</v>
      </c>
      <c r="B379" s="115">
        <v>611008206</v>
      </c>
      <c r="C379" s="67">
        <v>39101</v>
      </c>
      <c r="D379" s="92">
        <v>13</v>
      </c>
      <c r="E379" s="130">
        <v>107575</v>
      </c>
    </row>
    <row r="380" spans="1:5" x14ac:dyDescent="0.3">
      <c r="A380" s="14" t="s">
        <v>687</v>
      </c>
      <c r="B380" s="115">
        <v>206006580</v>
      </c>
      <c r="C380" s="67">
        <v>36776</v>
      </c>
      <c r="D380" s="92">
        <v>19</v>
      </c>
      <c r="E380" s="130">
        <v>79571</v>
      </c>
    </row>
    <row r="381" spans="1:5" x14ac:dyDescent="0.3">
      <c r="A381" s="14" t="s">
        <v>266</v>
      </c>
      <c r="B381" s="115">
        <v>333001883</v>
      </c>
      <c r="C381" s="67">
        <v>36673</v>
      </c>
      <c r="D381" s="92">
        <v>19</v>
      </c>
      <c r="E381" s="130">
        <v>54066</v>
      </c>
    </row>
    <row r="382" spans="1:5" x14ac:dyDescent="0.3">
      <c r="A382" s="14" t="s">
        <v>802</v>
      </c>
      <c r="B382" s="115">
        <v>603006427</v>
      </c>
      <c r="C382" s="67">
        <v>42203</v>
      </c>
      <c r="D382" s="92">
        <v>4</v>
      </c>
      <c r="E382" s="130">
        <v>45658</v>
      </c>
    </row>
    <row r="383" spans="1:5" x14ac:dyDescent="0.3">
      <c r="A383" s="14" t="s">
        <v>477</v>
      </c>
      <c r="B383" s="115">
        <v>700005175</v>
      </c>
      <c r="C383" s="67">
        <v>39355</v>
      </c>
      <c r="D383" s="92">
        <v>12</v>
      </c>
      <c r="E383" s="130">
        <v>72869</v>
      </c>
    </row>
    <row r="384" spans="1:5" x14ac:dyDescent="0.3">
      <c r="A384" s="14" t="s">
        <v>312</v>
      </c>
      <c r="B384" s="115">
        <v>320240000</v>
      </c>
      <c r="C384" s="67">
        <v>39377</v>
      </c>
      <c r="D384" s="92">
        <v>12</v>
      </c>
      <c r="E384" s="130">
        <v>45803</v>
      </c>
    </row>
    <row r="385" spans="1:5" x14ac:dyDescent="0.3">
      <c r="A385" s="14" t="s">
        <v>724</v>
      </c>
      <c r="B385" s="115">
        <v>666764864</v>
      </c>
      <c r="C385" s="67">
        <v>40339</v>
      </c>
      <c r="D385" s="92">
        <v>9</v>
      </c>
      <c r="E385" s="130">
        <v>61087</v>
      </c>
    </row>
    <row r="386" spans="1:5" x14ac:dyDescent="0.3">
      <c r="A386" s="14" t="s">
        <v>432</v>
      </c>
      <c r="B386" s="115">
        <v>666804432</v>
      </c>
      <c r="C386" s="67">
        <v>42931</v>
      </c>
      <c r="D386" s="92">
        <v>2</v>
      </c>
      <c r="E386" s="130">
        <v>46612</v>
      </c>
    </row>
    <row r="387" spans="1:5" x14ac:dyDescent="0.3">
      <c r="A387" s="14" t="s">
        <v>422</v>
      </c>
      <c r="B387" s="115">
        <v>666757147</v>
      </c>
      <c r="C387" s="67">
        <v>40006</v>
      </c>
      <c r="D387" s="92">
        <v>10</v>
      </c>
      <c r="E387" s="130">
        <v>51942</v>
      </c>
    </row>
    <row r="388" spans="1:5" x14ac:dyDescent="0.3">
      <c r="A388" s="14" t="s">
        <v>298</v>
      </c>
      <c r="B388" s="115">
        <v>757007079</v>
      </c>
      <c r="C388" s="67">
        <v>39251</v>
      </c>
      <c r="D388" s="92">
        <v>12</v>
      </c>
      <c r="E388" s="130">
        <v>120652</v>
      </c>
    </row>
    <row r="389" spans="1:5" x14ac:dyDescent="0.3">
      <c r="A389" s="14" t="s">
        <v>374</v>
      </c>
      <c r="B389" s="115">
        <v>653007881</v>
      </c>
      <c r="C389" s="67">
        <v>43843</v>
      </c>
      <c r="D389" s="92">
        <v>0</v>
      </c>
      <c r="E389" s="130">
        <v>67888</v>
      </c>
    </row>
    <row r="390" spans="1:5" x14ac:dyDescent="0.3">
      <c r="A390" s="14" t="s">
        <v>108</v>
      </c>
      <c r="B390" s="115">
        <v>666166748</v>
      </c>
      <c r="C390" s="67">
        <v>40570</v>
      </c>
      <c r="D390" s="92">
        <v>9</v>
      </c>
      <c r="E390" s="130">
        <v>48352</v>
      </c>
    </row>
    <row r="391" spans="1:5" x14ac:dyDescent="0.3">
      <c r="A391" s="14" t="s">
        <v>132</v>
      </c>
      <c r="B391" s="115">
        <v>634001399</v>
      </c>
      <c r="C391" s="67">
        <v>40973</v>
      </c>
      <c r="D391" s="92">
        <v>8</v>
      </c>
      <c r="E391" s="130">
        <v>42341</v>
      </c>
    </row>
    <row r="392" spans="1:5" x14ac:dyDescent="0.3">
      <c r="A392" s="14" t="s">
        <v>542</v>
      </c>
      <c r="B392" s="115">
        <v>666393211</v>
      </c>
      <c r="C392" s="67">
        <v>41491</v>
      </c>
      <c r="D392" s="92">
        <v>6</v>
      </c>
      <c r="E392" s="130">
        <v>97795</v>
      </c>
    </row>
    <row r="393" spans="1:5" x14ac:dyDescent="0.3">
      <c r="A393" s="14" t="s">
        <v>762</v>
      </c>
      <c r="B393" s="115">
        <v>909590000</v>
      </c>
      <c r="C393" s="67">
        <v>41207</v>
      </c>
      <c r="D393" s="92">
        <v>7</v>
      </c>
      <c r="E393" s="130">
        <v>66490</v>
      </c>
    </row>
    <row r="394" spans="1:5" x14ac:dyDescent="0.3">
      <c r="A394" s="14" t="s">
        <v>412</v>
      </c>
      <c r="B394" s="115">
        <v>843006154</v>
      </c>
      <c r="C394" s="67">
        <v>38610</v>
      </c>
      <c r="D394" s="92">
        <v>14</v>
      </c>
      <c r="E394" s="130">
        <v>104944</v>
      </c>
    </row>
    <row r="395" spans="1:5" x14ac:dyDescent="0.3">
      <c r="A395" s="14" t="s">
        <v>461</v>
      </c>
      <c r="B395" s="115">
        <v>989001139</v>
      </c>
      <c r="C395" s="67">
        <v>39800</v>
      </c>
      <c r="D395" s="92">
        <v>11</v>
      </c>
      <c r="E395" s="130">
        <v>41930</v>
      </c>
    </row>
    <row r="396" spans="1:5" x14ac:dyDescent="0.3">
      <c r="A396" s="14" t="s">
        <v>448</v>
      </c>
      <c r="B396" s="115">
        <v>431009083</v>
      </c>
      <c r="C396" s="67">
        <v>42261</v>
      </c>
      <c r="D396" s="92">
        <v>4</v>
      </c>
      <c r="E396" s="130">
        <v>68021</v>
      </c>
    </row>
    <row r="397" spans="1:5" x14ac:dyDescent="0.3">
      <c r="A397" s="14" t="s">
        <v>614</v>
      </c>
      <c r="B397" s="115">
        <v>628990000</v>
      </c>
      <c r="C397" s="67">
        <v>39243</v>
      </c>
      <c r="D397" s="92">
        <v>12</v>
      </c>
      <c r="E397" s="130">
        <v>41254</v>
      </c>
    </row>
    <row r="398" spans="1:5" x14ac:dyDescent="0.3">
      <c r="A398" s="14" t="s">
        <v>252</v>
      </c>
      <c r="B398" s="115">
        <v>304006364</v>
      </c>
      <c r="C398" s="67">
        <v>39867</v>
      </c>
      <c r="D398" s="92">
        <v>11</v>
      </c>
      <c r="E398" s="130">
        <v>109258</v>
      </c>
    </row>
    <row r="399" spans="1:5" x14ac:dyDescent="0.3">
      <c r="A399" s="14" t="s">
        <v>175</v>
      </c>
      <c r="B399" s="115">
        <v>949110000</v>
      </c>
      <c r="C399" s="67">
        <v>36385</v>
      </c>
      <c r="D399" s="92">
        <v>20</v>
      </c>
      <c r="E399" s="130">
        <v>72053</v>
      </c>
    </row>
    <row r="400" spans="1:5" x14ac:dyDescent="0.3">
      <c r="A400" s="14" t="s">
        <v>267</v>
      </c>
      <c r="B400" s="115">
        <v>211870000</v>
      </c>
      <c r="C400" s="67">
        <v>37323</v>
      </c>
      <c r="D400" s="92">
        <v>18</v>
      </c>
      <c r="E400" s="130">
        <v>117624</v>
      </c>
    </row>
    <row r="401" spans="1:5" x14ac:dyDescent="0.3">
      <c r="A401" s="14" t="s">
        <v>584</v>
      </c>
      <c r="B401" s="115">
        <v>494009432</v>
      </c>
      <c r="C401" s="67">
        <v>37641</v>
      </c>
      <c r="D401" s="92">
        <v>17</v>
      </c>
      <c r="E401" s="130">
        <v>56369</v>
      </c>
    </row>
    <row r="402" spans="1:5" x14ac:dyDescent="0.3">
      <c r="A402" s="14" t="s">
        <v>375</v>
      </c>
      <c r="B402" s="115">
        <v>636880000</v>
      </c>
      <c r="C402" s="67">
        <v>36548</v>
      </c>
      <c r="D402" s="92">
        <v>20</v>
      </c>
      <c r="E402" s="130">
        <v>84455</v>
      </c>
    </row>
    <row r="403" spans="1:5" x14ac:dyDescent="0.3">
      <c r="A403" s="14" t="s">
        <v>794</v>
      </c>
      <c r="B403" s="115">
        <v>244007546</v>
      </c>
      <c r="C403" s="67">
        <v>43696</v>
      </c>
      <c r="D403" s="92">
        <v>0</v>
      </c>
      <c r="E403" s="130">
        <v>66629</v>
      </c>
    </row>
    <row r="404" spans="1:5" x14ac:dyDescent="0.3">
      <c r="A404" s="14" t="s">
        <v>493</v>
      </c>
      <c r="B404" s="115">
        <v>243004029</v>
      </c>
      <c r="C404" s="67">
        <v>40567</v>
      </c>
      <c r="D404" s="92">
        <v>9</v>
      </c>
      <c r="E404" s="130">
        <v>105727</v>
      </c>
    </row>
    <row r="405" spans="1:5" x14ac:dyDescent="0.3">
      <c r="A405" s="14" t="s">
        <v>640</v>
      </c>
      <c r="B405" s="115">
        <v>782001185</v>
      </c>
      <c r="C405" s="67">
        <v>42698</v>
      </c>
      <c r="D405" s="92">
        <v>3</v>
      </c>
      <c r="E405" s="130">
        <v>47660</v>
      </c>
    </row>
    <row r="406" spans="1:5" x14ac:dyDescent="0.3">
      <c r="A406" s="14" t="s">
        <v>115</v>
      </c>
      <c r="B406" s="115">
        <v>977003885</v>
      </c>
      <c r="C406" s="67">
        <v>36883</v>
      </c>
      <c r="D406" s="92">
        <v>19</v>
      </c>
      <c r="E406" s="130">
        <v>73052</v>
      </c>
    </row>
    <row r="407" spans="1:5" x14ac:dyDescent="0.3">
      <c r="A407" s="14" t="s">
        <v>539</v>
      </c>
      <c r="B407" s="115">
        <v>418009342</v>
      </c>
      <c r="C407" s="67">
        <v>40616</v>
      </c>
      <c r="D407" s="92">
        <v>9</v>
      </c>
      <c r="E407" s="130">
        <v>90674</v>
      </c>
    </row>
    <row r="408" spans="1:5" x14ac:dyDescent="0.3">
      <c r="A408" s="14" t="s">
        <v>217</v>
      </c>
      <c r="B408" s="115">
        <v>173190000</v>
      </c>
      <c r="C408" s="67">
        <v>39257</v>
      </c>
      <c r="D408" s="92">
        <v>12</v>
      </c>
      <c r="E408" s="130">
        <v>116531</v>
      </c>
    </row>
    <row r="409" spans="1:5" x14ac:dyDescent="0.3">
      <c r="A409" s="14" t="s">
        <v>509</v>
      </c>
      <c r="B409" s="115">
        <v>978990000</v>
      </c>
      <c r="C409" s="67">
        <v>38417</v>
      </c>
      <c r="D409" s="92">
        <v>15</v>
      </c>
      <c r="E409" s="130">
        <v>114228</v>
      </c>
    </row>
    <row r="410" spans="1:5" x14ac:dyDescent="0.3">
      <c r="A410" s="14" t="s">
        <v>315</v>
      </c>
      <c r="B410" s="115">
        <v>978009154</v>
      </c>
      <c r="C410" s="67">
        <v>37173</v>
      </c>
      <c r="D410" s="92">
        <v>18</v>
      </c>
      <c r="E410" s="130">
        <v>40313</v>
      </c>
    </row>
    <row r="411" spans="1:5" x14ac:dyDescent="0.3">
      <c r="A411" s="14" t="s">
        <v>639</v>
      </c>
      <c r="B411" s="115">
        <v>666413650</v>
      </c>
      <c r="C411" s="67">
        <v>37317</v>
      </c>
      <c r="D411" s="92">
        <v>18</v>
      </c>
      <c r="E411" s="130">
        <v>56105</v>
      </c>
    </row>
    <row r="412" spans="1:5" x14ac:dyDescent="0.3">
      <c r="A412" s="14" t="s">
        <v>84</v>
      </c>
      <c r="B412" s="115">
        <v>727002736</v>
      </c>
      <c r="C412" s="67">
        <v>42946</v>
      </c>
      <c r="D412" s="92">
        <v>2</v>
      </c>
      <c r="E412" s="130">
        <v>91926</v>
      </c>
    </row>
    <row r="413" spans="1:5" x14ac:dyDescent="0.3">
      <c r="A413" s="14" t="s">
        <v>714</v>
      </c>
      <c r="B413" s="115">
        <v>224008777</v>
      </c>
      <c r="C413" s="67">
        <v>43573</v>
      </c>
      <c r="D413" s="92">
        <v>0</v>
      </c>
      <c r="E413" s="130">
        <v>105190</v>
      </c>
    </row>
    <row r="414" spans="1:5" x14ac:dyDescent="0.3">
      <c r="A414" s="14" t="s">
        <v>595</v>
      </c>
      <c r="B414" s="115">
        <v>373004266</v>
      </c>
      <c r="C414" s="67">
        <v>36620</v>
      </c>
      <c r="D414" s="92">
        <v>19</v>
      </c>
      <c r="E414" s="130">
        <v>82373</v>
      </c>
    </row>
    <row r="415" spans="1:5" x14ac:dyDescent="0.3">
      <c r="A415" s="14" t="s">
        <v>588</v>
      </c>
      <c r="B415" s="115">
        <v>114820000</v>
      </c>
      <c r="C415" s="67">
        <v>38524</v>
      </c>
      <c r="D415" s="92">
        <v>14</v>
      </c>
      <c r="E415" s="130">
        <v>49576</v>
      </c>
    </row>
    <row r="416" spans="1:5" x14ac:dyDescent="0.3">
      <c r="A416" s="14" t="s">
        <v>703</v>
      </c>
      <c r="B416" s="115">
        <v>584008520</v>
      </c>
      <c r="C416" s="67">
        <v>39460</v>
      </c>
      <c r="D416" s="92">
        <v>12</v>
      </c>
      <c r="E416" s="130">
        <v>44422</v>
      </c>
    </row>
    <row r="417" spans="1:5" x14ac:dyDescent="0.3">
      <c r="A417" s="14" t="s">
        <v>664</v>
      </c>
      <c r="B417" s="115">
        <v>666711371</v>
      </c>
      <c r="C417" s="67">
        <v>40103</v>
      </c>
      <c r="D417" s="92">
        <v>10</v>
      </c>
      <c r="E417" s="130">
        <v>38698</v>
      </c>
    </row>
    <row r="418" spans="1:5" x14ac:dyDescent="0.3">
      <c r="A418" s="14" t="s">
        <v>665</v>
      </c>
      <c r="B418" s="115">
        <v>187007996</v>
      </c>
      <c r="C418" s="67">
        <v>36397</v>
      </c>
      <c r="D418" s="92">
        <v>20</v>
      </c>
      <c r="E418" s="130">
        <v>60682</v>
      </c>
    </row>
    <row r="419" spans="1:5" x14ac:dyDescent="0.3">
      <c r="A419" s="14" t="s">
        <v>770</v>
      </c>
      <c r="B419" s="115">
        <v>202460000</v>
      </c>
      <c r="C419" s="67">
        <v>39577</v>
      </c>
      <c r="D419" s="92">
        <v>11</v>
      </c>
      <c r="E419" s="130">
        <v>49424</v>
      </c>
    </row>
    <row r="420" spans="1:5" x14ac:dyDescent="0.3">
      <c r="A420" s="14" t="s">
        <v>119</v>
      </c>
      <c r="B420" s="115">
        <v>402008430</v>
      </c>
      <c r="C420" s="67">
        <v>42037</v>
      </c>
      <c r="D420" s="92">
        <v>5</v>
      </c>
      <c r="E420" s="130">
        <v>109848</v>
      </c>
    </row>
    <row r="421" spans="1:5" x14ac:dyDescent="0.3">
      <c r="A421" s="14" t="s">
        <v>99</v>
      </c>
      <c r="B421" s="115">
        <v>558002161</v>
      </c>
      <c r="C421" s="67">
        <v>43601</v>
      </c>
      <c r="D421" s="92">
        <v>0</v>
      </c>
      <c r="E421" s="130">
        <v>109859</v>
      </c>
    </row>
    <row r="422" spans="1:5" x14ac:dyDescent="0.3">
      <c r="A422" s="14" t="s">
        <v>803</v>
      </c>
      <c r="B422" s="115">
        <v>471004213</v>
      </c>
      <c r="C422" s="67">
        <v>39065</v>
      </c>
      <c r="D422" s="92">
        <v>13</v>
      </c>
      <c r="E422" s="130">
        <v>62467</v>
      </c>
    </row>
    <row r="423" spans="1:5" x14ac:dyDescent="0.3">
      <c r="A423" s="14" t="s">
        <v>413</v>
      </c>
      <c r="B423" s="115">
        <v>550002087</v>
      </c>
      <c r="C423" s="67">
        <v>38075</v>
      </c>
      <c r="D423" s="92">
        <v>15</v>
      </c>
      <c r="E423" s="130">
        <v>75622</v>
      </c>
    </row>
    <row r="424" spans="1:5" x14ac:dyDescent="0.3">
      <c r="A424" s="14" t="s">
        <v>688</v>
      </c>
      <c r="B424" s="115">
        <v>424004459</v>
      </c>
      <c r="C424" s="67">
        <v>39629</v>
      </c>
      <c r="D424" s="92">
        <v>11</v>
      </c>
      <c r="E424" s="130">
        <v>40524</v>
      </c>
    </row>
    <row r="425" spans="1:5" x14ac:dyDescent="0.3">
      <c r="A425" s="14" t="s">
        <v>88</v>
      </c>
      <c r="B425" s="115">
        <v>666404205</v>
      </c>
      <c r="C425" s="67">
        <v>42618</v>
      </c>
      <c r="D425" s="92">
        <v>3</v>
      </c>
      <c r="E425" s="130">
        <v>109534</v>
      </c>
    </row>
    <row r="426" spans="1:5" x14ac:dyDescent="0.3">
      <c r="A426" s="14" t="s">
        <v>318</v>
      </c>
      <c r="B426" s="115">
        <v>513130000</v>
      </c>
      <c r="C426" s="67">
        <v>38296</v>
      </c>
      <c r="D426" s="92">
        <v>15</v>
      </c>
      <c r="E426" s="130">
        <v>43793</v>
      </c>
    </row>
    <row r="427" spans="1:5" x14ac:dyDescent="0.3">
      <c r="A427" s="14" t="s">
        <v>145</v>
      </c>
      <c r="B427" s="115">
        <v>528780000</v>
      </c>
      <c r="C427" s="67">
        <v>42985</v>
      </c>
      <c r="D427" s="92">
        <v>2</v>
      </c>
      <c r="E427" s="130">
        <v>114996</v>
      </c>
    </row>
    <row r="428" spans="1:5" x14ac:dyDescent="0.3">
      <c r="A428" s="14" t="s">
        <v>670</v>
      </c>
      <c r="B428" s="115">
        <v>958300000</v>
      </c>
      <c r="C428" s="67">
        <v>39279</v>
      </c>
      <c r="D428" s="92">
        <v>12</v>
      </c>
      <c r="E428" s="130">
        <v>119686</v>
      </c>
    </row>
    <row r="429" spans="1:5" x14ac:dyDescent="0.3">
      <c r="A429" s="14" t="s">
        <v>683</v>
      </c>
      <c r="B429" s="115">
        <v>563004357</v>
      </c>
      <c r="C429" s="67">
        <v>38858</v>
      </c>
      <c r="D429" s="92">
        <v>13</v>
      </c>
      <c r="E429" s="130">
        <v>96689</v>
      </c>
    </row>
    <row r="430" spans="1:5" x14ac:dyDescent="0.3">
      <c r="A430" s="14" t="s">
        <v>771</v>
      </c>
      <c r="B430" s="115">
        <v>675001583</v>
      </c>
      <c r="C430" s="67">
        <v>38464</v>
      </c>
      <c r="D430" s="92">
        <v>14</v>
      </c>
      <c r="E430" s="130">
        <v>112842</v>
      </c>
    </row>
    <row r="431" spans="1:5" x14ac:dyDescent="0.3">
      <c r="A431" s="14" t="s">
        <v>589</v>
      </c>
      <c r="B431" s="115">
        <v>666813546</v>
      </c>
      <c r="C431" s="67">
        <v>38282</v>
      </c>
      <c r="D431" s="92">
        <v>15</v>
      </c>
      <c r="E431" s="130">
        <v>103345</v>
      </c>
    </row>
    <row r="432" spans="1:5" x14ac:dyDescent="0.3">
      <c r="A432" s="14" t="s">
        <v>764</v>
      </c>
      <c r="B432" s="115">
        <v>520310000</v>
      </c>
      <c r="C432" s="67">
        <v>40567</v>
      </c>
      <c r="D432" s="92">
        <v>9</v>
      </c>
      <c r="E432" s="130">
        <v>51041</v>
      </c>
    </row>
    <row r="433" spans="1:5" x14ac:dyDescent="0.3">
      <c r="A433" s="14" t="s">
        <v>604</v>
      </c>
      <c r="B433" s="115">
        <v>666644515</v>
      </c>
      <c r="C433" s="67">
        <v>42232</v>
      </c>
      <c r="D433" s="92">
        <v>4</v>
      </c>
      <c r="E433" s="130">
        <v>45875</v>
      </c>
    </row>
    <row r="434" spans="1:5" x14ac:dyDescent="0.3">
      <c r="A434" s="14" t="s">
        <v>105</v>
      </c>
      <c r="B434" s="115">
        <v>195180000</v>
      </c>
      <c r="C434" s="67">
        <v>36841</v>
      </c>
      <c r="D434" s="92">
        <v>19</v>
      </c>
      <c r="E434" s="130">
        <v>58216</v>
      </c>
    </row>
    <row r="435" spans="1:5" x14ac:dyDescent="0.3">
      <c r="A435" s="14" t="s">
        <v>124</v>
      </c>
      <c r="B435" s="115">
        <v>764009794</v>
      </c>
      <c r="C435" s="67">
        <v>36821</v>
      </c>
      <c r="D435" s="92">
        <v>19</v>
      </c>
      <c r="E435" s="130">
        <v>62714</v>
      </c>
    </row>
    <row r="436" spans="1:5" x14ac:dyDescent="0.3">
      <c r="A436" s="14" t="s">
        <v>736</v>
      </c>
      <c r="B436" s="115">
        <v>885006165</v>
      </c>
      <c r="C436" s="67">
        <v>42551</v>
      </c>
      <c r="D436" s="92">
        <v>3</v>
      </c>
      <c r="E436" s="130">
        <v>71095</v>
      </c>
    </row>
    <row r="437" spans="1:5" x14ac:dyDescent="0.3">
      <c r="A437" s="14" t="s">
        <v>568</v>
      </c>
      <c r="B437" s="115">
        <v>890009293</v>
      </c>
      <c r="C437" s="67">
        <v>39122</v>
      </c>
      <c r="D437" s="92">
        <v>13</v>
      </c>
      <c r="E437" s="130">
        <v>71554</v>
      </c>
    </row>
    <row r="438" spans="1:5" x14ac:dyDescent="0.3">
      <c r="A438" s="14" t="s">
        <v>538</v>
      </c>
      <c r="B438" s="115">
        <v>666305127</v>
      </c>
      <c r="C438" s="67">
        <v>39866</v>
      </c>
      <c r="D438" s="92">
        <v>11</v>
      </c>
      <c r="E438" s="130">
        <v>55968</v>
      </c>
    </row>
    <row r="439" spans="1:5" x14ac:dyDescent="0.3">
      <c r="A439" s="14" t="s">
        <v>187</v>
      </c>
      <c r="B439" s="115">
        <v>505750000</v>
      </c>
      <c r="C439" s="67">
        <v>40119</v>
      </c>
      <c r="D439" s="92">
        <v>10</v>
      </c>
      <c r="E439" s="130">
        <v>64882</v>
      </c>
    </row>
    <row r="440" spans="1:5" x14ac:dyDescent="0.3">
      <c r="A440" s="14" t="s">
        <v>179</v>
      </c>
      <c r="B440" s="115">
        <v>684006207</v>
      </c>
      <c r="C440" s="67">
        <v>36767</v>
      </c>
      <c r="D440" s="92">
        <v>19</v>
      </c>
      <c r="E440" s="130">
        <v>45708</v>
      </c>
    </row>
    <row r="441" spans="1:5" x14ac:dyDescent="0.3">
      <c r="A441" s="14" t="s">
        <v>560</v>
      </c>
      <c r="B441" s="115">
        <v>213007099</v>
      </c>
      <c r="C441" s="67">
        <v>39642</v>
      </c>
      <c r="D441" s="92">
        <v>11</v>
      </c>
      <c r="E441" s="130">
        <v>91134</v>
      </c>
    </row>
    <row r="442" spans="1:5" x14ac:dyDescent="0.3">
      <c r="A442" s="14" t="s">
        <v>744</v>
      </c>
      <c r="B442" s="115">
        <v>136770000</v>
      </c>
      <c r="C442" s="67">
        <v>38257</v>
      </c>
      <c r="D442" s="92">
        <v>15</v>
      </c>
      <c r="E442" s="130">
        <v>97193</v>
      </c>
    </row>
    <row r="443" spans="1:5" x14ac:dyDescent="0.3">
      <c r="A443" s="14" t="s">
        <v>279</v>
      </c>
      <c r="B443" s="115">
        <v>440006919</v>
      </c>
      <c r="C443" s="67">
        <v>40451</v>
      </c>
      <c r="D443" s="92">
        <v>9</v>
      </c>
      <c r="E443" s="130">
        <v>51922</v>
      </c>
    </row>
    <row r="444" spans="1:5" x14ac:dyDescent="0.3">
      <c r="A444" s="14" t="s">
        <v>130</v>
      </c>
      <c r="B444" s="115">
        <v>328004612</v>
      </c>
      <c r="C444" s="67">
        <v>37077</v>
      </c>
      <c r="D444" s="92">
        <v>18</v>
      </c>
      <c r="E444" s="130">
        <v>42386</v>
      </c>
    </row>
    <row r="445" spans="1:5" x14ac:dyDescent="0.3">
      <c r="A445" s="14" t="s">
        <v>367</v>
      </c>
      <c r="B445" s="115">
        <v>915004222</v>
      </c>
      <c r="C445" s="67">
        <v>39555</v>
      </c>
      <c r="D445" s="92">
        <v>11</v>
      </c>
      <c r="E445" s="130">
        <v>47160</v>
      </c>
    </row>
    <row r="446" spans="1:5" x14ac:dyDescent="0.3">
      <c r="A446" s="14" t="s">
        <v>75</v>
      </c>
      <c r="B446" s="115">
        <v>935008664</v>
      </c>
      <c r="C446" s="67">
        <v>41586</v>
      </c>
      <c r="D446" s="92">
        <v>6</v>
      </c>
      <c r="E446" s="130">
        <v>37736</v>
      </c>
    </row>
    <row r="447" spans="1:5" x14ac:dyDescent="0.3">
      <c r="A447" s="14" t="s">
        <v>425</v>
      </c>
      <c r="B447" s="115">
        <v>577009789</v>
      </c>
      <c r="C447" s="67">
        <v>39121</v>
      </c>
      <c r="D447" s="92">
        <v>13</v>
      </c>
      <c r="E447" s="130">
        <v>75152</v>
      </c>
    </row>
    <row r="448" spans="1:5" x14ac:dyDescent="0.3">
      <c r="A448" s="14" t="s">
        <v>440</v>
      </c>
      <c r="B448" s="115">
        <v>801007689</v>
      </c>
      <c r="C448" s="67">
        <v>40830</v>
      </c>
      <c r="D448" s="92">
        <v>8</v>
      </c>
      <c r="E448" s="130">
        <v>116479</v>
      </c>
    </row>
    <row r="449" spans="1:5" x14ac:dyDescent="0.3">
      <c r="A449" s="14" t="s">
        <v>673</v>
      </c>
      <c r="B449" s="115">
        <v>694004364</v>
      </c>
      <c r="C449" s="67">
        <v>39825</v>
      </c>
      <c r="D449" s="92">
        <v>11</v>
      </c>
      <c r="E449" s="130">
        <v>78725</v>
      </c>
    </row>
    <row r="450" spans="1:5" x14ac:dyDescent="0.3">
      <c r="A450" s="14" t="s">
        <v>669</v>
      </c>
      <c r="B450" s="115">
        <v>555005909</v>
      </c>
      <c r="C450" s="67">
        <v>39408</v>
      </c>
      <c r="D450" s="92">
        <v>12</v>
      </c>
      <c r="E450" s="130">
        <v>71921</v>
      </c>
    </row>
    <row r="451" spans="1:5" x14ac:dyDescent="0.3">
      <c r="A451" s="14" t="s">
        <v>638</v>
      </c>
      <c r="B451" s="115">
        <v>415006091</v>
      </c>
      <c r="C451" s="67">
        <v>38752</v>
      </c>
      <c r="D451" s="92">
        <v>14</v>
      </c>
      <c r="E451" s="130">
        <v>46052</v>
      </c>
    </row>
    <row r="452" spans="1:5" x14ac:dyDescent="0.3">
      <c r="A452" s="14" t="s">
        <v>38</v>
      </c>
      <c r="B452" s="115">
        <v>259005377</v>
      </c>
      <c r="C452" s="67">
        <v>43726</v>
      </c>
      <c r="D452" s="92">
        <v>0</v>
      </c>
      <c r="E452" s="130">
        <v>68378</v>
      </c>
    </row>
    <row r="453" spans="1:5" x14ac:dyDescent="0.3">
      <c r="A453" s="14" t="s">
        <v>294</v>
      </c>
      <c r="B453" s="115">
        <v>305002052</v>
      </c>
      <c r="C453" s="67">
        <v>36725</v>
      </c>
      <c r="D453" s="92">
        <v>19</v>
      </c>
      <c r="E453" s="130">
        <v>67783</v>
      </c>
    </row>
    <row r="454" spans="1:5" x14ac:dyDescent="0.3">
      <c r="A454" s="14" t="s">
        <v>392</v>
      </c>
      <c r="B454" s="115">
        <v>666743168</v>
      </c>
      <c r="C454" s="67">
        <v>43633</v>
      </c>
      <c r="D454" s="92">
        <v>0</v>
      </c>
      <c r="E454" s="130">
        <v>67049</v>
      </c>
    </row>
    <row r="455" spans="1:5" x14ac:dyDescent="0.3">
      <c r="A455" s="14" t="s">
        <v>344</v>
      </c>
      <c r="B455" s="115">
        <v>806007503</v>
      </c>
      <c r="C455" s="67">
        <v>36811</v>
      </c>
      <c r="D455" s="92">
        <v>19</v>
      </c>
      <c r="E455" s="130">
        <v>101867</v>
      </c>
    </row>
    <row r="456" spans="1:5" x14ac:dyDescent="0.3">
      <c r="A456" s="14" t="s">
        <v>605</v>
      </c>
      <c r="B456" s="115">
        <v>152001330</v>
      </c>
      <c r="C456" s="67">
        <v>38730</v>
      </c>
      <c r="D456" s="92">
        <v>14</v>
      </c>
      <c r="E456" s="130">
        <v>43576</v>
      </c>
    </row>
    <row r="457" spans="1:5" x14ac:dyDescent="0.3">
      <c r="A457" s="14" t="s">
        <v>950</v>
      </c>
      <c r="B457" s="115">
        <v>667003369</v>
      </c>
      <c r="C457" s="67">
        <v>41827</v>
      </c>
      <c r="D457" s="92">
        <v>5</v>
      </c>
      <c r="E457" s="130">
        <v>51594</v>
      </c>
    </row>
    <row r="458" spans="1:5" x14ac:dyDescent="0.3">
      <c r="A458" s="14" t="s">
        <v>366</v>
      </c>
      <c r="B458" s="115">
        <v>906200000</v>
      </c>
      <c r="C458" s="67">
        <v>41123</v>
      </c>
      <c r="D458" s="92">
        <v>7</v>
      </c>
      <c r="E458" s="130">
        <v>77624</v>
      </c>
    </row>
    <row r="459" spans="1:5" x14ac:dyDescent="0.3">
      <c r="A459" s="14" t="s">
        <v>594</v>
      </c>
      <c r="B459" s="115">
        <v>756007756</v>
      </c>
      <c r="C459" s="67">
        <v>39356</v>
      </c>
      <c r="D459" s="92">
        <v>12</v>
      </c>
      <c r="E459" s="130">
        <v>55121</v>
      </c>
    </row>
    <row r="460" spans="1:5" x14ac:dyDescent="0.3">
      <c r="A460" s="14" t="s">
        <v>324</v>
      </c>
      <c r="B460" s="115">
        <v>478003742</v>
      </c>
      <c r="C460" s="67">
        <v>36751</v>
      </c>
      <c r="D460" s="92">
        <v>19</v>
      </c>
      <c r="E460" s="130">
        <v>74628</v>
      </c>
    </row>
    <row r="461" spans="1:5" x14ac:dyDescent="0.3">
      <c r="A461" s="14" t="s">
        <v>194</v>
      </c>
      <c r="B461" s="115">
        <v>296370000</v>
      </c>
      <c r="C461" s="67">
        <v>38681</v>
      </c>
      <c r="D461" s="92">
        <v>14</v>
      </c>
      <c r="E461" s="130">
        <v>56272</v>
      </c>
    </row>
    <row r="462" spans="1:5" x14ac:dyDescent="0.3">
      <c r="A462" s="14" t="s">
        <v>650</v>
      </c>
      <c r="B462" s="115">
        <v>204003088</v>
      </c>
      <c r="C462" s="67">
        <v>38439</v>
      </c>
      <c r="D462" s="92">
        <v>14</v>
      </c>
      <c r="E462" s="130">
        <v>46783</v>
      </c>
    </row>
    <row r="463" spans="1:5" x14ac:dyDescent="0.3">
      <c r="A463" s="14" t="s">
        <v>957</v>
      </c>
      <c r="B463" s="115">
        <v>720006266</v>
      </c>
      <c r="C463" s="67">
        <v>38754</v>
      </c>
      <c r="D463" s="92">
        <v>14</v>
      </c>
      <c r="E463" s="130">
        <v>54943</v>
      </c>
    </row>
    <row r="464" spans="1:5" x14ac:dyDescent="0.3">
      <c r="A464" s="14" t="s">
        <v>694</v>
      </c>
      <c r="B464" s="115">
        <v>666936109</v>
      </c>
      <c r="C464" s="67">
        <v>37924</v>
      </c>
      <c r="D464" s="92">
        <v>16</v>
      </c>
      <c r="E464" s="130">
        <v>95916</v>
      </c>
    </row>
    <row r="465" spans="1:5" x14ac:dyDescent="0.3">
      <c r="A465" s="14" t="s">
        <v>337</v>
      </c>
      <c r="B465" s="115">
        <v>885008409</v>
      </c>
      <c r="C465" s="67">
        <v>40689</v>
      </c>
      <c r="D465" s="92">
        <v>8</v>
      </c>
      <c r="E465" s="130">
        <v>80314</v>
      </c>
    </row>
    <row r="466" spans="1:5" x14ac:dyDescent="0.3">
      <c r="A466" s="14" t="s">
        <v>526</v>
      </c>
      <c r="B466" s="115">
        <v>597006199</v>
      </c>
      <c r="C466" s="67">
        <v>43422</v>
      </c>
      <c r="D466" s="92">
        <v>1</v>
      </c>
      <c r="E466" s="130">
        <v>77393</v>
      </c>
    </row>
    <row r="467" spans="1:5" x14ac:dyDescent="0.3">
      <c r="A467" s="14" t="s">
        <v>296</v>
      </c>
      <c r="B467" s="115">
        <v>541009173</v>
      </c>
      <c r="C467" s="67">
        <v>38159</v>
      </c>
      <c r="D467" s="92">
        <v>15</v>
      </c>
      <c r="E467" s="130">
        <v>47225</v>
      </c>
    </row>
    <row r="468" spans="1:5" x14ac:dyDescent="0.3">
      <c r="A468" s="14" t="s">
        <v>549</v>
      </c>
      <c r="B468" s="115">
        <v>398005373</v>
      </c>
      <c r="C468" s="67">
        <v>43086</v>
      </c>
      <c r="D468" s="92">
        <v>2</v>
      </c>
      <c r="E468" s="130">
        <v>73841</v>
      </c>
    </row>
    <row r="469" spans="1:5" x14ac:dyDescent="0.3">
      <c r="A469" s="14" t="s">
        <v>662</v>
      </c>
      <c r="B469" s="115">
        <v>413003435</v>
      </c>
      <c r="C469" s="67">
        <v>36952</v>
      </c>
      <c r="D469" s="92">
        <v>19</v>
      </c>
      <c r="E469" s="130">
        <v>49550</v>
      </c>
    </row>
    <row r="470" spans="1:5" x14ac:dyDescent="0.3">
      <c r="A470" s="14" t="s">
        <v>685</v>
      </c>
      <c r="B470" s="115">
        <v>512007200</v>
      </c>
      <c r="C470" s="67">
        <v>38492</v>
      </c>
      <c r="D470" s="92">
        <v>14</v>
      </c>
      <c r="E470" s="130">
        <v>41618</v>
      </c>
    </row>
    <row r="471" spans="1:5" x14ac:dyDescent="0.3">
      <c r="A471" s="14" t="s">
        <v>615</v>
      </c>
      <c r="B471" s="115">
        <v>666227314</v>
      </c>
      <c r="C471" s="67">
        <v>39084</v>
      </c>
      <c r="D471" s="92">
        <v>13</v>
      </c>
      <c r="E471" s="130">
        <v>110514</v>
      </c>
    </row>
    <row r="472" spans="1:5" x14ac:dyDescent="0.3">
      <c r="A472" s="14" t="s">
        <v>790</v>
      </c>
      <c r="B472" s="115">
        <v>355870000</v>
      </c>
      <c r="C472" s="67">
        <v>41305</v>
      </c>
      <c r="D472" s="92">
        <v>7</v>
      </c>
      <c r="E472" s="130">
        <v>48864</v>
      </c>
    </row>
    <row r="473" spans="1:5" x14ac:dyDescent="0.3">
      <c r="A473" s="14" t="s">
        <v>783</v>
      </c>
      <c r="B473" s="115">
        <v>558009716</v>
      </c>
      <c r="C473" s="67">
        <v>37120</v>
      </c>
      <c r="D473" s="92">
        <v>18</v>
      </c>
      <c r="E473" s="130">
        <v>83197</v>
      </c>
    </row>
    <row r="474" spans="1:5" x14ac:dyDescent="0.3">
      <c r="A474" s="14" t="s">
        <v>245</v>
      </c>
      <c r="B474" s="115">
        <v>387680000</v>
      </c>
      <c r="C474" s="67">
        <v>39233</v>
      </c>
      <c r="D474" s="92">
        <v>12</v>
      </c>
      <c r="E474" s="130">
        <v>50900</v>
      </c>
    </row>
    <row r="475" spans="1:5" x14ac:dyDescent="0.3">
      <c r="A475" s="14" t="s">
        <v>467</v>
      </c>
      <c r="B475" s="115">
        <v>662520000</v>
      </c>
      <c r="C475" s="67">
        <v>41659</v>
      </c>
      <c r="D475" s="92">
        <v>6</v>
      </c>
      <c r="E475" s="130">
        <v>110360</v>
      </c>
    </row>
    <row r="476" spans="1:5" x14ac:dyDescent="0.3">
      <c r="A476" s="14" t="s">
        <v>506</v>
      </c>
      <c r="B476" s="115">
        <v>302740000</v>
      </c>
      <c r="C476" s="67">
        <v>39436</v>
      </c>
      <c r="D476" s="92">
        <v>12</v>
      </c>
      <c r="E476" s="130">
        <v>40254</v>
      </c>
    </row>
    <row r="477" spans="1:5" x14ac:dyDescent="0.3">
      <c r="A477" s="14" t="s">
        <v>353</v>
      </c>
      <c r="B477" s="115">
        <v>827007520</v>
      </c>
      <c r="C477" s="67">
        <v>37665</v>
      </c>
      <c r="D477" s="92">
        <v>17</v>
      </c>
      <c r="E477" s="130">
        <v>63904</v>
      </c>
    </row>
    <row r="478" spans="1:5" x14ac:dyDescent="0.3">
      <c r="A478" s="14" t="s">
        <v>716</v>
      </c>
      <c r="B478" s="115">
        <v>405004995</v>
      </c>
      <c r="C478" s="67">
        <v>40797</v>
      </c>
      <c r="D478" s="92">
        <v>8</v>
      </c>
      <c r="E478" s="130">
        <v>38539</v>
      </c>
    </row>
    <row r="479" spans="1:5" x14ac:dyDescent="0.3">
      <c r="A479" s="14" t="s">
        <v>173</v>
      </c>
      <c r="B479" s="115">
        <v>195300000</v>
      </c>
      <c r="C479" s="67">
        <v>38900</v>
      </c>
      <c r="D479" s="92">
        <v>13</v>
      </c>
      <c r="E479" s="130">
        <v>58146</v>
      </c>
    </row>
    <row r="480" spans="1:5" x14ac:dyDescent="0.3">
      <c r="A480" s="14" t="s">
        <v>326</v>
      </c>
      <c r="B480" s="115">
        <v>690004121</v>
      </c>
      <c r="C480" s="67">
        <v>43533</v>
      </c>
      <c r="D480" s="92">
        <v>1</v>
      </c>
      <c r="E480" s="130">
        <v>113274</v>
      </c>
    </row>
    <row r="481" spans="1:5" x14ac:dyDescent="0.3">
      <c r="A481" s="14" t="s">
        <v>246</v>
      </c>
      <c r="B481" s="115">
        <v>840600000</v>
      </c>
      <c r="C481" s="67">
        <v>37564</v>
      </c>
      <c r="D481" s="92">
        <v>17</v>
      </c>
      <c r="E481" s="130">
        <v>39154</v>
      </c>
    </row>
    <row r="482" spans="1:5" x14ac:dyDescent="0.3">
      <c r="A482" s="14" t="s">
        <v>610</v>
      </c>
      <c r="B482" s="115">
        <v>595220000</v>
      </c>
      <c r="C482" s="67">
        <v>39699</v>
      </c>
      <c r="D482" s="92">
        <v>11</v>
      </c>
      <c r="E482" s="130">
        <v>90559</v>
      </c>
    </row>
    <row r="483" spans="1:5" x14ac:dyDescent="0.3">
      <c r="A483" s="14" t="s">
        <v>510</v>
      </c>
      <c r="B483" s="115">
        <v>631004191</v>
      </c>
      <c r="C483" s="67">
        <v>40658</v>
      </c>
      <c r="D483" s="92">
        <v>8</v>
      </c>
      <c r="E483" s="130">
        <v>83682</v>
      </c>
    </row>
    <row r="484" spans="1:5" x14ac:dyDescent="0.3">
      <c r="A484" s="14" t="s">
        <v>224</v>
      </c>
      <c r="B484" s="115">
        <v>666493789</v>
      </c>
      <c r="C484" s="67">
        <v>38542</v>
      </c>
      <c r="D484" s="92">
        <v>14</v>
      </c>
      <c r="E484" s="130">
        <v>119609</v>
      </c>
    </row>
    <row r="485" spans="1:5" x14ac:dyDescent="0.3">
      <c r="A485" s="14" t="s">
        <v>421</v>
      </c>
      <c r="B485" s="115">
        <v>414008009</v>
      </c>
      <c r="C485" s="67">
        <v>40494</v>
      </c>
      <c r="D485" s="92">
        <v>9</v>
      </c>
      <c r="E485" s="130">
        <v>62431</v>
      </c>
    </row>
    <row r="486" spans="1:5" x14ac:dyDescent="0.3">
      <c r="A486" s="14" t="s">
        <v>793</v>
      </c>
      <c r="B486" s="115">
        <v>544005802</v>
      </c>
      <c r="C486" s="67">
        <v>43399</v>
      </c>
      <c r="D486" s="92">
        <v>1</v>
      </c>
      <c r="E486" s="130">
        <v>45336</v>
      </c>
    </row>
    <row r="487" spans="1:5" x14ac:dyDescent="0.3">
      <c r="A487" s="14" t="s">
        <v>501</v>
      </c>
      <c r="B487" s="115">
        <v>514690000</v>
      </c>
      <c r="C487" s="67">
        <v>42701</v>
      </c>
      <c r="D487" s="92">
        <v>3</v>
      </c>
      <c r="E487" s="130">
        <v>71705</v>
      </c>
    </row>
    <row r="488" spans="1:5" x14ac:dyDescent="0.3">
      <c r="A488" s="14" t="s">
        <v>404</v>
      </c>
      <c r="B488" s="115">
        <v>921007363</v>
      </c>
      <c r="C488" s="67">
        <v>37091</v>
      </c>
      <c r="D488" s="92">
        <v>18</v>
      </c>
      <c r="E488" s="130">
        <v>57890</v>
      </c>
    </row>
    <row r="489" spans="1:5" x14ac:dyDescent="0.3">
      <c r="A489" s="14" t="s">
        <v>71</v>
      </c>
      <c r="B489" s="115">
        <v>899001452</v>
      </c>
      <c r="C489" s="67">
        <v>42867</v>
      </c>
      <c r="D489" s="92">
        <v>2</v>
      </c>
      <c r="E489" s="130">
        <v>60718</v>
      </c>
    </row>
    <row r="490" spans="1:5" x14ac:dyDescent="0.3">
      <c r="A490" s="14" t="s">
        <v>656</v>
      </c>
      <c r="B490" s="115">
        <v>729008210</v>
      </c>
      <c r="C490" s="67">
        <v>38044</v>
      </c>
      <c r="D490" s="92">
        <v>16</v>
      </c>
      <c r="E490" s="130">
        <v>68470</v>
      </c>
    </row>
    <row r="491" spans="1:5" x14ac:dyDescent="0.3">
      <c r="A491" s="14" t="s">
        <v>188</v>
      </c>
      <c r="B491" s="115">
        <v>468001461</v>
      </c>
      <c r="C491" s="67">
        <v>43759</v>
      </c>
      <c r="D491" s="92">
        <v>0</v>
      </c>
      <c r="E491" s="130">
        <v>73458</v>
      </c>
    </row>
    <row r="492" spans="1:5" x14ac:dyDescent="0.3">
      <c r="A492" s="14" t="s">
        <v>710</v>
      </c>
      <c r="B492" s="115">
        <v>987004437</v>
      </c>
      <c r="C492" s="67">
        <v>36949</v>
      </c>
      <c r="D492" s="92">
        <v>19</v>
      </c>
      <c r="E492" s="130">
        <v>43229</v>
      </c>
    </row>
    <row r="493" spans="1:5" x14ac:dyDescent="0.3">
      <c r="A493" s="14" t="s">
        <v>430</v>
      </c>
      <c r="B493" s="115">
        <v>666183950</v>
      </c>
      <c r="C493" s="67">
        <v>36669</v>
      </c>
      <c r="D493" s="92">
        <v>19</v>
      </c>
      <c r="E493" s="130">
        <v>66530</v>
      </c>
    </row>
    <row r="494" spans="1:5" x14ac:dyDescent="0.3">
      <c r="A494" s="14" t="s">
        <v>585</v>
      </c>
      <c r="B494" s="115">
        <v>730002021</v>
      </c>
      <c r="C494" s="67">
        <v>37385</v>
      </c>
      <c r="D494" s="92">
        <v>17</v>
      </c>
      <c r="E494" s="130">
        <v>49771</v>
      </c>
    </row>
    <row r="495" spans="1:5" x14ac:dyDescent="0.3">
      <c r="A495" s="14" t="s">
        <v>239</v>
      </c>
      <c r="B495" s="115">
        <v>677890000</v>
      </c>
      <c r="C495" s="67">
        <v>40056</v>
      </c>
      <c r="D495" s="92">
        <v>10</v>
      </c>
      <c r="E495" s="130">
        <v>41716</v>
      </c>
    </row>
    <row r="496" spans="1:5" x14ac:dyDescent="0.3">
      <c r="A496" s="14" t="s">
        <v>160</v>
      </c>
      <c r="B496" s="115">
        <v>452160000</v>
      </c>
      <c r="C496" s="67">
        <v>39493</v>
      </c>
      <c r="D496" s="92">
        <v>12</v>
      </c>
      <c r="E496" s="130">
        <v>45109</v>
      </c>
    </row>
    <row r="497" spans="1:5" x14ac:dyDescent="0.3">
      <c r="A497" s="14" t="s">
        <v>167</v>
      </c>
      <c r="B497" s="115">
        <v>772710000</v>
      </c>
      <c r="C497" s="67">
        <v>39569</v>
      </c>
      <c r="D497" s="92">
        <v>11</v>
      </c>
      <c r="E497" s="130">
        <v>90458</v>
      </c>
    </row>
    <row r="498" spans="1:5" x14ac:dyDescent="0.3">
      <c r="A498" s="14" t="s">
        <v>468</v>
      </c>
      <c r="B498" s="115">
        <v>664006861</v>
      </c>
      <c r="C498" s="67">
        <v>37588</v>
      </c>
      <c r="D498" s="92">
        <v>17</v>
      </c>
      <c r="E498" s="130">
        <v>95539</v>
      </c>
    </row>
    <row r="499" spans="1:5" x14ac:dyDescent="0.3">
      <c r="A499" s="14" t="s">
        <v>221</v>
      </c>
      <c r="B499" s="115">
        <v>944004971</v>
      </c>
      <c r="C499" s="67">
        <v>38614</v>
      </c>
      <c r="D499" s="92">
        <v>14</v>
      </c>
      <c r="E499" s="130">
        <v>81386</v>
      </c>
    </row>
    <row r="500" spans="1:5" x14ac:dyDescent="0.3">
      <c r="A500" s="14" t="s">
        <v>331</v>
      </c>
      <c r="B500" s="115">
        <v>666295079</v>
      </c>
      <c r="C500" s="67">
        <v>42352</v>
      </c>
      <c r="D500" s="92">
        <v>4</v>
      </c>
      <c r="E500" s="130">
        <v>97406</v>
      </c>
    </row>
    <row r="501" spans="1:5" x14ac:dyDescent="0.3">
      <c r="A501" s="14" t="s">
        <v>592</v>
      </c>
      <c r="B501" s="115">
        <v>924001626</v>
      </c>
      <c r="C501" s="67">
        <v>37086</v>
      </c>
      <c r="D501" s="92">
        <v>18</v>
      </c>
      <c r="E501" s="130">
        <v>71323</v>
      </c>
    </row>
    <row r="502" spans="1:5" x14ac:dyDescent="0.3">
      <c r="A502" s="14" t="s">
        <v>787</v>
      </c>
      <c r="B502" s="115">
        <v>822120000</v>
      </c>
      <c r="C502" s="67">
        <v>38519</v>
      </c>
      <c r="D502" s="92">
        <v>14</v>
      </c>
      <c r="E502" s="130">
        <v>40897</v>
      </c>
    </row>
    <row r="503" spans="1:5" x14ac:dyDescent="0.3">
      <c r="A503" s="14" t="s">
        <v>102</v>
      </c>
      <c r="B503" s="115">
        <v>193005050</v>
      </c>
      <c r="C503" s="67">
        <v>40599</v>
      </c>
      <c r="D503" s="92">
        <v>9</v>
      </c>
      <c r="E503" s="130">
        <v>70202</v>
      </c>
    </row>
    <row r="504" spans="1:5" x14ac:dyDescent="0.3">
      <c r="A504" s="14" t="s">
        <v>140</v>
      </c>
      <c r="B504" s="115">
        <v>955270000</v>
      </c>
      <c r="C504" s="67">
        <v>41918</v>
      </c>
      <c r="D504" s="92">
        <v>5</v>
      </c>
      <c r="E504" s="130">
        <v>57008</v>
      </c>
    </row>
    <row r="505" spans="1:5" x14ac:dyDescent="0.3">
      <c r="A505" s="14" t="s">
        <v>490</v>
      </c>
      <c r="B505" s="115">
        <v>339004602</v>
      </c>
      <c r="C505" s="67">
        <v>38247</v>
      </c>
      <c r="D505" s="92">
        <v>15</v>
      </c>
      <c r="E505" s="130">
        <v>64022</v>
      </c>
    </row>
    <row r="506" spans="1:5" x14ac:dyDescent="0.3">
      <c r="A506" s="14" t="s">
        <v>203</v>
      </c>
      <c r="B506" s="115">
        <v>666598765</v>
      </c>
      <c r="C506" s="67">
        <v>36408</v>
      </c>
      <c r="D506" s="92">
        <v>20</v>
      </c>
      <c r="E506" s="130">
        <v>40838</v>
      </c>
    </row>
    <row r="507" spans="1:5" x14ac:dyDescent="0.3">
      <c r="A507" s="14" t="s">
        <v>811</v>
      </c>
      <c r="B507" s="115">
        <v>700001599</v>
      </c>
      <c r="C507" s="67">
        <v>43455</v>
      </c>
      <c r="D507" s="92">
        <v>1</v>
      </c>
      <c r="E507" s="130">
        <v>44428</v>
      </c>
    </row>
    <row r="508" spans="1:5" x14ac:dyDescent="0.3">
      <c r="A508" s="14" t="s">
        <v>948</v>
      </c>
      <c r="B508" s="115">
        <v>114830000</v>
      </c>
      <c r="C508" s="67">
        <v>37058</v>
      </c>
      <c r="D508" s="92">
        <v>18</v>
      </c>
      <c r="E508" s="130">
        <v>45076</v>
      </c>
    </row>
    <row r="509" spans="1:5" x14ac:dyDescent="0.3">
      <c r="A509" s="14" t="s">
        <v>212</v>
      </c>
      <c r="B509" s="115">
        <v>484009754</v>
      </c>
      <c r="C509" s="67">
        <v>36711</v>
      </c>
      <c r="D509" s="92">
        <v>19</v>
      </c>
      <c r="E509" s="130">
        <v>46182</v>
      </c>
    </row>
    <row r="510" spans="1:5" x14ac:dyDescent="0.3">
      <c r="A510" s="14" t="s">
        <v>111</v>
      </c>
      <c r="B510" s="115">
        <v>987003686</v>
      </c>
      <c r="C510" s="67">
        <v>40404</v>
      </c>
      <c r="D510" s="92">
        <v>9</v>
      </c>
      <c r="E510" s="130">
        <v>47652</v>
      </c>
    </row>
    <row r="511" spans="1:5" x14ac:dyDescent="0.3">
      <c r="A511" s="14" t="s">
        <v>269</v>
      </c>
      <c r="B511" s="115">
        <v>414800000</v>
      </c>
      <c r="C511" s="67">
        <v>36876</v>
      </c>
      <c r="D511" s="92">
        <v>19</v>
      </c>
      <c r="E511" s="130">
        <v>70146</v>
      </c>
    </row>
    <row r="512" spans="1:5" x14ac:dyDescent="0.3">
      <c r="A512" s="14" t="s">
        <v>91</v>
      </c>
      <c r="B512" s="115">
        <v>931006900</v>
      </c>
      <c r="C512" s="67">
        <v>37637</v>
      </c>
      <c r="D512" s="92">
        <v>17</v>
      </c>
      <c r="E512" s="130">
        <v>58246</v>
      </c>
    </row>
    <row r="513" spans="1:5" x14ac:dyDescent="0.3">
      <c r="A513" s="14" t="s">
        <v>958</v>
      </c>
      <c r="B513" s="115">
        <v>666116561</v>
      </c>
      <c r="C513" s="67">
        <v>37166</v>
      </c>
      <c r="D513" s="92">
        <v>18</v>
      </c>
      <c r="E513" s="130">
        <v>41250</v>
      </c>
    </row>
    <row r="514" spans="1:5" x14ac:dyDescent="0.3">
      <c r="A514" s="14" t="s">
        <v>731</v>
      </c>
      <c r="B514" s="115">
        <v>666709007</v>
      </c>
      <c r="C514" s="67">
        <v>38445</v>
      </c>
      <c r="D514" s="92">
        <v>14</v>
      </c>
      <c r="E514" s="130">
        <v>50651</v>
      </c>
    </row>
    <row r="515" spans="1:5" x14ac:dyDescent="0.3">
      <c r="A515" s="14" t="s">
        <v>692</v>
      </c>
      <c r="B515" s="115">
        <v>986001741</v>
      </c>
      <c r="C515" s="67">
        <v>41953</v>
      </c>
      <c r="D515" s="92">
        <v>5</v>
      </c>
      <c r="E515" s="130">
        <v>70702</v>
      </c>
    </row>
    <row r="516" spans="1:5" x14ac:dyDescent="0.3">
      <c r="A516" s="14" t="s">
        <v>100</v>
      </c>
      <c r="B516" s="115">
        <v>315980000</v>
      </c>
      <c r="C516" s="67">
        <v>41190</v>
      </c>
      <c r="D516" s="92">
        <v>7</v>
      </c>
      <c r="E516" s="130">
        <v>64975</v>
      </c>
    </row>
    <row r="517" spans="1:5" x14ac:dyDescent="0.3">
      <c r="A517" s="14" t="s">
        <v>660</v>
      </c>
      <c r="B517" s="115">
        <v>585007649</v>
      </c>
      <c r="C517" s="67">
        <v>37977</v>
      </c>
      <c r="D517" s="92">
        <v>16</v>
      </c>
      <c r="E517" s="130">
        <v>64212</v>
      </c>
    </row>
    <row r="518" spans="1:5" x14ac:dyDescent="0.3">
      <c r="A518" s="14" t="s">
        <v>271</v>
      </c>
      <c r="B518" s="115">
        <v>732940000</v>
      </c>
      <c r="C518" s="67">
        <v>43640</v>
      </c>
      <c r="D518" s="92">
        <v>0</v>
      </c>
      <c r="E518" s="130">
        <v>89077</v>
      </c>
    </row>
    <row r="519" spans="1:5" x14ac:dyDescent="0.3">
      <c r="A519" s="14" t="s">
        <v>336</v>
      </c>
      <c r="B519" s="115">
        <v>830001590</v>
      </c>
      <c r="C519" s="67">
        <v>41062</v>
      </c>
      <c r="D519" s="92">
        <v>7</v>
      </c>
      <c r="E519" s="130">
        <v>80683</v>
      </c>
    </row>
    <row r="520" spans="1:5" x14ac:dyDescent="0.3">
      <c r="A520" s="14" t="s">
        <v>362</v>
      </c>
      <c r="B520" s="115">
        <v>478170000</v>
      </c>
      <c r="C520" s="67">
        <v>37194</v>
      </c>
      <c r="D520" s="92">
        <v>18</v>
      </c>
      <c r="E520" s="130">
        <v>110027</v>
      </c>
    </row>
    <row r="521" spans="1:5" x14ac:dyDescent="0.3">
      <c r="A521" s="14" t="s">
        <v>784</v>
      </c>
      <c r="B521" s="115">
        <v>114003690</v>
      </c>
      <c r="C521" s="67">
        <v>43738</v>
      </c>
      <c r="D521" s="92">
        <v>0</v>
      </c>
      <c r="E521" s="130">
        <v>39041</v>
      </c>
    </row>
    <row r="522" spans="1:5" x14ac:dyDescent="0.3">
      <c r="A522" s="14" t="s">
        <v>735</v>
      </c>
      <c r="B522" s="115">
        <v>666658187</v>
      </c>
      <c r="C522" s="67">
        <v>39066</v>
      </c>
      <c r="D522" s="92">
        <v>13</v>
      </c>
      <c r="E522" s="130">
        <v>78016</v>
      </c>
    </row>
    <row r="523" spans="1:5" x14ac:dyDescent="0.3">
      <c r="A523" s="14" t="s">
        <v>166</v>
      </c>
      <c r="B523" s="115">
        <v>264007473</v>
      </c>
      <c r="C523" s="67">
        <v>36449</v>
      </c>
      <c r="D523" s="92">
        <v>20</v>
      </c>
      <c r="E523" s="130">
        <v>63150</v>
      </c>
    </row>
    <row r="524" spans="1:5" x14ac:dyDescent="0.3">
      <c r="A524" s="14" t="s">
        <v>503</v>
      </c>
      <c r="B524" s="115">
        <v>544001270</v>
      </c>
      <c r="C524" s="67">
        <v>38691</v>
      </c>
      <c r="D524" s="92">
        <v>14</v>
      </c>
      <c r="E524" s="130">
        <v>81413</v>
      </c>
    </row>
    <row r="525" spans="1:5" x14ac:dyDescent="0.3">
      <c r="A525" s="14" t="s">
        <v>214</v>
      </c>
      <c r="B525" s="115">
        <v>975006744</v>
      </c>
      <c r="C525" s="67">
        <v>36658</v>
      </c>
      <c r="D525" s="92">
        <v>19</v>
      </c>
      <c r="E525" s="130">
        <v>60566</v>
      </c>
    </row>
    <row r="526" spans="1:5" x14ac:dyDescent="0.3">
      <c r="A526" s="14" t="s">
        <v>395</v>
      </c>
      <c r="B526" s="115">
        <v>154007793</v>
      </c>
      <c r="C526" s="67">
        <v>38650</v>
      </c>
      <c r="D526" s="92">
        <v>14</v>
      </c>
      <c r="E526" s="130">
        <v>38329</v>
      </c>
    </row>
    <row r="527" spans="1:5" x14ac:dyDescent="0.3">
      <c r="A527" s="14" t="s">
        <v>954</v>
      </c>
      <c r="B527" s="115">
        <v>271500000</v>
      </c>
      <c r="C527" s="67">
        <v>39412</v>
      </c>
      <c r="D527" s="92">
        <v>12</v>
      </c>
      <c r="E527" s="130">
        <v>70733</v>
      </c>
    </row>
    <row r="528" spans="1:5" x14ac:dyDescent="0.3">
      <c r="A528" s="14" t="s">
        <v>52</v>
      </c>
      <c r="B528" s="115">
        <v>341460000</v>
      </c>
      <c r="C528" s="67">
        <v>36969</v>
      </c>
      <c r="D528" s="92">
        <v>19</v>
      </c>
      <c r="E528" s="130">
        <v>53107</v>
      </c>
    </row>
    <row r="529" spans="1:5" x14ac:dyDescent="0.3">
      <c r="A529" s="14" t="s">
        <v>439</v>
      </c>
      <c r="B529" s="115">
        <v>666273809</v>
      </c>
      <c r="C529" s="67">
        <v>36714</v>
      </c>
      <c r="D529" s="92">
        <v>19</v>
      </c>
      <c r="E529" s="130">
        <v>64793</v>
      </c>
    </row>
    <row r="530" spans="1:5" x14ac:dyDescent="0.3">
      <c r="A530" s="14" t="s">
        <v>97</v>
      </c>
      <c r="B530" s="115">
        <v>666559739</v>
      </c>
      <c r="C530" s="67">
        <v>43882</v>
      </c>
      <c r="D530" s="92">
        <v>0</v>
      </c>
      <c r="E530" s="130">
        <v>113014</v>
      </c>
    </row>
    <row r="531" spans="1:5" x14ac:dyDescent="0.3">
      <c r="A531" s="14" t="s">
        <v>163</v>
      </c>
      <c r="B531" s="115">
        <v>912250000</v>
      </c>
      <c r="C531" s="67">
        <v>41984</v>
      </c>
      <c r="D531" s="92">
        <v>5</v>
      </c>
      <c r="E531" s="130">
        <v>100944</v>
      </c>
    </row>
    <row r="532" spans="1:5" x14ac:dyDescent="0.3">
      <c r="A532" s="14" t="s">
        <v>763</v>
      </c>
      <c r="B532" s="115">
        <v>641001501</v>
      </c>
      <c r="C532" s="67">
        <v>38768</v>
      </c>
      <c r="D532" s="92">
        <v>14</v>
      </c>
      <c r="E532" s="130">
        <v>55244</v>
      </c>
    </row>
    <row r="533" spans="1:5" x14ac:dyDescent="0.3">
      <c r="A533" s="14" t="s">
        <v>401</v>
      </c>
      <c r="B533" s="115">
        <v>923950000</v>
      </c>
      <c r="C533" s="67">
        <v>39345</v>
      </c>
      <c r="D533" s="92">
        <v>12</v>
      </c>
      <c r="E533" s="130">
        <v>102540</v>
      </c>
    </row>
    <row r="534" spans="1:5" x14ac:dyDescent="0.3">
      <c r="A534" s="14" t="s">
        <v>365</v>
      </c>
      <c r="B534" s="115">
        <v>158900000</v>
      </c>
      <c r="C534" s="67">
        <v>37312</v>
      </c>
      <c r="D534" s="92">
        <v>18</v>
      </c>
      <c r="E534" s="130">
        <v>73937</v>
      </c>
    </row>
    <row r="535" spans="1:5" x14ac:dyDescent="0.3">
      <c r="A535" s="14" t="s">
        <v>513</v>
      </c>
      <c r="B535" s="115">
        <v>547009054</v>
      </c>
      <c r="C535" s="67">
        <v>38542</v>
      </c>
      <c r="D535" s="92">
        <v>14</v>
      </c>
      <c r="E535" s="130">
        <v>54883</v>
      </c>
    </row>
    <row r="536" spans="1:5" x14ac:dyDescent="0.3">
      <c r="A536" s="14" t="s">
        <v>73</v>
      </c>
      <c r="B536" s="115">
        <v>876007609</v>
      </c>
      <c r="C536" s="67">
        <v>43217</v>
      </c>
      <c r="D536" s="92">
        <v>1</v>
      </c>
      <c r="E536" s="130">
        <v>88901</v>
      </c>
    </row>
    <row r="537" spans="1:5" x14ac:dyDescent="0.3">
      <c r="A537" s="14" t="s">
        <v>228</v>
      </c>
      <c r="B537" s="115">
        <v>290890000</v>
      </c>
      <c r="C537" s="67">
        <v>38668</v>
      </c>
      <c r="D537" s="92">
        <v>14</v>
      </c>
      <c r="E537" s="130">
        <v>64685</v>
      </c>
    </row>
    <row r="538" spans="1:5" x14ac:dyDescent="0.3">
      <c r="A538" s="14" t="s">
        <v>379</v>
      </c>
      <c r="B538" s="115">
        <v>297580000</v>
      </c>
      <c r="C538" s="67">
        <v>42201</v>
      </c>
      <c r="D538" s="92">
        <v>4</v>
      </c>
      <c r="E538" s="130">
        <v>44526</v>
      </c>
    </row>
    <row r="539" spans="1:5" x14ac:dyDescent="0.3">
      <c r="A539" s="14" t="s">
        <v>62</v>
      </c>
      <c r="B539" s="115">
        <v>583008247</v>
      </c>
      <c r="C539" s="67">
        <v>36858</v>
      </c>
      <c r="D539" s="92">
        <v>19</v>
      </c>
      <c r="E539" s="130">
        <v>112309</v>
      </c>
    </row>
    <row r="540" spans="1:5" x14ac:dyDescent="0.3">
      <c r="A540" s="14" t="s">
        <v>652</v>
      </c>
      <c r="B540" s="115">
        <v>666537986</v>
      </c>
      <c r="C540" s="67">
        <v>40130</v>
      </c>
      <c r="D540" s="92">
        <v>10</v>
      </c>
      <c r="E540" s="130">
        <v>62602</v>
      </c>
    </row>
    <row r="541" spans="1:5" x14ac:dyDescent="0.3">
      <c r="A541" s="14" t="s">
        <v>677</v>
      </c>
      <c r="B541" s="115">
        <v>606001792</v>
      </c>
      <c r="C541" s="67">
        <v>43027</v>
      </c>
      <c r="D541" s="92">
        <v>2</v>
      </c>
      <c r="E541" s="130">
        <v>40241</v>
      </c>
    </row>
    <row r="542" spans="1:5" x14ac:dyDescent="0.3">
      <c r="A542" s="14" t="s">
        <v>343</v>
      </c>
      <c r="B542" s="115">
        <v>880006173</v>
      </c>
      <c r="C542" s="67">
        <v>39250</v>
      </c>
      <c r="D542" s="92">
        <v>12</v>
      </c>
      <c r="E542" s="130">
        <v>45318</v>
      </c>
    </row>
    <row r="543" spans="1:5" x14ac:dyDescent="0.3">
      <c r="A543" s="14" t="s">
        <v>690</v>
      </c>
      <c r="B543" s="115">
        <v>393002637</v>
      </c>
      <c r="C543" s="67">
        <v>40231</v>
      </c>
      <c r="D543" s="92">
        <v>10</v>
      </c>
      <c r="E543" s="130">
        <v>56906</v>
      </c>
    </row>
    <row r="544" spans="1:5" x14ac:dyDescent="0.3">
      <c r="A544" s="14" t="s">
        <v>663</v>
      </c>
      <c r="B544" s="115">
        <v>232003473</v>
      </c>
      <c r="C544" s="67">
        <v>37274</v>
      </c>
      <c r="D544" s="92">
        <v>18</v>
      </c>
      <c r="E544" s="130">
        <v>39834</v>
      </c>
    </row>
    <row r="545" spans="1:5" x14ac:dyDescent="0.3">
      <c r="A545" s="14" t="s">
        <v>555</v>
      </c>
      <c r="B545" s="115">
        <v>831003885</v>
      </c>
      <c r="C545" s="67">
        <v>36848</v>
      </c>
      <c r="D545" s="92">
        <v>19</v>
      </c>
      <c r="E545" s="130">
        <v>49931</v>
      </c>
    </row>
    <row r="546" spans="1:5" x14ac:dyDescent="0.3">
      <c r="A546" s="14" t="s">
        <v>739</v>
      </c>
      <c r="B546" s="115">
        <v>422009860</v>
      </c>
      <c r="C546" s="67">
        <v>36603</v>
      </c>
      <c r="D546" s="92">
        <v>20</v>
      </c>
      <c r="E546" s="130">
        <v>53131</v>
      </c>
    </row>
    <row r="547" spans="1:5" x14ac:dyDescent="0.3">
      <c r="A547" s="14" t="s">
        <v>649</v>
      </c>
      <c r="B547" s="115">
        <v>666745623</v>
      </c>
      <c r="C547" s="67">
        <v>42210</v>
      </c>
      <c r="D547" s="92">
        <v>4</v>
      </c>
      <c r="E547" s="130">
        <v>45373</v>
      </c>
    </row>
    <row r="548" spans="1:5" x14ac:dyDescent="0.3">
      <c r="A548" s="14" t="s">
        <v>553</v>
      </c>
      <c r="B548" s="115">
        <v>338680000</v>
      </c>
      <c r="C548" s="67">
        <v>38536</v>
      </c>
      <c r="D548" s="92">
        <v>14</v>
      </c>
      <c r="E548" s="130">
        <v>60089</v>
      </c>
    </row>
    <row r="549" spans="1:5" x14ac:dyDescent="0.3">
      <c r="A549" s="14" t="s">
        <v>377</v>
      </c>
      <c r="B549" s="115">
        <v>490580000</v>
      </c>
      <c r="C549" s="67">
        <v>36234</v>
      </c>
      <c r="D549" s="92">
        <v>21</v>
      </c>
      <c r="E549" s="130">
        <v>62486</v>
      </c>
    </row>
    <row r="550" spans="1:5" x14ac:dyDescent="0.3">
      <c r="A550" s="14" t="s">
        <v>597</v>
      </c>
      <c r="B550" s="115">
        <v>666159713</v>
      </c>
      <c r="C550" s="67">
        <v>37191</v>
      </c>
      <c r="D550" s="92">
        <v>18</v>
      </c>
      <c r="E550" s="130">
        <v>59815</v>
      </c>
    </row>
    <row r="551" spans="1:5" x14ac:dyDescent="0.3">
      <c r="A551" s="14" t="s">
        <v>778</v>
      </c>
      <c r="B551" s="115">
        <v>301280000</v>
      </c>
      <c r="C551" s="67">
        <v>39556</v>
      </c>
      <c r="D551" s="92">
        <v>11</v>
      </c>
      <c r="E551" s="130">
        <v>54574</v>
      </c>
    </row>
    <row r="552" spans="1:5" x14ac:dyDescent="0.3">
      <c r="A552" s="14" t="s">
        <v>484</v>
      </c>
      <c r="B552" s="115">
        <v>643005033</v>
      </c>
      <c r="C552" s="67">
        <v>38627</v>
      </c>
      <c r="D552" s="92">
        <v>14</v>
      </c>
      <c r="E552" s="130">
        <v>45583</v>
      </c>
    </row>
    <row r="553" spans="1:5" x14ac:dyDescent="0.3">
      <c r="A553" s="14" t="s">
        <v>114</v>
      </c>
      <c r="B553" s="115">
        <v>502004138</v>
      </c>
      <c r="C553" s="67">
        <v>37140</v>
      </c>
      <c r="D553" s="92">
        <v>18</v>
      </c>
      <c r="E553" s="130">
        <v>45686</v>
      </c>
    </row>
    <row r="554" spans="1:5" x14ac:dyDescent="0.3">
      <c r="A554" s="14" t="s">
        <v>76</v>
      </c>
      <c r="B554" s="115">
        <v>534008989</v>
      </c>
      <c r="C554" s="67">
        <v>39523</v>
      </c>
      <c r="D554" s="92">
        <v>12</v>
      </c>
      <c r="E554" s="130">
        <v>49786</v>
      </c>
    </row>
    <row r="555" spans="1:5" x14ac:dyDescent="0.3">
      <c r="A555" s="14" t="s">
        <v>519</v>
      </c>
      <c r="B555" s="115">
        <v>540009753</v>
      </c>
      <c r="C555" s="67">
        <v>36550</v>
      </c>
      <c r="D555" s="92">
        <v>20</v>
      </c>
      <c r="E555" s="130">
        <v>68323</v>
      </c>
    </row>
    <row r="556" spans="1:5" x14ac:dyDescent="0.3">
      <c r="A556" s="14" t="s">
        <v>707</v>
      </c>
      <c r="B556" s="115">
        <v>666526900</v>
      </c>
      <c r="C556" s="67">
        <v>39244</v>
      </c>
      <c r="D556" s="92">
        <v>12</v>
      </c>
      <c r="E556" s="130">
        <v>84268</v>
      </c>
    </row>
    <row r="557" spans="1:5" x14ac:dyDescent="0.3">
      <c r="A557" s="14" t="s">
        <v>699</v>
      </c>
      <c r="B557" s="115">
        <v>449003647</v>
      </c>
      <c r="C557" s="67">
        <v>39928</v>
      </c>
      <c r="D557" s="92">
        <v>10</v>
      </c>
      <c r="E557" s="130">
        <v>81347</v>
      </c>
    </row>
    <row r="558" spans="1:5" x14ac:dyDescent="0.3">
      <c r="A558" s="14" t="s">
        <v>384</v>
      </c>
      <c r="B558" s="115">
        <v>666993928</v>
      </c>
      <c r="C558" s="67">
        <v>36356</v>
      </c>
      <c r="D558" s="92">
        <v>20</v>
      </c>
      <c r="E558" s="130">
        <v>72254</v>
      </c>
    </row>
    <row r="559" spans="1:5" x14ac:dyDescent="0.3">
      <c r="A559" s="14" t="s">
        <v>646</v>
      </c>
      <c r="B559" s="115">
        <v>631300000</v>
      </c>
      <c r="C559" s="67">
        <v>38866</v>
      </c>
      <c r="D559" s="92">
        <v>13</v>
      </c>
      <c r="E559" s="130">
        <v>73975</v>
      </c>
    </row>
    <row r="560" spans="1:5" x14ac:dyDescent="0.3">
      <c r="A560" s="14" t="s">
        <v>283</v>
      </c>
      <c r="B560" s="115">
        <v>845008480</v>
      </c>
      <c r="C560" s="67">
        <v>38134</v>
      </c>
      <c r="D560" s="92">
        <v>15</v>
      </c>
      <c r="E560" s="130">
        <v>77126</v>
      </c>
    </row>
    <row r="561" spans="1:5" x14ac:dyDescent="0.3">
      <c r="A561" s="14" t="s">
        <v>44</v>
      </c>
      <c r="B561" s="115">
        <v>315003085</v>
      </c>
      <c r="C561" s="67">
        <v>37332</v>
      </c>
      <c r="D561" s="92">
        <v>18</v>
      </c>
      <c r="E561" s="130">
        <v>46382</v>
      </c>
    </row>
    <row r="562" spans="1:5" x14ac:dyDescent="0.3">
      <c r="A562" s="14" t="s">
        <v>154</v>
      </c>
      <c r="B562" s="115">
        <v>636007830</v>
      </c>
      <c r="C562" s="67">
        <v>39132</v>
      </c>
      <c r="D562" s="92">
        <v>13</v>
      </c>
      <c r="E562" s="130">
        <v>61894</v>
      </c>
    </row>
    <row r="563" spans="1:5" x14ac:dyDescent="0.3">
      <c r="A563" s="14" t="s">
        <v>354</v>
      </c>
      <c r="B563" s="115">
        <v>318004228</v>
      </c>
      <c r="C563" s="67">
        <v>36410</v>
      </c>
      <c r="D563" s="92">
        <v>20</v>
      </c>
      <c r="E563" s="130">
        <v>54154</v>
      </c>
    </row>
    <row r="564" spans="1:5" x14ac:dyDescent="0.3">
      <c r="A564" s="14" t="s">
        <v>800</v>
      </c>
      <c r="B564" s="115">
        <v>814002042</v>
      </c>
      <c r="C564" s="67">
        <v>39607</v>
      </c>
      <c r="D564" s="92">
        <v>11</v>
      </c>
      <c r="E564" s="130">
        <v>120953</v>
      </c>
    </row>
    <row r="565" spans="1:5" x14ac:dyDescent="0.3">
      <c r="A565" s="14" t="s">
        <v>153</v>
      </c>
      <c r="B565" s="115">
        <v>577120000</v>
      </c>
      <c r="C565" s="67">
        <v>38249</v>
      </c>
      <c r="D565" s="92">
        <v>15</v>
      </c>
      <c r="E565" s="130">
        <v>44819</v>
      </c>
    </row>
    <row r="566" spans="1:5" x14ac:dyDescent="0.3">
      <c r="A566" s="14" t="s">
        <v>748</v>
      </c>
      <c r="B566" s="115">
        <v>666713587</v>
      </c>
      <c r="C566" s="67">
        <v>40061</v>
      </c>
      <c r="D566" s="92">
        <v>10</v>
      </c>
      <c r="E566" s="130">
        <v>64205</v>
      </c>
    </row>
    <row r="567" spans="1:5" x14ac:dyDescent="0.3">
      <c r="A567" s="14" t="s">
        <v>405</v>
      </c>
      <c r="B567" s="115">
        <v>514930000</v>
      </c>
      <c r="C567" s="67">
        <v>39538</v>
      </c>
      <c r="D567" s="92">
        <v>11</v>
      </c>
      <c r="E567" s="130">
        <v>44300</v>
      </c>
    </row>
    <row r="568" spans="1:5" x14ac:dyDescent="0.3">
      <c r="A568" s="14" t="s">
        <v>325</v>
      </c>
      <c r="B568" s="115">
        <v>666835018</v>
      </c>
      <c r="C568" s="67">
        <v>39155</v>
      </c>
      <c r="D568" s="92">
        <v>13</v>
      </c>
      <c r="E568" s="130">
        <v>43559</v>
      </c>
    </row>
    <row r="569" spans="1:5" x14ac:dyDescent="0.3">
      <c r="A569" s="14" t="s">
        <v>349</v>
      </c>
      <c r="B569" s="115">
        <v>129007906</v>
      </c>
      <c r="C569" s="67">
        <v>40140</v>
      </c>
      <c r="D569" s="92">
        <v>10</v>
      </c>
      <c r="E569" s="130">
        <v>40142</v>
      </c>
    </row>
    <row r="570" spans="1:5" x14ac:dyDescent="0.3">
      <c r="A570" s="14" t="s">
        <v>278</v>
      </c>
      <c r="B570" s="115">
        <v>666387280</v>
      </c>
      <c r="C570" s="67">
        <v>36776</v>
      </c>
      <c r="D570" s="92">
        <v>19</v>
      </c>
      <c r="E570" s="130">
        <v>54348</v>
      </c>
    </row>
    <row r="571" spans="1:5" x14ac:dyDescent="0.3">
      <c r="A571" s="14" t="s">
        <v>480</v>
      </c>
      <c r="B571" s="115">
        <v>458009636</v>
      </c>
      <c r="C571" s="67">
        <v>37041</v>
      </c>
      <c r="D571" s="92">
        <v>18</v>
      </c>
      <c r="E571" s="130">
        <v>71552</v>
      </c>
    </row>
    <row r="572" spans="1:5" x14ac:dyDescent="0.3">
      <c r="A572" s="14" t="s">
        <v>478</v>
      </c>
      <c r="B572" s="115">
        <v>859530000</v>
      </c>
      <c r="C572" s="67">
        <v>41896</v>
      </c>
      <c r="D572" s="92">
        <v>5</v>
      </c>
      <c r="E572" s="130">
        <v>40852</v>
      </c>
    </row>
    <row r="573" spans="1:5" x14ac:dyDescent="0.3">
      <c r="A573" s="14" t="s">
        <v>556</v>
      </c>
      <c r="B573" s="115">
        <v>771004747</v>
      </c>
      <c r="C573" s="67">
        <v>38416</v>
      </c>
      <c r="D573" s="92">
        <v>15</v>
      </c>
      <c r="E573" s="130">
        <v>45552</v>
      </c>
    </row>
    <row r="574" spans="1:5" x14ac:dyDescent="0.3">
      <c r="A574" s="14" t="s">
        <v>489</v>
      </c>
      <c r="B574" s="115">
        <v>616005185</v>
      </c>
      <c r="C574" s="67">
        <v>37886</v>
      </c>
      <c r="D574" s="92">
        <v>16</v>
      </c>
      <c r="E574" s="130">
        <v>77005</v>
      </c>
    </row>
    <row r="575" spans="1:5" x14ac:dyDescent="0.3">
      <c r="A575" s="14" t="s">
        <v>304</v>
      </c>
      <c r="B575" s="115">
        <v>331008556</v>
      </c>
      <c r="C575" s="67">
        <v>37903</v>
      </c>
      <c r="D575" s="92">
        <v>16</v>
      </c>
      <c r="E575" s="130">
        <v>59641</v>
      </c>
    </row>
    <row r="576" spans="1:5" x14ac:dyDescent="0.3">
      <c r="A576" s="14" t="s">
        <v>137</v>
      </c>
      <c r="B576" s="115">
        <v>523210000</v>
      </c>
      <c r="C576" s="67">
        <v>39481</v>
      </c>
      <c r="D576" s="92">
        <v>12</v>
      </c>
      <c r="E576" s="130">
        <v>75490</v>
      </c>
    </row>
    <row r="577" spans="1:5" x14ac:dyDescent="0.3">
      <c r="A577" s="14" t="s">
        <v>562</v>
      </c>
      <c r="B577" s="115">
        <v>734770000</v>
      </c>
      <c r="C577" s="67">
        <v>40672</v>
      </c>
      <c r="D577" s="92">
        <v>8</v>
      </c>
      <c r="E577" s="130">
        <v>117488</v>
      </c>
    </row>
    <row r="578" spans="1:5" x14ac:dyDescent="0.3">
      <c r="A578" s="14" t="s">
        <v>232</v>
      </c>
      <c r="B578" s="115">
        <v>528007339</v>
      </c>
      <c r="C578" s="67">
        <v>37239</v>
      </c>
      <c r="D578" s="92">
        <v>18</v>
      </c>
      <c r="E578" s="130">
        <v>43601</v>
      </c>
    </row>
    <row r="579" spans="1:5" x14ac:dyDescent="0.3">
      <c r="A579" s="14" t="s">
        <v>82</v>
      </c>
      <c r="B579" s="115">
        <v>261007821</v>
      </c>
      <c r="C579" s="67">
        <v>38370</v>
      </c>
      <c r="D579" s="92">
        <v>15</v>
      </c>
      <c r="E579" s="130">
        <v>102328</v>
      </c>
    </row>
    <row r="580" spans="1:5" x14ac:dyDescent="0.3">
      <c r="A580" s="14" t="s">
        <v>505</v>
      </c>
      <c r="B580" s="115">
        <v>574740000</v>
      </c>
      <c r="C580" s="67">
        <v>38845</v>
      </c>
      <c r="D580" s="92">
        <v>13</v>
      </c>
      <c r="E580" s="130">
        <v>46186</v>
      </c>
    </row>
    <row r="581" spans="1:5" x14ac:dyDescent="0.3">
      <c r="A581" s="14" t="s">
        <v>668</v>
      </c>
      <c r="B581" s="115">
        <v>666295893</v>
      </c>
      <c r="C581" s="67">
        <v>43664</v>
      </c>
      <c r="D581" s="92">
        <v>0</v>
      </c>
      <c r="E581" s="130">
        <v>80866</v>
      </c>
    </row>
    <row r="582" spans="1:5" x14ac:dyDescent="0.3">
      <c r="A582" s="14" t="s">
        <v>399</v>
      </c>
      <c r="B582" s="115">
        <v>993001115</v>
      </c>
      <c r="C582" s="67">
        <v>41046</v>
      </c>
      <c r="D582" s="92">
        <v>7</v>
      </c>
      <c r="E582" s="130">
        <v>51312</v>
      </c>
    </row>
    <row r="583" spans="1:5" x14ac:dyDescent="0.3">
      <c r="A583" s="14" t="s">
        <v>357</v>
      </c>
      <c r="B583" s="115">
        <v>207001711</v>
      </c>
      <c r="C583" s="67">
        <v>42859</v>
      </c>
      <c r="D583" s="92">
        <v>2</v>
      </c>
      <c r="E583" s="130">
        <v>49789</v>
      </c>
    </row>
    <row r="584" spans="1:5" x14ac:dyDescent="0.3">
      <c r="A584" s="14" t="s">
        <v>57</v>
      </c>
      <c r="B584" s="115">
        <v>796680000</v>
      </c>
      <c r="C584" s="67">
        <v>38575</v>
      </c>
      <c r="D584" s="92">
        <v>14</v>
      </c>
      <c r="E584" s="130">
        <v>80398</v>
      </c>
    </row>
    <row r="585" spans="1:5" x14ac:dyDescent="0.3">
      <c r="A585" s="14" t="s">
        <v>248</v>
      </c>
      <c r="B585" s="115">
        <v>860007449</v>
      </c>
      <c r="C585" s="67">
        <v>37340</v>
      </c>
      <c r="D585" s="92">
        <v>17</v>
      </c>
      <c r="E585" s="130">
        <v>61512</v>
      </c>
    </row>
    <row r="586" spans="1:5" x14ac:dyDescent="0.3">
      <c r="A586" s="14" t="s">
        <v>729</v>
      </c>
      <c r="B586" s="115">
        <v>666158999</v>
      </c>
      <c r="C586" s="67">
        <v>38038</v>
      </c>
      <c r="D586" s="92">
        <v>16</v>
      </c>
      <c r="E586" s="130">
        <v>98617</v>
      </c>
    </row>
    <row r="587" spans="1:5" x14ac:dyDescent="0.3">
      <c r="A587" s="14" t="s">
        <v>387</v>
      </c>
      <c r="B587" s="115">
        <v>755009670</v>
      </c>
      <c r="C587" s="67">
        <v>38877</v>
      </c>
      <c r="D587" s="92">
        <v>13</v>
      </c>
      <c r="E587" s="130">
        <v>74086</v>
      </c>
    </row>
    <row r="588" spans="1:5" x14ac:dyDescent="0.3">
      <c r="A588" s="14" t="s">
        <v>469</v>
      </c>
      <c r="B588" s="115">
        <v>111007954</v>
      </c>
      <c r="C588" s="67">
        <v>39306</v>
      </c>
      <c r="D588" s="92">
        <v>12</v>
      </c>
      <c r="E588" s="130">
        <v>72020</v>
      </c>
    </row>
    <row r="589" spans="1:5" x14ac:dyDescent="0.3">
      <c r="A589" s="14" t="s">
        <v>121</v>
      </c>
      <c r="B589" s="115">
        <v>398007129</v>
      </c>
      <c r="C589" s="67">
        <v>36736</v>
      </c>
      <c r="D589" s="92">
        <v>19</v>
      </c>
      <c r="E589" s="130">
        <v>77320</v>
      </c>
    </row>
    <row r="590" spans="1:5" x14ac:dyDescent="0.3">
      <c r="A590" s="14" t="s">
        <v>654</v>
      </c>
      <c r="B590" s="115">
        <v>317003004</v>
      </c>
      <c r="C590" s="67">
        <v>41484</v>
      </c>
      <c r="D590" s="92">
        <v>6</v>
      </c>
      <c r="E590" s="130">
        <v>97339</v>
      </c>
    </row>
    <row r="591" spans="1:5" x14ac:dyDescent="0.3">
      <c r="A591" s="14" t="s">
        <v>126</v>
      </c>
      <c r="B591" s="115">
        <v>492007144</v>
      </c>
      <c r="C591" s="67">
        <v>42475</v>
      </c>
      <c r="D591" s="92">
        <v>3</v>
      </c>
      <c r="E591" s="130">
        <v>88978</v>
      </c>
    </row>
    <row r="592" spans="1:5" x14ac:dyDescent="0.3">
      <c r="A592" s="14" t="s">
        <v>146</v>
      </c>
      <c r="B592" s="115">
        <v>443003792</v>
      </c>
      <c r="C592" s="67">
        <v>43122</v>
      </c>
      <c r="D592" s="92">
        <v>2</v>
      </c>
      <c r="E592" s="130">
        <v>62038</v>
      </c>
    </row>
    <row r="593" spans="1:5" x14ac:dyDescent="0.3">
      <c r="A593" s="14" t="s">
        <v>373</v>
      </c>
      <c r="B593" s="115">
        <v>302370000</v>
      </c>
      <c r="C593" s="67">
        <v>36409</v>
      </c>
      <c r="D593" s="92">
        <v>20</v>
      </c>
      <c r="E593" s="130">
        <v>75977</v>
      </c>
    </row>
    <row r="594" spans="1:5" x14ac:dyDescent="0.3">
      <c r="A594" s="14" t="s">
        <v>545</v>
      </c>
      <c r="B594" s="115">
        <v>578005156</v>
      </c>
      <c r="C594" s="67">
        <v>36805</v>
      </c>
      <c r="D594" s="92">
        <v>19</v>
      </c>
      <c r="E594" s="130">
        <v>93773</v>
      </c>
    </row>
    <row r="595" spans="1:5" x14ac:dyDescent="0.3">
      <c r="A595" s="14" t="s">
        <v>340</v>
      </c>
      <c r="B595" s="115">
        <v>416002457</v>
      </c>
      <c r="C595" s="67">
        <v>37324</v>
      </c>
      <c r="D595" s="92">
        <v>18</v>
      </c>
      <c r="E595" s="130">
        <v>75797</v>
      </c>
    </row>
    <row r="596" spans="1:5" x14ac:dyDescent="0.3">
      <c r="A596" s="14" t="s">
        <v>33</v>
      </c>
      <c r="B596" s="115">
        <v>648008851</v>
      </c>
      <c r="C596" s="67">
        <v>36617</v>
      </c>
      <c r="D596" s="92">
        <v>19</v>
      </c>
      <c r="E596" s="130">
        <v>37516</v>
      </c>
    </row>
    <row r="597" spans="1:5" x14ac:dyDescent="0.3">
      <c r="A597" s="14" t="s">
        <v>730</v>
      </c>
      <c r="B597" s="115">
        <v>827006214</v>
      </c>
      <c r="C597" s="67">
        <v>38332</v>
      </c>
      <c r="D597" s="92">
        <v>15</v>
      </c>
      <c r="E597" s="130">
        <v>108580</v>
      </c>
    </row>
    <row r="598" spans="1:5" x14ac:dyDescent="0.3">
      <c r="A598" s="14" t="s">
        <v>479</v>
      </c>
      <c r="B598" s="115">
        <v>666632742</v>
      </c>
      <c r="C598" s="67">
        <v>38449</v>
      </c>
      <c r="D598" s="92">
        <v>14</v>
      </c>
      <c r="E598" s="130">
        <v>45997</v>
      </c>
    </row>
    <row r="599" spans="1:5" x14ac:dyDescent="0.3">
      <c r="A599" s="14" t="s">
        <v>508</v>
      </c>
      <c r="B599" s="115">
        <v>256009579</v>
      </c>
      <c r="C599" s="67">
        <v>42553</v>
      </c>
      <c r="D599" s="92">
        <v>3</v>
      </c>
      <c r="E599" s="130">
        <v>51083</v>
      </c>
    </row>
    <row r="600" spans="1:5" x14ac:dyDescent="0.3">
      <c r="A600" s="14" t="s">
        <v>600</v>
      </c>
      <c r="B600" s="115">
        <v>833007004</v>
      </c>
      <c r="C600" s="67">
        <v>39135</v>
      </c>
      <c r="D600" s="92">
        <v>13</v>
      </c>
      <c r="E600" s="130">
        <v>88960</v>
      </c>
    </row>
    <row r="601" spans="1:5" x14ac:dyDescent="0.3">
      <c r="A601" s="14" t="s">
        <v>741</v>
      </c>
      <c r="B601" s="115">
        <v>492008759</v>
      </c>
      <c r="C601" s="67">
        <v>38383</v>
      </c>
      <c r="D601" s="92">
        <v>15</v>
      </c>
      <c r="E601" s="130">
        <v>103720</v>
      </c>
    </row>
    <row r="602" spans="1:5" x14ac:dyDescent="0.3">
      <c r="A602" s="14" t="s">
        <v>192</v>
      </c>
      <c r="B602" s="115">
        <v>683005380</v>
      </c>
      <c r="C602" s="67">
        <v>39188</v>
      </c>
      <c r="D602" s="92">
        <v>12</v>
      </c>
      <c r="E602" s="130">
        <v>56489</v>
      </c>
    </row>
    <row r="603" spans="1:5" x14ac:dyDescent="0.3">
      <c r="A603" s="14" t="s">
        <v>443</v>
      </c>
      <c r="B603" s="115">
        <v>310330000</v>
      </c>
      <c r="C603" s="67">
        <v>36874</v>
      </c>
      <c r="D603" s="92">
        <v>19</v>
      </c>
      <c r="E603" s="130">
        <v>43021</v>
      </c>
    </row>
    <row r="604" spans="1:5" x14ac:dyDescent="0.3">
      <c r="A604" s="14" t="s">
        <v>376</v>
      </c>
      <c r="B604" s="115">
        <v>253001821</v>
      </c>
      <c r="C604" s="67">
        <v>39475</v>
      </c>
      <c r="D604" s="92">
        <v>12</v>
      </c>
      <c r="E604" s="130">
        <v>68980</v>
      </c>
    </row>
    <row r="605" spans="1:5" x14ac:dyDescent="0.3">
      <c r="A605" s="14" t="s">
        <v>471</v>
      </c>
      <c r="B605" s="115">
        <v>871006501</v>
      </c>
      <c r="C605" s="67">
        <v>36928</v>
      </c>
      <c r="D605" s="92">
        <v>19</v>
      </c>
      <c r="E605" s="130">
        <v>70054</v>
      </c>
    </row>
    <row r="606" spans="1:5" x14ac:dyDescent="0.3">
      <c r="A606" s="14" t="s">
        <v>631</v>
      </c>
      <c r="B606" s="115">
        <v>373008500</v>
      </c>
      <c r="C606" s="67">
        <v>38309</v>
      </c>
      <c r="D606" s="92">
        <v>15</v>
      </c>
      <c r="E606" s="130">
        <v>48077</v>
      </c>
    </row>
    <row r="607" spans="1:5" x14ac:dyDescent="0.3">
      <c r="A607" s="14" t="s">
        <v>352</v>
      </c>
      <c r="B607" s="115">
        <v>666384464</v>
      </c>
      <c r="C607" s="67">
        <v>39059</v>
      </c>
      <c r="D607" s="92">
        <v>13</v>
      </c>
      <c r="E607" s="130">
        <v>79588</v>
      </c>
    </row>
    <row r="608" spans="1:5" x14ac:dyDescent="0.3">
      <c r="A608" s="14" t="s">
        <v>161</v>
      </c>
      <c r="B608" s="115">
        <v>898510000</v>
      </c>
      <c r="C608" s="67">
        <v>41452</v>
      </c>
      <c r="D608" s="92">
        <v>6</v>
      </c>
      <c r="E608" s="130">
        <v>54656</v>
      </c>
    </row>
    <row r="609" spans="1:5" x14ac:dyDescent="0.3">
      <c r="A609" s="14" t="s">
        <v>242</v>
      </c>
      <c r="B609" s="115">
        <v>433310000</v>
      </c>
      <c r="C609" s="67">
        <v>39160</v>
      </c>
      <c r="D609" s="92">
        <v>13</v>
      </c>
      <c r="E609" s="130">
        <v>72918</v>
      </c>
    </row>
    <row r="610" spans="1:5" x14ac:dyDescent="0.3">
      <c r="A610" s="14" t="s">
        <v>482</v>
      </c>
      <c r="B610" s="115">
        <v>448006552</v>
      </c>
      <c r="C610" s="67">
        <v>38558</v>
      </c>
      <c r="D610" s="92">
        <v>14</v>
      </c>
      <c r="E610" s="130">
        <v>84080</v>
      </c>
    </row>
    <row r="611" spans="1:5" x14ac:dyDescent="0.3">
      <c r="A611" s="14" t="s">
        <v>459</v>
      </c>
      <c r="B611" s="115">
        <v>154001977</v>
      </c>
      <c r="C611" s="67">
        <v>38187</v>
      </c>
      <c r="D611" s="92">
        <v>15</v>
      </c>
      <c r="E611" s="130">
        <v>93190</v>
      </c>
    </row>
    <row r="612" spans="1:5" x14ac:dyDescent="0.3">
      <c r="A612" s="14" t="s">
        <v>565</v>
      </c>
      <c r="B612" s="115">
        <v>366460000</v>
      </c>
      <c r="C612" s="67">
        <v>38215</v>
      </c>
      <c r="D612" s="92">
        <v>15</v>
      </c>
      <c r="E612" s="130">
        <v>49567</v>
      </c>
    </row>
    <row r="613" spans="1:5" x14ac:dyDescent="0.3">
      <c r="A613" s="14" t="s">
        <v>113</v>
      </c>
      <c r="B613" s="115">
        <v>156001215</v>
      </c>
      <c r="C613" s="67">
        <v>42978</v>
      </c>
      <c r="D613" s="92">
        <v>2</v>
      </c>
      <c r="E613" s="130">
        <v>50006</v>
      </c>
    </row>
    <row r="614" spans="1:5" x14ac:dyDescent="0.3">
      <c r="A614" s="14" t="s">
        <v>207</v>
      </c>
      <c r="B614" s="115">
        <v>412008476</v>
      </c>
      <c r="C614" s="67">
        <v>42446</v>
      </c>
      <c r="D614" s="92">
        <v>4</v>
      </c>
      <c r="E614" s="130">
        <v>41039</v>
      </c>
    </row>
    <row r="615" spans="1:5" x14ac:dyDescent="0.3">
      <c r="A615" s="14" t="s">
        <v>504</v>
      </c>
      <c r="B615" s="115">
        <v>331330000</v>
      </c>
      <c r="C615" s="67">
        <v>39835</v>
      </c>
      <c r="D615" s="92">
        <v>11</v>
      </c>
      <c r="E615" s="130">
        <v>73619</v>
      </c>
    </row>
    <row r="616" spans="1:5" x14ac:dyDescent="0.3">
      <c r="A616" s="14" t="s">
        <v>798</v>
      </c>
      <c r="B616" s="115">
        <v>344009629</v>
      </c>
      <c r="C616" s="67">
        <v>39732</v>
      </c>
      <c r="D616" s="92">
        <v>11</v>
      </c>
      <c r="E616" s="130">
        <v>82578</v>
      </c>
    </row>
    <row r="617" spans="1:5" x14ac:dyDescent="0.3">
      <c r="A617" s="14" t="s">
        <v>358</v>
      </c>
      <c r="B617" s="115">
        <v>764001231</v>
      </c>
      <c r="C617" s="67">
        <v>42604</v>
      </c>
      <c r="D617" s="92">
        <v>3</v>
      </c>
      <c r="E617" s="130">
        <v>101446</v>
      </c>
    </row>
    <row r="618" spans="1:5" x14ac:dyDescent="0.3">
      <c r="A618" s="14" t="s">
        <v>774</v>
      </c>
      <c r="B618" s="115">
        <v>312390000</v>
      </c>
      <c r="C618" s="67">
        <v>38674</v>
      </c>
      <c r="D618" s="92">
        <v>14</v>
      </c>
      <c r="E618" s="130">
        <v>46837</v>
      </c>
    </row>
    <row r="619" spans="1:5" x14ac:dyDescent="0.3">
      <c r="A619" s="14" t="s">
        <v>264</v>
      </c>
      <c r="B619" s="115">
        <v>195380000</v>
      </c>
      <c r="C619" s="67">
        <v>36623</v>
      </c>
      <c r="D619" s="92">
        <v>19</v>
      </c>
      <c r="E619" s="130">
        <v>84092</v>
      </c>
    </row>
    <row r="620" spans="1:5" x14ac:dyDescent="0.3">
      <c r="A620" s="14" t="s">
        <v>558</v>
      </c>
      <c r="B620" s="115">
        <v>666226231</v>
      </c>
      <c r="C620" s="67">
        <v>37833</v>
      </c>
      <c r="D620" s="92">
        <v>16</v>
      </c>
      <c r="E620" s="130">
        <v>39991</v>
      </c>
    </row>
    <row r="621" spans="1:5" x14ac:dyDescent="0.3">
      <c r="A621" s="14" t="s">
        <v>488</v>
      </c>
      <c r="B621" s="115">
        <v>198008643</v>
      </c>
      <c r="C621" s="67">
        <v>42841</v>
      </c>
      <c r="D621" s="92">
        <v>2</v>
      </c>
      <c r="E621" s="130">
        <v>85944</v>
      </c>
    </row>
    <row r="622" spans="1:5" x14ac:dyDescent="0.3">
      <c r="A622" s="14" t="s">
        <v>320</v>
      </c>
      <c r="B622" s="115">
        <v>767002623</v>
      </c>
      <c r="C622" s="67">
        <v>38360</v>
      </c>
      <c r="D622" s="92">
        <v>15</v>
      </c>
      <c r="E622" s="130">
        <v>40132</v>
      </c>
    </row>
    <row r="623" spans="1:5" x14ac:dyDescent="0.3">
      <c r="A623" s="14" t="s">
        <v>144</v>
      </c>
      <c r="B623" s="115">
        <v>360003659</v>
      </c>
      <c r="C623" s="67">
        <v>37137</v>
      </c>
      <c r="D623" s="92">
        <v>18</v>
      </c>
      <c r="E623" s="130">
        <v>67219</v>
      </c>
    </row>
    <row r="624" spans="1:5" x14ac:dyDescent="0.3">
      <c r="A624" s="14" t="s">
        <v>465</v>
      </c>
      <c r="B624" s="115">
        <v>207005819</v>
      </c>
      <c r="C624" s="67">
        <v>43563</v>
      </c>
      <c r="D624" s="92">
        <v>0</v>
      </c>
      <c r="E624" s="130">
        <v>44855</v>
      </c>
    </row>
    <row r="625" spans="1:5" x14ac:dyDescent="0.3">
      <c r="A625" s="14" t="s">
        <v>389</v>
      </c>
      <c r="B625" s="115">
        <v>833008804</v>
      </c>
      <c r="C625" s="67">
        <v>36983</v>
      </c>
      <c r="D625" s="92">
        <v>18</v>
      </c>
      <c r="E625" s="130">
        <v>41406</v>
      </c>
    </row>
    <row r="626" spans="1:5" x14ac:dyDescent="0.3">
      <c r="A626" s="14" t="s">
        <v>276</v>
      </c>
      <c r="B626" s="115">
        <v>593240000</v>
      </c>
      <c r="C626" s="67">
        <v>37035</v>
      </c>
      <c r="D626" s="92">
        <v>18</v>
      </c>
      <c r="E626" s="130">
        <v>41867</v>
      </c>
    </row>
    <row r="627" spans="1:5" x14ac:dyDescent="0.3">
      <c r="A627" s="14" t="s">
        <v>712</v>
      </c>
      <c r="B627" s="115">
        <v>666492278</v>
      </c>
      <c r="C627" s="67">
        <v>43699</v>
      </c>
      <c r="D627" s="92">
        <v>0</v>
      </c>
      <c r="E627" s="130">
        <v>116035</v>
      </c>
    </row>
    <row r="628" spans="1:5" x14ac:dyDescent="0.3">
      <c r="A628" s="14" t="s">
        <v>286</v>
      </c>
      <c r="B628" s="115">
        <v>361006641</v>
      </c>
      <c r="C628" s="67">
        <v>37144</v>
      </c>
      <c r="D628" s="92">
        <v>18</v>
      </c>
      <c r="E628" s="130">
        <v>68060</v>
      </c>
    </row>
    <row r="629" spans="1:5" x14ac:dyDescent="0.3">
      <c r="A629" s="14" t="s">
        <v>552</v>
      </c>
      <c r="B629" s="115">
        <v>666783927</v>
      </c>
      <c r="C629" s="67">
        <v>39782</v>
      </c>
      <c r="D629" s="92">
        <v>11</v>
      </c>
      <c r="E629" s="130">
        <v>44408</v>
      </c>
    </row>
    <row r="630" spans="1:5" x14ac:dyDescent="0.3">
      <c r="A630" s="14" t="s">
        <v>319</v>
      </c>
      <c r="B630" s="115">
        <v>515006088</v>
      </c>
      <c r="C630" s="67">
        <v>38362</v>
      </c>
      <c r="D630" s="92">
        <v>15</v>
      </c>
      <c r="E630" s="130">
        <v>61094</v>
      </c>
    </row>
    <row r="631" spans="1:5" x14ac:dyDescent="0.3">
      <c r="A631" s="14" t="s">
        <v>815</v>
      </c>
      <c r="B631" s="115">
        <v>825002689</v>
      </c>
      <c r="C631" s="67">
        <v>39210</v>
      </c>
      <c r="D631" s="92">
        <v>12</v>
      </c>
      <c r="E631" s="130">
        <v>69815</v>
      </c>
    </row>
    <row r="632" spans="1:5" x14ac:dyDescent="0.3">
      <c r="A632" s="14" t="s">
        <v>635</v>
      </c>
      <c r="B632" s="115">
        <v>666258359</v>
      </c>
      <c r="C632" s="67">
        <v>41298</v>
      </c>
      <c r="D632" s="92">
        <v>7</v>
      </c>
      <c r="E632" s="130">
        <v>61104</v>
      </c>
    </row>
    <row r="633" spans="1:5" x14ac:dyDescent="0.3">
      <c r="A633" s="14" t="s">
        <v>445</v>
      </c>
      <c r="B633" s="115">
        <v>717008532</v>
      </c>
      <c r="C633" s="67">
        <v>42065</v>
      </c>
      <c r="D633" s="92">
        <v>5</v>
      </c>
      <c r="E633" s="130">
        <v>46847</v>
      </c>
    </row>
    <row r="634" spans="1:5" x14ac:dyDescent="0.3">
      <c r="A634" s="14" t="s">
        <v>116</v>
      </c>
      <c r="B634" s="115">
        <v>511009104</v>
      </c>
      <c r="C634" s="67">
        <v>37588</v>
      </c>
      <c r="D634" s="92">
        <v>17</v>
      </c>
      <c r="E634" s="130">
        <v>40822</v>
      </c>
    </row>
    <row r="635" spans="1:5" x14ac:dyDescent="0.3">
      <c r="A635" s="14" t="s">
        <v>299</v>
      </c>
      <c r="B635" s="115">
        <v>512004208</v>
      </c>
      <c r="C635" s="67">
        <v>39152</v>
      </c>
      <c r="D635" s="92">
        <v>13</v>
      </c>
      <c r="E635" s="130">
        <v>68230</v>
      </c>
    </row>
    <row r="636" spans="1:5" x14ac:dyDescent="0.3">
      <c r="A636" s="14" t="s">
        <v>960</v>
      </c>
      <c r="B636" s="115">
        <v>389120000</v>
      </c>
      <c r="C636" s="67">
        <v>43524</v>
      </c>
      <c r="D636" s="92">
        <v>1</v>
      </c>
      <c r="E636" s="130">
        <v>51031</v>
      </c>
    </row>
    <row r="637" spans="1:5" x14ac:dyDescent="0.3">
      <c r="A637" s="14" t="s">
        <v>329</v>
      </c>
      <c r="B637" s="115">
        <v>655005029</v>
      </c>
      <c r="C637" s="67">
        <v>42820</v>
      </c>
      <c r="D637" s="92">
        <v>2</v>
      </c>
      <c r="E637" s="130">
        <v>107874</v>
      </c>
    </row>
    <row r="638" spans="1:5" x14ac:dyDescent="0.3">
      <c r="A638" s="14" t="s">
        <v>611</v>
      </c>
      <c r="B638" s="115">
        <v>449008462</v>
      </c>
      <c r="C638" s="67">
        <v>39806</v>
      </c>
      <c r="D638" s="92">
        <v>11</v>
      </c>
      <c r="E638" s="130">
        <v>51619</v>
      </c>
    </row>
    <row r="639" spans="1:5" x14ac:dyDescent="0.3">
      <c r="A639" s="14" t="s">
        <v>648</v>
      </c>
      <c r="B639" s="115">
        <v>268004478</v>
      </c>
      <c r="C639" s="67">
        <v>39081</v>
      </c>
      <c r="D639" s="92">
        <v>13</v>
      </c>
      <c r="E639" s="130">
        <v>77856</v>
      </c>
    </row>
    <row r="640" spans="1:5" x14ac:dyDescent="0.3">
      <c r="A640" s="14" t="s">
        <v>288</v>
      </c>
      <c r="B640" s="115">
        <v>312001139</v>
      </c>
      <c r="C640" s="67">
        <v>37289</v>
      </c>
      <c r="D640" s="92">
        <v>18</v>
      </c>
      <c r="E640" s="130">
        <v>52704</v>
      </c>
    </row>
    <row r="641" spans="1:5" x14ac:dyDescent="0.3">
      <c r="A641" s="14" t="s">
        <v>257</v>
      </c>
      <c r="B641" s="115">
        <v>896008676</v>
      </c>
      <c r="C641" s="67">
        <v>37376</v>
      </c>
      <c r="D641" s="92">
        <v>17</v>
      </c>
      <c r="E641" s="130">
        <v>111074</v>
      </c>
    </row>
    <row r="642" spans="1:5" x14ac:dyDescent="0.3">
      <c r="A642" s="14" t="s">
        <v>169</v>
      </c>
      <c r="B642" s="115">
        <v>969460000</v>
      </c>
      <c r="C642" s="67">
        <v>37688</v>
      </c>
      <c r="D642" s="92">
        <v>17</v>
      </c>
      <c r="E642" s="130">
        <v>43612</v>
      </c>
    </row>
    <row r="643" spans="1:5" x14ac:dyDescent="0.3">
      <c r="A643" s="14" t="s">
        <v>749</v>
      </c>
      <c r="B643" s="115">
        <v>576003158</v>
      </c>
      <c r="C643" s="67">
        <v>43783</v>
      </c>
      <c r="D643" s="92">
        <v>0</v>
      </c>
      <c r="E643" s="130">
        <v>44444</v>
      </c>
    </row>
    <row r="644" spans="1:5" x14ac:dyDescent="0.3">
      <c r="A644" s="14" t="s">
        <v>90</v>
      </c>
      <c r="B644" s="115">
        <v>365390000</v>
      </c>
      <c r="C644" s="67">
        <v>38939</v>
      </c>
      <c r="D644" s="92">
        <v>13</v>
      </c>
      <c r="E644" s="130">
        <v>51900</v>
      </c>
    </row>
    <row r="645" spans="1:5" x14ac:dyDescent="0.3">
      <c r="A645" s="14" t="s">
        <v>757</v>
      </c>
      <c r="B645" s="115">
        <v>242009423</v>
      </c>
      <c r="C645" s="67">
        <v>39927</v>
      </c>
      <c r="D645" s="92">
        <v>10</v>
      </c>
      <c r="E645" s="130">
        <v>100232</v>
      </c>
    </row>
    <row r="646" spans="1:5" x14ac:dyDescent="0.3">
      <c r="A646" s="14" t="s">
        <v>695</v>
      </c>
      <c r="B646" s="115">
        <v>831002239</v>
      </c>
      <c r="C646" s="67">
        <v>36699</v>
      </c>
      <c r="D646" s="92">
        <v>19</v>
      </c>
      <c r="E646" s="130">
        <v>62964</v>
      </c>
    </row>
    <row r="647" spans="1:5" x14ac:dyDescent="0.3">
      <c r="A647" s="14" t="s">
        <v>582</v>
      </c>
      <c r="B647" s="115">
        <v>629005879</v>
      </c>
      <c r="C647" s="67">
        <v>37142</v>
      </c>
      <c r="D647" s="92">
        <v>18</v>
      </c>
      <c r="E647" s="130">
        <v>85330</v>
      </c>
    </row>
    <row r="648" spans="1:5" x14ac:dyDescent="0.3">
      <c r="A648" s="14" t="s">
        <v>183</v>
      </c>
      <c r="B648" s="115">
        <v>441680000</v>
      </c>
      <c r="C648" s="67">
        <v>41390</v>
      </c>
      <c r="D648" s="92">
        <v>6</v>
      </c>
      <c r="E648" s="130">
        <v>77374</v>
      </c>
    </row>
    <row r="649" spans="1:5" x14ac:dyDescent="0.3">
      <c r="A649" s="14" t="s">
        <v>515</v>
      </c>
      <c r="B649" s="115">
        <v>912620000</v>
      </c>
      <c r="C649" s="67">
        <v>38710</v>
      </c>
      <c r="D649" s="92">
        <v>14</v>
      </c>
      <c r="E649" s="130">
        <v>60470</v>
      </c>
    </row>
    <row r="650" spans="1:5" x14ac:dyDescent="0.3">
      <c r="A650" s="14" t="s">
        <v>598</v>
      </c>
      <c r="B650" s="115">
        <v>838002442</v>
      </c>
      <c r="C650" s="67">
        <v>39172</v>
      </c>
      <c r="D650" s="92">
        <v>12</v>
      </c>
      <c r="E650" s="130">
        <v>66332</v>
      </c>
    </row>
    <row r="651" spans="1:5" x14ac:dyDescent="0.3">
      <c r="A651" s="14" t="s">
        <v>426</v>
      </c>
      <c r="B651" s="115">
        <v>970005190</v>
      </c>
      <c r="C651" s="67">
        <v>42380</v>
      </c>
      <c r="D651" s="92">
        <v>4</v>
      </c>
      <c r="E651" s="130">
        <v>53254</v>
      </c>
    </row>
    <row r="652" spans="1:5" x14ac:dyDescent="0.3">
      <c r="A652" s="14" t="s">
        <v>316</v>
      </c>
      <c r="B652" s="115">
        <v>740006878</v>
      </c>
      <c r="C652" s="67">
        <v>39423</v>
      </c>
      <c r="D652" s="92">
        <v>12</v>
      </c>
      <c r="E652" s="130">
        <v>62177</v>
      </c>
    </row>
    <row r="653" spans="1:5" x14ac:dyDescent="0.3">
      <c r="A653" s="14" t="s">
        <v>750</v>
      </c>
      <c r="B653" s="115">
        <v>666184441</v>
      </c>
      <c r="C653" s="67">
        <v>43496</v>
      </c>
      <c r="D653" s="92">
        <v>1</v>
      </c>
      <c r="E653" s="130">
        <v>47160</v>
      </c>
    </row>
    <row r="654" spans="1:5" x14ac:dyDescent="0.3">
      <c r="A654" s="14" t="s">
        <v>219</v>
      </c>
      <c r="B654" s="115">
        <v>800410000</v>
      </c>
      <c r="C654" s="67">
        <v>40228</v>
      </c>
      <c r="D654" s="92">
        <v>10</v>
      </c>
      <c r="E654" s="130">
        <v>120236</v>
      </c>
    </row>
    <row r="655" spans="1:5" x14ac:dyDescent="0.3">
      <c r="A655" s="14" t="s">
        <v>255</v>
      </c>
      <c r="B655" s="115">
        <v>972005776</v>
      </c>
      <c r="C655" s="67">
        <v>43535</v>
      </c>
      <c r="D655" s="92">
        <v>1</v>
      </c>
      <c r="E655" s="130">
        <v>62374</v>
      </c>
    </row>
    <row r="656" spans="1:5" x14ac:dyDescent="0.3">
      <c r="A656" s="14" t="s">
        <v>402</v>
      </c>
      <c r="B656" s="115">
        <v>194260000</v>
      </c>
      <c r="C656" s="67">
        <v>39377</v>
      </c>
      <c r="D656" s="92">
        <v>12</v>
      </c>
      <c r="E656" s="130">
        <v>88735</v>
      </c>
    </row>
    <row r="657" spans="1:5" x14ac:dyDescent="0.3">
      <c r="A657" s="14" t="s">
        <v>620</v>
      </c>
      <c r="B657" s="115">
        <v>590003881</v>
      </c>
      <c r="C657" s="67">
        <v>41106</v>
      </c>
      <c r="D657" s="92">
        <v>7</v>
      </c>
      <c r="E657" s="130">
        <v>65225</v>
      </c>
    </row>
    <row r="658" spans="1:5" x14ac:dyDescent="0.3">
      <c r="A658" s="14" t="s">
        <v>758</v>
      </c>
      <c r="B658" s="115">
        <v>365270000</v>
      </c>
      <c r="C658" s="67">
        <v>38622</v>
      </c>
      <c r="D658" s="92">
        <v>14</v>
      </c>
      <c r="E658" s="130">
        <v>45278</v>
      </c>
    </row>
    <row r="659" spans="1:5" x14ac:dyDescent="0.3">
      <c r="A659" s="14" t="s">
        <v>273</v>
      </c>
      <c r="B659" s="115">
        <v>192540000</v>
      </c>
      <c r="C659" s="67">
        <v>43269</v>
      </c>
      <c r="D659" s="92">
        <v>1</v>
      </c>
      <c r="E659" s="130">
        <v>44016</v>
      </c>
    </row>
    <row r="660" spans="1:5" x14ac:dyDescent="0.3">
      <c r="A660" s="14" t="s">
        <v>756</v>
      </c>
      <c r="B660" s="115">
        <v>226005769</v>
      </c>
      <c r="C660" s="67">
        <v>38078</v>
      </c>
      <c r="D660" s="92">
        <v>15</v>
      </c>
      <c r="E660" s="130">
        <v>61651</v>
      </c>
    </row>
    <row r="661" spans="1:5" x14ac:dyDescent="0.3">
      <c r="A661" s="14" t="s">
        <v>766</v>
      </c>
      <c r="B661" s="115">
        <v>710008661</v>
      </c>
      <c r="C661" s="67">
        <v>39406</v>
      </c>
      <c r="D661" s="92">
        <v>12</v>
      </c>
      <c r="E661" s="130">
        <v>45881</v>
      </c>
    </row>
    <row r="662" spans="1:5" x14ac:dyDescent="0.3">
      <c r="A662" s="14" t="s">
        <v>233</v>
      </c>
      <c r="B662" s="115">
        <v>456002947</v>
      </c>
      <c r="C662" s="67">
        <v>37112</v>
      </c>
      <c r="D662" s="92">
        <v>18</v>
      </c>
      <c r="E662" s="130">
        <v>68734</v>
      </c>
    </row>
    <row r="663" spans="1:5" x14ac:dyDescent="0.3">
      <c r="A663" s="14" t="s">
        <v>70</v>
      </c>
      <c r="B663" s="115">
        <v>714007676</v>
      </c>
      <c r="C663" s="67">
        <v>37298</v>
      </c>
      <c r="D663" s="92">
        <v>18</v>
      </c>
      <c r="E663" s="130">
        <v>46621</v>
      </c>
    </row>
    <row r="664" spans="1:5" x14ac:dyDescent="0.3">
      <c r="A664" s="14" t="s">
        <v>733</v>
      </c>
      <c r="B664" s="115">
        <v>588009173</v>
      </c>
      <c r="C664" s="67">
        <v>40983</v>
      </c>
      <c r="D664" s="92">
        <v>8</v>
      </c>
      <c r="E664" s="130">
        <v>86302</v>
      </c>
    </row>
    <row r="665" spans="1:5" x14ac:dyDescent="0.3">
      <c r="A665" s="14" t="s">
        <v>570</v>
      </c>
      <c r="B665" s="115">
        <v>666233711</v>
      </c>
      <c r="C665" s="67">
        <v>36986</v>
      </c>
      <c r="D665" s="92">
        <v>18</v>
      </c>
      <c r="E665" s="130">
        <v>119864</v>
      </c>
    </row>
    <row r="666" spans="1:5" x14ac:dyDescent="0.3">
      <c r="A666" s="14" t="s">
        <v>356</v>
      </c>
      <c r="B666" s="115">
        <v>384120000</v>
      </c>
      <c r="C666" s="67">
        <v>39505</v>
      </c>
      <c r="D666" s="92">
        <v>12</v>
      </c>
      <c r="E666" s="130">
        <v>64145</v>
      </c>
    </row>
    <row r="667" spans="1:5" x14ac:dyDescent="0.3">
      <c r="A667" s="14" t="s">
        <v>327</v>
      </c>
      <c r="B667" s="115">
        <v>204230000</v>
      </c>
      <c r="C667" s="67">
        <v>39698</v>
      </c>
      <c r="D667" s="92">
        <v>11</v>
      </c>
      <c r="E667" s="130">
        <v>96152</v>
      </c>
    </row>
    <row r="668" spans="1:5" x14ac:dyDescent="0.3">
      <c r="A668" s="14" t="s">
        <v>708</v>
      </c>
      <c r="B668" s="115">
        <v>474410000</v>
      </c>
      <c r="C668" s="67">
        <v>41972</v>
      </c>
      <c r="D668" s="92">
        <v>5</v>
      </c>
      <c r="E668" s="130">
        <v>69353</v>
      </c>
    </row>
    <row r="669" spans="1:5" x14ac:dyDescent="0.3">
      <c r="A669" s="14" t="s">
        <v>254</v>
      </c>
      <c r="B669" s="115">
        <v>469560000</v>
      </c>
      <c r="C669" s="67">
        <v>38110</v>
      </c>
      <c r="D669" s="92">
        <v>15</v>
      </c>
      <c r="E669" s="130">
        <v>42901</v>
      </c>
    </row>
    <row r="670" spans="1:5" x14ac:dyDescent="0.3">
      <c r="A670" s="14" t="s">
        <v>546</v>
      </c>
      <c r="B670" s="115">
        <v>925001270</v>
      </c>
      <c r="C670" s="67">
        <v>39090</v>
      </c>
      <c r="D670" s="92">
        <v>13</v>
      </c>
      <c r="E670" s="130">
        <v>46301</v>
      </c>
    </row>
    <row r="671" spans="1:5" x14ac:dyDescent="0.3">
      <c r="A671" s="14" t="s">
        <v>306</v>
      </c>
      <c r="B671" s="115">
        <v>666532199</v>
      </c>
      <c r="C671" s="67">
        <v>40172</v>
      </c>
      <c r="D671" s="92">
        <v>10</v>
      </c>
      <c r="E671" s="130">
        <v>85932</v>
      </c>
    </row>
    <row r="672" spans="1:5" x14ac:dyDescent="0.3">
      <c r="A672" s="14" t="s">
        <v>529</v>
      </c>
      <c r="B672" s="115">
        <v>801007556</v>
      </c>
      <c r="C672" s="67">
        <v>43135</v>
      </c>
      <c r="D672" s="92">
        <v>2</v>
      </c>
      <c r="E672" s="130">
        <v>73763</v>
      </c>
    </row>
    <row r="673" spans="1:5" x14ac:dyDescent="0.3">
      <c r="A673" s="14" t="s">
        <v>332</v>
      </c>
      <c r="B673" s="115">
        <v>151330000</v>
      </c>
      <c r="C673" s="67">
        <v>37865</v>
      </c>
      <c r="D673" s="92">
        <v>16</v>
      </c>
      <c r="E673" s="130">
        <v>37868</v>
      </c>
    </row>
    <row r="674" spans="1:5" x14ac:dyDescent="0.3">
      <c r="A674" s="14" t="s">
        <v>813</v>
      </c>
      <c r="B674" s="115">
        <v>169001702</v>
      </c>
      <c r="C674" s="67">
        <v>39020</v>
      </c>
      <c r="D674" s="92">
        <v>13</v>
      </c>
      <c r="E674" s="130">
        <v>54758</v>
      </c>
    </row>
    <row r="675" spans="1:5" x14ac:dyDescent="0.3">
      <c r="A675" s="14" t="s">
        <v>287</v>
      </c>
      <c r="B675" s="115">
        <v>921003599</v>
      </c>
      <c r="C675" s="67">
        <v>39805</v>
      </c>
      <c r="D675" s="92">
        <v>11</v>
      </c>
      <c r="E675" s="130">
        <v>88783</v>
      </c>
    </row>
    <row r="676" spans="1:5" x14ac:dyDescent="0.3">
      <c r="A676" s="14" t="s">
        <v>691</v>
      </c>
      <c r="B676" s="115">
        <v>643005085</v>
      </c>
      <c r="C676" s="67">
        <v>42993</v>
      </c>
      <c r="D676" s="92">
        <v>2</v>
      </c>
      <c r="E676" s="130">
        <v>82174</v>
      </c>
    </row>
    <row r="677" spans="1:5" x14ac:dyDescent="0.3">
      <c r="A677" s="14" t="s">
        <v>578</v>
      </c>
      <c r="B677" s="115">
        <v>228003697</v>
      </c>
      <c r="C677" s="67">
        <v>38964</v>
      </c>
      <c r="D677" s="92">
        <v>13</v>
      </c>
      <c r="E677" s="130">
        <v>90005</v>
      </c>
    </row>
    <row r="678" spans="1:5" x14ac:dyDescent="0.3">
      <c r="A678" s="14" t="s">
        <v>672</v>
      </c>
      <c r="B678" s="115">
        <v>305009034</v>
      </c>
      <c r="C678" s="67">
        <v>39245</v>
      </c>
      <c r="D678" s="92">
        <v>12</v>
      </c>
      <c r="E678" s="130">
        <v>67237</v>
      </c>
    </row>
    <row r="679" spans="1:5" x14ac:dyDescent="0.3">
      <c r="A679" s="14" t="s">
        <v>755</v>
      </c>
      <c r="B679" s="115">
        <v>687009798</v>
      </c>
      <c r="C679" s="67">
        <v>41011</v>
      </c>
      <c r="D679" s="92">
        <v>7</v>
      </c>
      <c r="E679" s="130">
        <v>50026</v>
      </c>
    </row>
    <row r="680" spans="1:5" x14ac:dyDescent="0.3">
      <c r="A680" s="14" t="s">
        <v>215</v>
      </c>
      <c r="B680" s="115">
        <v>762008454</v>
      </c>
      <c r="C680" s="67">
        <v>39940</v>
      </c>
      <c r="D680" s="92">
        <v>10</v>
      </c>
      <c r="E680" s="130">
        <v>52230</v>
      </c>
    </row>
    <row r="681" spans="1:5" x14ac:dyDescent="0.3">
      <c r="A681" s="14" t="s">
        <v>563</v>
      </c>
      <c r="B681" s="115">
        <v>561007493</v>
      </c>
      <c r="C681" s="67">
        <v>42765</v>
      </c>
      <c r="D681" s="92">
        <v>3</v>
      </c>
      <c r="E681" s="130">
        <v>107405</v>
      </c>
    </row>
    <row r="682" spans="1:5" x14ac:dyDescent="0.3">
      <c r="A682" s="14" t="s">
        <v>527</v>
      </c>
      <c r="B682" s="115">
        <v>532740000</v>
      </c>
      <c r="C682" s="67">
        <v>38660</v>
      </c>
      <c r="D682" s="92">
        <v>14</v>
      </c>
      <c r="E682" s="130">
        <v>39450</v>
      </c>
    </row>
    <row r="683" spans="1:5" x14ac:dyDescent="0.3">
      <c r="A683" s="14" t="s">
        <v>680</v>
      </c>
      <c r="B683" s="115">
        <v>576004793</v>
      </c>
      <c r="C683" s="67">
        <v>42133</v>
      </c>
      <c r="D683" s="92">
        <v>4</v>
      </c>
      <c r="E683" s="130">
        <v>68827</v>
      </c>
    </row>
    <row r="684" spans="1:5" x14ac:dyDescent="0.3">
      <c r="A684" s="14" t="s">
        <v>168</v>
      </c>
      <c r="B684" s="115">
        <v>862007257</v>
      </c>
      <c r="C684" s="67">
        <v>38732</v>
      </c>
      <c r="D684" s="92">
        <v>14</v>
      </c>
      <c r="E684" s="130">
        <v>72662</v>
      </c>
    </row>
    <row r="685" spans="1:5" x14ac:dyDescent="0.3">
      <c r="A685" s="14" t="s">
        <v>216</v>
      </c>
      <c r="B685" s="115">
        <v>189007382</v>
      </c>
      <c r="C685" s="67">
        <v>40966</v>
      </c>
      <c r="D685" s="92">
        <v>8</v>
      </c>
      <c r="E685" s="130">
        <v>70670</v>
      </c>
    </row>
    <row r="686" spans="1:5" x14ac:dyDescent="0.3">
      <c r="A686" s="14" t="s">
        <v>491</v>
      </c>
      <c r="B686" s="115">
        <v>405700000</v>
      </c>
      <c r="C686" s="67">
        <v>43398</v>
      </c>
      <c r="D686" s="92">
        <v>1</v>
      </c>
      <c r="E686" s="130">
        <v>65710</v>
      </c>
    </row>
    <row r="687" spans="1:5" x14ac:dyDescent="0.3">
      <c r="A687" s="14" t="s">
        <v>444</v>
      </c>
      <c r="B687" s="115">
        <v>768270000</v>
      </c>
      <c r="C687" s="67">
        <v>41510</v>
      </c>
      <c r="D687" s="92">
        <v>6</v>
      </c>
      <c r="E687" s="130">
        <v>42938</v>
      </c>
    </row>
    <row r="688" spans="1:5" x14ac:dyDescent="0.3">
      <c r="A688" s="14" t="s">
        <v>424</v>
      </c>
      <c r="B688" s="115">
        <v>428830000</v>
      </c>
      <c r="C688" s="67">
        <v>37216</v>
      </c>
      <c r="D688" s="92">
        <v>18</v>
      </c>
      <c r="E688" s="130">
        <v>40429</v>
      </c>
    </row>
    <row r="689" spans="1:5" x14ac:dyDescent="0.3">
      <c r="A689" s="14" t="s">
        <v>723</v>
      </c>
      <c r="B689" s="115">
        <v>784007037</v>
      </c>
      <c r="C689" s="67">
        <v>38683</v>
      </c>
      <c r="D689" s="92">
        <v>14</v>
      </c>
      <c r="E689" s="130">
        <v>106912</v>
      </c>
    </row>
    <row r="690" spans="1:5" x14ac:dyDescent="0.3">
      <c r="A690" s="14" t="s">
        <v>117</v>
      </c>
      <c r="B690" s="115">
        <v>621950000</v>
      </c>
      <c r="C690" s="67">
        <v>38887</v>
      </c>
      <c r="D690" s="92">
        <v>13</v>
      </c>
      <c r="E690" s="130">
        <v>48190</v>
      </c>
    </row>
    <row r="691" spans="1:5" x14ac:dyDescent="0.3">
      <c r="A691" s="14" t="s">
        <v>583</v>
      </c>
      <c r="B691" s="115">
        <v>674002432</v>
      </c>
      <c r="C691" s="67">
        <v>39175</v>
      </c>
      <c r="D691" s="92">
        <v>12</v>
      </c>
      <c r="E691" s="130">
        <v>49087</v>
      </c>
    </row>
    <row r="692" spans="1:5" x14ac:dyDescent="0.3">
      <c r="A692" s="14" t="s">
        <v>383</v>
      </c>
      <c r="B692" s="115">
        <v>666919203</v>
      </c>
      <c r="C692" s="67">
        <v>42075</v>
      </c>
      <c r="D692" s="92">
        <v>5</v>
      </c>
      <c r="E692" s="130">
        <v>55985</v>
      </c>
    </row>
    <row r="693" spans="1:5" x14ac:dyDescent="0.3">
      <c r="A693" s="14" t="s">
        <v>679</v>
      </c>
      <c r="B693" s="115">
        <v>799009726</v>
      </c>
      <c r="C693" s="67">
        <v>42891</v>
      </c>
      <c r="D693" s="92">
        <v>2</v>
      </c>
      <c r="E693" s="130">
        <v>54521</v>
      </c>
    </row>
    <row r="694" spans="1:5" x14ac:dyDescent="0.3">
      <c r="A694" s="14" t="s">
        <v>206</v>
      </c>
      <c r="B694" s="115">
        <v>665007412</v>
      </c>
      <c r="C694" s="67">
        <v>42891</v>
      </c>
      <c r="D694" s="92">
        <v>2</v>
      </c>
      <c r="E694" s="130">
        <v>95203</v>
      </c>
    </row>
    <row r="695" spans="1:5" x14ac:dyDescent="0.3">
      <c r="A695" s="14" t="s">
        <v>263</v>
      </c>
      <c r="B695" s="115">
        <v>854710000</v>
      </c>
      <c r="C695" s="67">
        <v>39011</v>
      </c>
      <c r="D695" s="92">
        <v>13</v>
      </c>
      <c r="E695" s="130">
        <v>45161</v>
      </c>
    </row>
    <row r="696" spans="1:5" x14ac:dyDescent="0.3">
      <c r="A696" s="14" t="s">
        <v>80</v>
      </c>
      <c r="B696" s="115">
        <v>344005486</v>
      </c>
      <c r="C696" s="67">
        <v>39241</v>
      </c>
      <c r="D696" s="92">
        <v>12</v>
      </c>
      <c r="E696" s="130">
        <v>37790</v>
      </c>
    </row>
    <row r="697" spans="1:5" x14ac:dyDescent="0.3">
      <c r="A697" s="14" t="s">
        <v>779</v>
      </c>
      <c r="B697" s="115">
        <v>260530000</v>
      </c>
      <c r="C697" s="67">
        <v>43744</v>
      </c>
      <c r="D697" s="92">
        <v>0</v>
      </c>
      <c r="E697" s="130">
        <v>79716</v>
      </c>
    </row>
    <row r="698" spans="1:5" x14ac:dyDescent="0.3">
      <c r="A698" s="14" t="s">
        <v>143</v>
      </c>
      <c r="B698" s="115">
        <v>955150000</v>
      </c>
      <c r="C698" s="67">
        <v>36623</v>
      </c>
      <c r="D698" s="92">
        <v>19</v>
      </c>
      <c r="E698" s="130">
        <v>49774</v>
      </c>
    </row>
    <row r="699" spans="1:5" x14ac:dyDescent="0.3">
      <c r="A699" s="14" t="s">
        <v>571</v>
      </c>
      <c r="B699" s="115">
        <v>220940000</v>
      </c>
      <c r="C699" s="67">
        <v>37834</v>
      </c>
      <c r="D699" s="92">
        <v>16</v>
      </c>
      <c r="E699" s="130">
        <v>42568</v>
      </c>
    </row>
    <row r="700" spans="1:5" x14ac:dyDescent="0.3">
      <c r="A700" s="14" t="s">
        <v>368</v>
      </c>
      <c r="B700" s="115">
        <v>441009020</v>
      </c>
      <c r="C700" s="67">
        <v>40788</v>
      </c>
      <c r="D700" s="92">
        <v>8</v>
      </c>
      <c r="E700" s="130">
        <v>87374</v>
      </c>
    </row>
    <row r="701" spans="1:5" x14ac:dyDescent="0.3">
      <c r="A701" s="14" t="s">
        <v>92</v>
      </c>
      <c r="B701" s="115">
        <v>824006634</v>
      </c>
      <c r="C701" s="67">
        <v>38939</v>
      </c>
      <c r="D701" s="92">
        <v>13</v>
      </c>
      <c r="E701" s="130">
        <v>56513</v>
      </c>
    </row>
    <row r="702" spans="1:5" x14ac:dyDescent="0.3">
      <c r="A702" s="14" t="s">
        <v>361</v>
      </c>
      <c r="B702" s="115">
        <v>872360000</v>
      </c>
      <c r="C702" s="67">
        <v>36443</v>
      </c>
      <c r="D702" s="92">
        <v>20</v>
      </c>
      <c r="E702" s="130">
        <v>76036</v>
      </c>
    </row>
    <row r="703" spans="1:5" x14ac:dyDescent="0.3">
      <c r="A703" s="14" t="s">
        <v>603</v>
      </c>
      <c r="B703" s="115">
        <v>364440000</v>
      </c>
      <c r="C703" s="67">
        <v>37646</v>
      </c>
      <c r="D703" s="92">
        <v>17</v>
      </c>
      <c r="E703" s="130">
        <v>42409</v>
      </c>
    </row>
    <row r="704" spans="1:5" x14ac:dyDescent="0.3">
      <c r="A704" s="14" t="s">
        <v>164</v>
      </c>
      <c r="B704" s="115">
        <v>415007912</v>
      </c>
      <c r="C704" s="67">
        <v>39361</v>
      </c>
      <c r="D704" s="92">
        <v>12</v>
      </c>
      <c r="E704" s="130">
        <v>76758</v>
      </c>
    </row>
    <row r="705" spans="1:5" x14ac:dyDescent="0.3">
      <c r="A705" s="14" t="s">
        <v>87</v>
      </c>
      <c r="B705" s="115">
        <v>367730000</v>
      </c>
      <c r="C705" s="67">
        <v>37314</v>
      </c>
      <c r="D705" s="92">
        <v>18</v>
      </c>
      <c r="E705" s="130">
        <v>82009</v>
      </c>
    </row>
    <row r="706" spans="1:5" x14ac:dyDescent="0.3">
      <c r="A706" s="14" t="s">
        <v>181</v>
      </c>
      <c r="B706" s="115">
        <v>372003985</v>
      </c>
      <c r="C706" s="67">
        <v>37067</v>
      </c>
      <c r="D706" s="92">
        <v>18</v>
      </c>
      <c r="E706" s="130">
        <v>57403</v>
      </c>
    </row>
    <row r="707" spans="1:5" x14ac:dyDescent="0.3">
      <c r="A707" s="14" t="s">
        <v>522</v>
      </c>
      <c r="B707" s="115">
        <v>246002161</v>
      </c>
      <c r="C707" s="67">
        <v>39782</v>
      </c>
      <c r="D707" s="92">
        <v>11</v>
      </c>
      <c r="E707" s="130">
        <v>40080</v>
      </c>
    </row>
    <row r="708" spans="1:5" x14ac:dyDescent="0.3">
      <c r="A708" s="14" t="s">
        <v>129</v>
      </c>
      <c r="B708" s="115">
        <v>691007417</v>
      </c>
      <c r="C708" s="67">
        <v>43800</v>
      </c>
      <c r="D708" s="92">
        <v>0</v>
      </c>
      <c r="E708" s="130">
        <v>58757</v>
      </c>
    </row>
    <row r="709" spans="1:5" x14ac:dyDescent="0.3">
      <c r="A709" s="14" t="s">
        <v>732</v>
      </c>
      <c r="B709" s="115">
        <v>854400000</v>
      </c>
      <c r="C709" s="67">
        <v>40511</v>
      </c>
      <c r="D709" s="92">
        <v>9</v>
      </c>
      <c r="E709" s="130">
        <v>66218</v>
      </c>
    </row>
    <row r="710" spans="1:5" x14ac:dyDescent="0.3">
      <c r="A710" s="14" t="s">
        <v>341</v>
      </c>
      <c r="B710" s="115">
        <v>960550000</v>
      </c>
      <c r="C710" s="67">
        <v>42708</v>
      </c>
      <c r="D710" s="92">
        <v>3</v>
      </c>
      <c r="E710" s="130">
        <v>47989</v>
      </c>
    </row>
    <row r="711" spans="1:5" x14ac:dyDescent="0.3">
      <c r="A711" s="14" t="s">
        <v>307</v>
      </c>
      <c r="B711" s="115">
        <v>666996763</v>
      </c>
      <c r="C711" s="67">
        <v>37230</v>
      </c>
      <c r="D711" s="92">
        <v>18</v>
      </c>
      <c r="E711" s="130">
        <v>42524</v>
      </c>
    </row>
    <row r="712" spans="1:5" x14ac:dyDescent="0.3">
      <c r="A712" s="14" t="s">
        <v>498</v>
      </c>
      <c r="B712" s="115">
        <v>666388266</v>
      </c>
      <c r="C712" s="67">
        <v>38319</v>
      </c>
      <c r="D712" s="92">
        <v>15</v>
      </c>
      <c r="E712" s="130">
        <v>86550</v>
      </c>
    </row>
    <row r="713" spans="1:5" x14ac:dyDescent="0.3">
      <c r="A713" s="14" t="s">
        <v>727</v>
      </c>
      <c r="B713" s="115">
        <v>303004869</v>
      </c>
      <c r="C713" s="67">
        <v>36690</v>
      </c>
      <c r="D713" s="92">
        <v>19</v>
      </c>
      <c r="E713" s="130">
        <v>77994</v>
      </c>
    </row>
    <row r="714" spans="1:5" x14ac:dyDescent="0.3">
      <c r="A714" s="14" t="s">
        <v>411</v>
      </c>
      <c r="B714" s="115">
        <v>709610000</v>
      </c>
      <c r="C714" s="67">
        <v>37963</v>
      </c>
      <c r="D714" s="92">
        <v>16</v>
      </c>
      <c r="E714" s="130">
        <v>41148</v>
      </c>
    </row>
    <row r="715" spans="1:5" x14ac:dyDescent="0.3">
      <c r="A715" s="14" t="s">
        <v>419</v>
      </c>
      <c r="B715" s="115">
        <v>746006936</v>
      </c>
      <c r="C715" s="67">
        <v>41540</v>
      </c>
      <c r="D715" s="92">
        <v>6</v>
      </c>
      <c r="E715" s="130">
        <v>78094</v>
      </c>
    </row>
    <row r="716" spans="1:5" x14ac:dyDescent="0.3">
      <c r="A716" s="14" t="s">
        <v>653</v>
      </c>
      <c r="B716" s="115">
        <v>686005714</v>
      </c>
      <c r="C716" s="67">
        <v>41516</v>
      </c>
      <c r="D716" s="92">
        <v>6</v>
      </c>
      <c r="E716" s="130">
        <v>45062</v>
      </c>
    </row>
    <row r="717" spans="1:5" x14ac:dyDescent="0.3">
      <c r="A717" s="14" t="s">
        <v>123</v>
      </c>
      <c r="B717" s="115">
        <v>133008148</v>
      </c>
      <c r="C717" s="67">
        <v>39019</v>
      </c>
      <c r="D717" s="92">
        <v>13</v>
      </c>
      <c r="E717" s="130">
        <v>80376</v>
      </c>
    </row>
    <row r="718" spans="1:5" x14ac:dyDescent="0.3">
      <c r="A718" s="14" t="s">
        <v>68</v>
      </c>
      <c r="B718" s="115">
        <v>154001663</v>
      </c>
      <c r="C718" s="67">
        <v>41956</v>
      </c>
      <c r="D718" s="92">
        <v>5</v>
      </c>
      <c r="E718" s="130">
        <v>75498</v>
      </c>
    </row>
    <row r="719" spans="1:5" x14ac:dyDescent="0.3">
      <c r="A719" s="14" t="s">
        <v>801</v>
      </c>
      <c r="B719" s="115">
        <v>503640000</v>
      </c>
      <c r="C719" s="67">
        <v>40948</v>
      </c>
      <c r="D719" s="92">
        <v>8</v>
      </c>
      <c r="E719" s="130">
        <v>69654</v>
      </c>
    </row>
    <row r="720" spans="1:5" x14ac:dyDescent="0.3">
      <c r="A720" s="14" t="s">
        <v>396</v>
      </c>
      <c r="B720" s="115">
        <v>189990000</v>
      </c>
      <c r="C720" s="67">
        <v>36994</v>
      </c>
      <c r="D720" s="92">
        <v>18</v>
      </c>
      <c r="E720" s="130">
        <v>115577</v>
      </c>
    </row>
    <row r="721" spans="1:5" x14ac:dyDescent="0.3">
      <c r="A721" s="14" t="s">
        <v>768</v>
      </c>
      <c r="B721" s="115">
        <v>775006311</v>
      </c>
      <c r="C721" s="67">
        <v>39103</v>
      </c>
      <c r="D721" s="92">
        <v>13</v>
      </c>
      <c r="E721" s="130">
        <v>60295</v>
      </c>
    </row>
    <row r="722" spans="1:5" x14ac:dyDescent="0.3">
      <c r="A722" s="14" t="s">
        <v>69</v>
      </c>
      <c r="B722" s="115">
        <v>691360000</v>
      </c>
      <c r="C722" s="67">
        <v>36565</v>
      </c>
      <c r="D722" s="92">
        <v>20</v>
      </c>
      <c r="E722" s="130">
        <v>57961</v>
      </c>
    </row>
    <row r="723" spans="1:5" x14ac:dyDescent="0.3">
      <c r="A723" s="14" t="s">
        <v>475</v>
      </c>
      <c r="B723" s="115">
        <v>450001443</v>
      </c>
      <c r="C723" s="67">
        <v>38418</v>
      </c>
      <c r="D723" s="92">
        <v>15</v>
      </c>
      <c r="E723" s="130">
        <v>59916</v>
      </c>
    </row>
    <row r="724" spans="1:5" x14ac:dyDescent="0.3">
      <c r="A724" s="14" t="s">
        <v>641</v>
      </c>
      <c r="B724" s="115">
        <v>260003456</v>
      </c>
      <c r="C724" s="67">
        <v>39264</v>
      </c>
      <c r="D724" s="92">
        <v>12</v>
      </c>
      <c r="E724" s="130">
        <v>88696</v>
      </c>
    </row>
    <row r="725" spans="1:5" x14ac:dyDescent="0.3">
      <c r="A725" s="14" t="s">
        <v>253</v>
      </c>
      <c r="B725" s="115">
        <v>299004397</v>
      </c>
      <c r="C725" s="67">
        <v>37449</v>
      </c>
      <c r="D725" s="92">
        <v>17</v>
      </c>
      <c r="E725" s="130">
        <v>74686</v>
      </c>
    </row>
    <row r="726" spans="1:5" x14ac:dyDescent="0.3">
      <c r="A726" s="14" t="s">
        <v>617</v>
      </c>
      <c r="B726" s="115">
        <v>425650000</v>
      </c>
      <c r="C726" s="67">
        <v>38969</v>
      </c>
      <c r="D726" s="92">
        <v>13</v>
      </c>
      <c r="E726" s="130">
        <v>62869</v>
      </c>
    </row>
    <row r="727" spans="1:5" x14ac:dyDescent="0.3">
      <c r="A727" s="14" t="s">
        <v>593</v>
      </c>
      <c r="B727" s="115">
        <v>687009791</v>
      </c>
      <c r="C727" s="67">
        <v>36769</v>
      </c>
      <c r="D727" s="92">
        <v>19</v>
      </c>
      <c r="E727" s="130">
        <v>56626</v>
      </c>
    </row>
    <row r="728" spans="1:5" x14ac:dyDescent="0.3">
      <c r="A728" s="14" t="s">
        <v>642</v>
      </c>
      <c r="B728" s="115">
        <v>244650000</v>
      </c>
      <c r="C728" s="67">
        <v>37571</v>
      </c>
      <c r="D728" s="92">
        <v>17</v>
      </c>
      <c r="E728" s="130">
        <v>58774</v>
      </c>
    </row>
    <row r="729" spans="1:5" x14ac:dyDescent="0.3">
      <c r="A729" s="14" t="s">
        <v>293</v>
      </c>
      <c r="B729" s="115">
        <v>175005889</v>
      </c>
      <c r="C729" s="67">
        <v>36689</v>
      </c>
      <c r="D729" s="92">
        <v>19</v>
      </c>
      <c r="E729" s="130">
        <v>52361</v>
      </c>
    </row>
    <row r="730" spans="1:5" x14ac:dyDescent="0.3">
      <c r="A730" s="14" t="s">
        <v>260</v>
      </c>
      <c r="B730" s="115">
        <v>666337244</v>
      </c>
      <c r="C730" s="67">
        <v>38905</v>
      </c>
      <c r="D730" s="92">
        <v>13</v>
      </c>
      <c r="E730" s="130">
        <v>43529</v>
      </c>
    </row>
    <row r="731" spans="1:5" x14ac:dyDescent="0.3">
      <c r="A731" s="14" t="s">
        <v>423</v>
      </c>
      <c r="B731" s="115">
        <v>658850000</v>
      </c>
      <c r="C731" s="67">
        <v>37821</v>
      </c>
      <c r="D731" s="92">
        <v>16</v>
      </c>
      <c r="E731" s="130">
        <v>49409</v>
      </c>
    </row>
    <row r="732" spans="1:5" x14ac:dyDescent="0.3">
      <c r="A732" s="14" t="s">
        <v>308</v>
      </c>
      <c r="B732" s="115">
        <v>691560000</v>
      </c>
      <c r="C732" s="67">
        <v>43787</v>
      </c>
      <c r="D732" s="92">
        <v>0</v>
      </c>
      <c r="E732" s="130">
        <v>88031</v>
      </c>
    </row>
    <row r="733" spans="1:5" x14ac:dyDescent="0.3">
      <c r="A733" s="14" t="s">
        <v>297</v>
      </c>
      <c r="B733" s="115">
        <v>666419993</v>
      </c>
      <c r="C733" s="67">
        <v>43612</v>
      </c>
      <c r="D733" s="92">
        <v>0</v>
      </c>
      <c r="E733" s="130">
        <v>51414</v>
      </c>
    </row>
    <row r="734" spans="1:5" x14ac:dyDescent="0.3">
      <c r="A734" s="14" t="s">
        <v>418</v>
      </c>
      <c r="B734" s="115">
        <v>592740000</v>
      </c>
      <c r="C734" s="67">
        <v>37856</v>
      </c>
      <c r="D734" s="92">
        <v>16</v>
      </c>
      <c r="E734" s="130">
        <v>119828</v>
      </c>
    </row>
    <row r="735" spans="1:5" x14ac:dyDescent="0.3">
      <c r="A735" s="14" t="s">
        <v>110</v>
      </c>
      <c r="B735" s="115">
        <v>564390000</v>
      </c>
      <c r="C735" s="67">
        <v>38501</v>
      </c>
      <c r="D735" s="92">
        <v>14</v>
      </c>
      <c r="E735" s="130">
        <v>75781</v>
      </c>
    </row>
    <row r="736" spans="1:5" x14ac:dyDescent="0.3">
      <c r="A736" s="14" t="s">
        <v>499</v>
      </c>
      <c r="B736" s="115">
        <v>201009915</v>
      </c>
      <c r="C736" s="67">
        <v>39881</v>
      </c>
      <c r="D736" s="92">
        <v>11</v>
      </c>
      <c r="E736" s="130">
        <v>114049</v>
      </c>
    </row>
    <row r="737" spans="1:5" x14ac:dyDescent="0.3">
      <c r="A737" s="14" t="s">
        <v>149</v>
      </c>
      <c r="B737" s="115">
        <v>518001573</v>
      </c>
      <c r="C737" s="67">
        <v>37015</v>
      </c>
      <c r="D737" s="92">
        <v>18</v>
      </c>
      <c r="E737" s="130">
        <v>59220</v>
      </c>
    </row>
    <row r="738" spans="1:5" x14ac:dyDescent="0.3">
      <c r="A738" s="14" t="s">
        <v>230</v>
      </c>
      <c r="B738" s="115">
        <v>752005262</v>
      </c>
      <c r="C738" s="67">
        <v>37900</v>
      </c>
      <c r="D738" s="92">
        <v>16</v>
      </c>
      <c r="E738" s="130">
        <v>62677</v>
      </c>
    </row>
    <row r="739" spans="1:5" x14ac:dyDescent="0.3">
      <c r="A739" s="14" t="s">
        <v>632</v>
      </c>
      <c r="B739" s="115">
        <v>522005519</v>
      </c>
      <c r="C739" s="67">
        <v>39095</v>
      </c>
      <c r="D739" s="92">
        <v>13</v>
      </c>
      <c r="E739" s="130">
        <v>39103</v>
      </c>
    </row>
    <row r="740" spans="1:5" x14ac:dyDescent="0.3">
      <c r="A740" s="14" t="s">
        <v>775</v>
      </c>
      <c r="B740" s="115">
        <v>607006295</v>
      </c>
      <c r="C740" s="67">
        <v>36445</v>
      </c>
      <c r="D740" s="92">
        <v>20</v>
      </c>
      <c r="E740" s="130">
        <v>48566</v>
      </c>
    </row>
    <row r="741" spans="1:5" x14ac:dyDescent="0.3">
      <c r="A741" s="14" t="s">
        <v>350</v>
      </c>
      <c r="B741" s="115">
        <v>666348644</v>
      </c>
      <c r="C741" s="67">
        <v>39950</v>
      </c>
      <c r="D741" s="92">
        <v>10</v>
      </c>
      <c r="E741" s="130">
        <v>63288</v>
      </c>
    </row>
    <row r="742" spans="1:5" x14ac:dyDescent="0.3">
      <c r="A742" s="14" t="s">
        <v>618</v>
      </c>
      <c r="B742" s="115">
        <v>142009568</v>
      </c>
      <c r="C742" s="67">
        <v>37464</v>
      </c>
      <c r="D742" s="92">
        <v>17</v>
      </c>
      <c r="E742" s="130">
        <v>46478</v>
      </c>
    </row>
  </sheetData>
  <sortState xmlns:xlrd2="http://schemas.microsoft.com/office/spreadsheetml/2017/richdata2" ref="A2:E742">
    <sortCondition ref="A2"/>
  </sortState>
  <conditionalFormatting sqref="E1:E1048576">
    <cfRule type="iconSet" priority="2">
      <iconSet iconSet="4Arrows" showValue="0">
        <cfvo type="percent" val="0"/>
        <cfvo type="percent" val="10"/>
        <cfvo type="percent" val="50"/>
        <cfvo type="percent" val="90"/>
      </iconSet>
    </cfRule>
  </conditionalFormatting>
  <conditionalFormatting sqref="H1:H18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A2" sqref="A2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113-Sparklines</vt:lpstr>
      <vt:lpstr>114-CopyFormats</vt:lpstr>
      <vt:lpstr>116-SampleData</vt:lpstr>
      <vt:lpstr>117-CondFormat IF</vt:lpstr>
      <vt:lpstr>118-MatchNames</vt:lpstr>
      <vt:lpstr>120-Series</vt:lpstr>
      <vt:lpstr>121-COUNTIF</vt:lpstr>
      <vt:lpstr>122-ValidationFormulas</vt:lpstr>
      <vt:lpstr>Data Bars</vt:lpstr>
      <vt:lpstr>DataBars-Negative</vt:lpstr>
      <vt:lpstr>Color Scales</vt:lpstr>
      <vt:lpstr>Icons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dennistaylor</dc:creator>
  <cp:lastModifiedBy>Lester Andrés García Aquino</cp:lastModifiedBy>
  <dcterms:created xsi:type="dcterms:W3CDTF">2017-03-06T07:13:53Z</dcterms:created>
  <dcterms:modified xsi:type="dcterms:W3CDTF">2020-09-14T15:58:26Z</dcterms:modified>
</cp:coreProperties>
</file>