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Joseph Schmuller\Desktop\Exercise Files\"/>
    </mc:Choice>
  </mc:AlternateContent>
  <xr:revisionPtr revIDLastSave="0" documentId="8_{9B44A6ED-4BF4-4835-BA6E-05F8B2B11ACA}" xr6:coauthVersionLast="43" xr6:coauthVersionMax="43" xr10:uidLastSave="{00000000-0000-0000-0000-000000000000}"/>
  <bookViews>
    <workbookView xWindow="-103" yWindow="-103" windowWidth="22149" windowHeight="12549" xr2:uid="{00000000-000D-0000-FFFF-FFFF00000000}"/>
  </bookViews>
  <sheets>
    <sheet name="Repeated Measures ANOVA" sheetId="3" r:id="rId1"/>
    <sheet name="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3" i="3" l="1"/>
  <c r="F14" i="3"/>
  <c r="F15" i="3"/>
  <c r="F16" i="3"/>
  <c r="F17" i="3"/>
  <c r="F12" i="3"/>
</calcChain>
</file>

<file path=xl/sharedStrings.xml><?xml version="1.0" encoding="utf-8"?>
<sst xmlns="http://schemas.openxmlformats.org/spreadsheetml/2006/main" count="43" uniqueCount="33">
  <si>
    <t>Trial 1</t>
  </si>
  <si>
    <t>Trial 2</t>
  </si>
  <si>
    <t>Trial 3</t>
  </si>
  <si>
    <t>Trial 4</t>
  </si>
  <si>
    <t>Trial 5</t>
  </si>
  <si>
    <t>Trial 6</t>
  </si>
  <si>
    <t>Athlete</t>
  </si>
  <si>
    <t>Anova: Two-Factor Without Replication</t>
  </si>
  <si>
    <t>SUMMARY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</si>
  <si>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</si>
  <si>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</si>
  <si>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</si>
  <si>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</si>
  <si>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</si>
  <si>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</si>
  <si>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</si>
  <si>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</si>
  <si>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</si>
  <si>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</si>
  <si>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</si>
  <si>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</si>
  <si>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Error</t>
  </si>
  <si>
    <t>Total</t>
  </si>
  <si>
    <t>Std Error</t>
  </si>
  <si>
    <t>Trial</t>
  </si>
  <si>
    <t>Linear</t>
  </si>
  <si>
    <t>Quadratic</t>
  </si>
  <si>
    <t>Numerator</t>
  </si>
  <si>
    <t>Denominator</t>
  </si>
  <si>
    <t>Cubic</t>
  </si>
  <si>
    <t>Quartic</t>
  </si>
  <si>
    <t>Quintic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</si>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</sst>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0" borderId="0" xfId="0" applyFill="1" applyBorder="1" applyAlignment="1">
      <alignment horizontal="left" indent="4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165" fontId="0" fillId="0" borderId="0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'Repeated Measures ANOVA'!$F$12:$F$17</c:f>
                <c:numCache>
                  <c:formatCode>General</c:formatCode>
                  <c:ptCount val="6"/>
                  <c:pt idx="0">
                    <c:v>0.10410970143061979</c:v>
                  </c:pt>
                  <c:pt idx="1">
                    <c:v>8.1199845849523555E-2</c:v>
                  </c:pt>
                  <c:pt idx="2">
                    <c:v>8.6411450488405844E-2</c:v>
                  </c:pt>
                  <c:pt idx="3">
                    <c:v>0.11283149196138148</c:v>
                  </c:pt>
                  <c:pt idx="4">
                    <c:v>7.8746860427644227E-2</c:v>
                  </c:pt>
                  <c:pt idx="5">
                    <c:v>0.12581986908188356</c:v>
                  </c:pt>
                </c:numCache>
              </c:numRef>
            </c:plus>
            <c:minus>
              <c:numRef>
                <c:f>'Repeated Measures ANOVA'!$F$12:$F$17</c:f>
                <c:numCache>
                  <c:formatCode>General</c:formatCode>
                  <c:ptCount val="6"/>
                  <c:pt idx="0">
                    <c:v>0.10410970143061979</c:v>
                  </c:pt>
                  <c:pt idx="1">
                    <c:v>8.1199845849523555E-2</c:v>
                  </c:pt>
                  <c:pt idx="2">
                    <c:v>8.6411450488405844E-2</c:v>
                  </c:pt>
                  <c:pt idx="3">
                    <c:v>0.11283149196138148</c:v>
                  </c:pt>
                  <c:pt idx="4">
                    <c:v>7.8746860427644227E-2</c:v>
                  </c:pt>
                  <c:pt idx="5">
                    <c:v>0.12581986908188356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'Repeated Measures ANOVA'!$D$12:$D$17</c:f>
              <c:numCache>
                <c:formatCode>General</c:formatCode>
                <c:ptCount val="6"/>
                <c:pt idx="0">
                  <c:v>7.9511428571428562</c:v>
                </c:pt>
                <c:pt idx="1">
                  <c:v>7.7072857142857147</c:v>
                </c:pt>
                <c:pt idx="2">
                  <c:v>7.6232857142857142</c:v>
                </c:pt>
                <c:pt idx="3">
                  <c:v>7.6485714285714286</c:v>
                </c:pt>
                <c:pt idx="4">
                  <c:v>7.4598571428571416</c:v>
                </c:pt>
                <c:pt idx="5">
                  <c:v>7.5931428571428574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A6-43AB-BDB4-30F492D6A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0630272"/>
        <c:axId val="1710631104"/>
      </c:lineChart>
      <c:catAx>
        <c:axId val="171063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631104"/>
        <c:crosses val="autoZero"/>
        <c:auto val="1"/>
        <c:lblAlgn val="ctr"/>
        <c:lblOffset val="100"/>
        <c:noMultiLvlLbl val="0"/>
      </c:catAx>
      <c:valAx>
        <c:axId val="1710631104"/>
        <c:scaling>
          <c:orientation val="minMax"/>
          <c:min val="7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</a:t>
                </a:r>
              </a:p>
              <a:p>
                <a:pPr>
                  <a:defRPr/>
                </a:pPr>
                <a:r>
                  <a:rPr lang="en-US"/>
                  <a:t>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63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144780</xdr:colOff>
      <xdr:row>18</xdr:row>
      <xdr:rowOff>34970</xdr:rowOff>
    </xdr:from>
    <xdr:to>
      <xdr:col>15</xdr:col>
      <xdr:colOff>130629</xdr:colOff>
      <xdr:row>29</xdr:row>
      <xdr:rowOff>20683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9797</xdr:colOff>
      <xdr:row>0</xdr:row>
      <xdr:rowOff>65314</xdr:rowOff>
    </xdr:from>
    <xdr:to>
      <xdr:col>15</xdr:col>
      <xdr:colOff>447690</xdr:colOff>
      <xdr:row>2</xdr:row>
      <xdr:rowOff>51901</xdr:rowOff>
    </xdr:to>
    <xdr:sp macro="" textlink="">
      <xdr:nvSpPr>
        <xdr:cNvPr id="5" name="TextBox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7003868" y="65314"/>
          <a:ext cx="5929736" cy="362144"/>
        </a:xfrm>
        <a:prstGeom prst="rect">
          <a:avLst/>
        </a:prstGeom>
        <a:solidFill>
          <a:srgbClr val="FFFF00"/>
        </a:solidFill>
        <a:ln>
          <a:solidFill>
            <a:schemeClr val="tx1"/>
          </a:solidFill>
        </a:ln>
      </xdr:spPr>
      <xdr:txBody>
        <a:bodyPr wrap="none">
          <a:spAutoFit/>
        </a:bodyPr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3700" kern="1200">
              <a:solidFill>
                <a:srgbClr val="000000"/>
              </a:solidFill>
              <a:latin typeface="Gill Sans" charset="0"/>
              <a:ea typeface="ヒラギノ角ゴ ProN W3" charset="-128"/>
              <a:cs typeface="+mn-cs"/>
              <a:sym typeface="Gill Sans" charset="0"/>
            </a:defRPr>
          </a:lvl1pPr>
          <a:lvl2pPr marL="455613" indent="1588" algn="l" rtl="0" eaLnBrk="0" fontAlgn="base" hangingPunct="0">
            <a:spcBef>
              <a:spcPct val="0"/>
            </a:spcBef>
            <a:spcAft>
              <a:spcPct val="0"/>
            </a:spcAft>
            <a:defRPr sz="3700" kern="1200">
              <a:solidFill>
                <a:srgbClr val="000000"/>
              </a:solidFill>
              <a:latin typeface="Gill Sans" charset="0"/>
              <a:ea typeface="ヒラギノ角ゴ ProN W3" charset="-128"/>
              <a:cs typeface="+mn-cs"/>
              <a:sym typeface="Gill Sans" charset="0"/>
            </a:defRPr>
          </a:lvl2pPr>
          <a:lvl3pPr marL="912813" indent="1588" algn="l" rtl="0" eaLnBrk="0" fontAlgn="base" hangingPunct="0">
            <a:spcBef>
              <a:spcPct val="0"/>
            </a:spcBef>
            <a:spcAft>
              <a:spcPct val="0"/>
            </a:spcAft>
            <a:defRPr sz="3700" kern="1200">
              <a:solidFill>
                <a:srgbClr val="000000"/>
              </a:solidFill>
              <a:latin typeface="Gill Sans" charset="0"/>
              <a:ea typeface="ヒラギノ角ゴ ProN W3" charset="-128"/>
              <a:cs typeface="+mn-cs"/>
              <a:sym typeface="Gill Sans" charset="0"/>
            </a:defRPr>
          </a:lvl3pPr>
          <a:lvl4pPr marL="1370013" indent="1588" algn="l" rtl="0" eaLnBrk="0" fontAlgn="base" hangingPunct="0">
            <a:spcBef>
              <a:spcPct val="0"/>
            </a:spcBef>
            <a:spcAft>
              <a:spcPct val="0"/>
            </a:spcAft>
            <a:defRPr sz="3700" kern="1200">
              <a:solidFill>
                <a:srgbClr val="000000"/>
              </a:solidFill>
              <a:latin typeface="Gill Sans" charset="0"/>
              <a:ea typeface="ヒラギノ角ゴ ProN W3" charset="-128"/>
              <a:cs typeface="+mn-cs"/>
              <a:sym typeface="Gill Sans" charset="0"/>
            </a:defRPr>
          </a:lvl4pPr>
          <a:lvl5pPr marL="1827213" indent="1588" algn="l" rtl="0" eaLnBrk="0" fontAlgn="base" hangingPunct="0">
            <a:spcBef>
              <a:spcPct val="0"/>
            </a:spcBef>
            <a:spcAft>
              <a:spcPct val="0"/>
            </a:spcAft>
            <a:defRPr sz="3700" kern="1200">
              <a:solidFill>
                <a:srgbClr val="000000"/>
              </a:solidFill>
              <a:latin typeface="Gill Sans" charset="0"/>
              <a:ea typeface="ヒラギノ角ゴ ProN W3" charset="-128"/>
              <a:cs typeface="+mn-cs"/>
              <a:sym typeface="Gill Sans" charset="0"/>
            </a:defRPr>
          </a:lvl5pPr>
          <a:lvl6pPr marL="2286000" algn="l" defTabSz="914400" rtl="0" eaLnBrk="1" latinLnBrk="0" hangingPunct="1">
            <a:defRPr sz="3700" kern="1200">
              <a:solidFill>
                <a:srgbClr val="000000"/>
              </a:solidFill>
              <a:latin typeface="Gill Sans" charset="0"/>
              <a:ea typeface="ヒラギノ角ゴ ProN W3" charset="-128"/>
              <a:cs typeface="+mn-cs"/>
              <a:sym typeface="Gill Sans" charset="0"/>
            </a:defRPr>
          </a:lvl6pPr>
          <a:lvl7pPr marL="2743200" algn="l" defTabSz="914400" rtl="0" eaLnBrk="1" latinLnBrk="0" hangingPunct="1">
            <a:defRPr sz="3700" kern="1200">
              <a:solidFill>
                <a:srgbClr val="000000"/>
              </a:solidFill>
              <a:latin typeface="Gill Sans" charset="0"/>
              <a:ea typeface="ヒラギノ角ゴ ProN W3" charset="-128"/>
              <a:cs typeface="+mn-cs"/>
              <a:sym typeface="Gill Sans" charset="0"/>
            </a:defRPr>
          </a:lvl7pPr>
          <a:lvl8pPr marL="3200400" algn="l" defTabSz="914400" rtl="0" eaLnBrk="1" latinLnBrk="0" hangingPunct="1">
            <a:defRPr sz="3700" kern="1200">
              <a:solidFill>
                <a:srgbClr val="000000"/>
              </a:solidFill>
              <a:latin typeface="Gill Sans" charset="0"/>
              <a:ea typeface="ヒラギノ角ゴ ProN W3" charset="-128"/>
              <a:cs typeface="+mn-cs"/>
              <a:sym typeface="Gill Sans" charset="0"/>
            </a:defRPr>
          </a:lvl8pPr>
          <a:lvl9pPr marL="3657600" algn="l" defTabSz="914400" rtl="0" eaLnBrk="1" latinLnBrk="0" hangingPunct="1">
            <a:defRPr sz="3700" kern="1200">
              <a:solidFill>
                <a:srgbClr val="000000"/>
              </a:solidFill>
              <a:latin typeface="Gill Sans" charset="0"/>
              <a:ea typeface="ヒラギノ角ゴ ProN W3" charset="-128"/>
              <a:cs typeface="+mn-cs"/>
              <a:sym typeface="Gill Sans" charset="0"/>
            </a:defRPr>
          </a:lvl9pPr>
        </a:lstStyle>
        <a:p>
          <a:r>
            <a:rPr lang="en-US" altLang="en-US" sz="1800" i="1">
              <a:latin typeface="Times New Roman" panose="02020603050405020304" pitchFamily="18" charset="0"/>
              <a:cs typeface="Times New Roman" panose="02020603050405020304" pitchFamily="18" charset="0"/>
            </a:rPr>
            <a:t>SS</a:t>
          </a:r>
          <a:r>
            <a:rPr lang="en-US" altLang="en-US" sz="1800" i="1" baseline="-25000">
              <a:latin typeface="Times New Roman" panose="02020603050405020304" pitchFamily="18" charset="0"/>
              <a:cs typeface="Times New Roman" panose="02020603050405020304" pitchFamily="18" charset="0"/>
            </a:rPr>
            <a:t>Trial</a:t>
          </a:r>
          <a:r>
            <a:rPr lang="en-US" altLang="en-US" sz="1800" i="1">
              <a:latin typeface="Times New Roman" panose="02020603050405020304" pitchFamily="18" charset="0"/>
              <a:cs typeface="Times New Roman" panose="02020603050405020304" pitchFamily="18" charset="0"/>
            </a:rPr>
            <a:t> = SS</a:t>
          </a:r>
          <a:r>
            <a:rPr lang="en-US" altLang="en-US" sz="1800" i="1" baseline="-25000">
              <a:latin typeface="Times New Roman" panose="02020603050405020304" pitchFamily="18" charset="0"/>
              <a:cs typeface="Times New Roman" panose="02020603050405020304" pitchFamily="18" charset="0"/>
            </a:rPr>
            <a:t>Linear</a:t>
          </a:r>
          <a:r>
            <a:rPr lang="en-US" altLang="en-US" sz="1800" i="1">
              <a:latin typeface="Times New Roman" panose="02020603050405020304" pitchFamily="18" charset="0"/>
              <a:cs typeface="Times New Roman" panose="02020603050405020304" pitchFamily="18" charset="0"/>
            </a:rPr>
            <a:t> + SS</a:t>
          </a:r>
          <a:r>
            <a:rPr lang="en-US" altLang="en-US" sz="1800" i="1" baseline="-25000">
              <a:latin typeface="Times New Roman" panose="02020603050405020304" pitchFamily="18" charset="0"/>
              <a:cs typeface="Times New Roman" panose="02020603050405020304" pitchFamily="18" charset="0"/>
            </a:rPr>
            <a:t>Quadratic</a:t>
          </a:r>
          <a:r>
            <a:rPr lang="en-US" altLang="en-US" sz="1800" i="1">
              <a:latin typeface="Times New Roman" panose="02020603050405020304" pitchFamily="18" charset="0"/>
              <a:cs typeface="Times New Roman" panose="02020603050405020304" pitchFamily="18" charset="0"/>
            </a:rPr>
            <a:t> + SS</a:t>
          </a:r>
          <a:r>
            <a:rPr lang="en-US" altLang="en-US" sz="1800" i="1" baseline="-25000">
              <a:latin typeface="Times New Roman" panose="02020603050405020304" pitchFamily="18" charset="0"/>
              <a:cs typeface="Times New Roman" panose="02020603050405020304" pitchFamily="18" charset="0"/>
            </a:rPr>
            <a:t>Cubic</a:t>
          </a:r>
          <a:r>
            <a:rPr lang="en-US" altLang="en-US" sz="1800" i="1">
              <a:latin typeface="Times New Roman" panose="02020603050405020304" pitchFamily="18" charset="0"/>
              <a:cs typeface="Times New Roman" panose="02020603050405020304" pitchFamily="18" charset="0"/>
            </a:rPr>
            <a:t> + SS</a:t>
          </a:r>
          <a:r>
            <a:rPr lang="en-US" altLang="en-US" sz="1800" i="1" baseline="-25000">
              <a:latin typeface="Times New Roman" panose="02020603050405020304" pitchFamily="18" charset="0"/>
              <a:cs typeface="Times New Roman" panose="02020603050405020304" pitchFamily="18" charset="0"/>
            </a:rPr>
            <a:t>Quartic</a:t>
          </a:r>
          <a:r>
            <a:rPr lang="en-US" altLang="en-US" sz="1800" i="1">
              <a:latin typeface="Times New Roman" panose="02020603050405020304" pitchFamily="18" charset="0"/>
              <a:cs typeface="Times New Roman" panose="02020603050405020304" pitchFamily="18" charset="0"/>
            </a:rPr>
            <a:t> + SS</a:t>
          </a:r>
          <a:r>
            <a:rPr lang="en-US" altLang="en-US" sz="1800" i="1" baseline="-25000">
              <a:latin typeface="Times New Roman" panose="02020603050405020304" pitchFamily="18" charset="0"/>
              <a:cs typeface="Times New Roman" panose="02020603050405020304" pitchFamily="18" charset="0"/>
            </a:rPr>
            <a:t>Quintic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21772</xdr:colOff>
          <xdr:row>2</xdr:row>
          <xdr:rowOff>141514</xdr:rowOff>
        </xdr:from>
        <xdr:to>
          <xdr:col>9</xdr:col>
          <xdr:colOff>604157</xdr:colOff>
          <xdr:row>6</xdr:row>
          <xdr:rowOff>146957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 mc:Ignorable="a14" a14:legacySpreadsheetColorIndex="13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"/>
  <sheetViews>
    <sheetView tabSelected="1" workbookViewId="0">
      <selection activeCell="P9" sqref="P9"/>
    </sheetView>
  </sheetViews>
  <sheetFormatPr defaultRowHeight="14.6" x14ac:dyDescent="0.4"/>
  <cols>
    <col min="1" max="1" width="36.4609375" bestFit="1" customWidth="1"/>
    <col min="2" max="2" width="13.4609375" customWidth="1"/>
    <col min="6" max="6" width="12" bestFit="1" customWidth="1"/>
    <col min="9" max="9" width="12.69140625" bestFit="1" customWidth="1"/>
    <col min="11" max="11" width="9.53515625" bestFit="1" customWidth="1"/>
  </cols>
  <sheetData>
    <row r="1" spans="1:14" x14ac:dyDescent="0.4">
      <c r="A1" t="s">
        <v>7</v>
      </c>
    </row>
    <row r="2" spans="1:14" ht="15" thickBot="1" x14ac:dyDescent="0.45"/>
    <row r="3" spans="1:14" x14ac:dyDescent="0.4">
      <c r="A3" s="4" t="s">
        <v>8</v>
      </c>
      <c r="B3" s="4" t="s">
        <v>9</v>
      </c>
      <c r="C3" s="4" t="s">
        <v>10</v>
      </c>
      <c r="D3" s="4" t="s">
        <v>11</v>
      </c>
      <c r="E3" s="4" t="s">
        <v>12</v>
      </c>
      <c r="F3" s="4" t="s">
        <v>23</v>
      </c>
    </row>
    <row r="4" spans="1:14" x14ac:dyDescent="0.4">
      <c r="A4" s="2">
        <v>1</v>
      </c>
      <c r="B4" s="2">
        <v>6</v>
      </c>
      <c r="C4" s="2">
        <v>44.314999999999998</v>
      </c>
      <c r="D4" s="2">
        <v>7.3858333333333333</v>
      </c>
      <c r="E4" s="2">
        <v>4.4882566666666637E-2</v>
      </c>
    </row>
    <row r="5" spans="1:14" x14ac:dyDescent="0.4">
      <c r="A5" s="2">
        <v>2</v>
      </c>
      <c r="B5" s="2">
        <v>6</v>
      </c>
      <c r="C5" s="2">
        <v>44.698999999999998</v>
      </c>
      <c r="D5" s="2">
        <v>7.4498333333333333</v>
      </c>
      <c r="E5" s="2">
        <v>6.001616666666669E-2</v>
      </c>
    </row>
    <row r="6" spans="1:14" x14ac:dyDescent="0.4">
      <c r="A6" s="2">
        <v>3</v>
      </c>
      <c r="B6" s="2">
        <v>6</v>
      </c>
      <c r="C6" s="2">
        <v>46.239000000000004</v>
      </c>
      <c r="D6" s="2">
        <v>7.706500000000001</v>
      </c>
      <c r="E6" s="2">
        <v>6.5753099999999981E-2</v>
      </c>
    </row>
    <row r="7" spans="1:14" x14ac:dyDescent="0.4">
      <c r="A7" s="2">
        <v>4</v>
      </c>
      <c r="B7" s="2">
        <v>6</v>
      </c>
      <c r="C7" s="2">
        <v>47.862000000000002</v>
      </c>
      <c r="D7" s="2">
        <v>7.9770000000000003</v>
      </c>
      <c r="E7" s="2">
        <v>5.6127200000000009E-2</v>
      </c>
    </row>
    <row r="8" spans="1:14" x14ac:dyDescent="0.4">
      <c r="A8" s="2">
        <v>5</v>
      </c>
      <c r="B8" s="2">
        <v>6</v>
      </c>
      <c r="C8" s="2">
        <v>45.925999999999995</v>
      </c>
      <c r="D8" s="2">
        <v>7.6543333333333328</v>
      </c>
      <c r="E8" s="2">
        <v>2.5137866666666675E-2</v>
      </c>
    </row>
    <row r="9" spans="1:14" x14ac:dyDescent="0.4">
      <c r="A9" s="2">
        <v>6</v>
      </c>
      <c r="B9" s="2">
        <v>6</v>
      </c>
      <c r="C9" s="2">
        <v>45.153999999999996</v>
      </c>
      <c r="D9" s="2">
        <v>7.5256666666666661</v>
      </c>
      <c r="E9" s="2">
        <v>2.3790666666666641E-2</v>
      </c>
    </row>
    <row r="10" spans="1:14" x14ac:dyDescent="0.4">
      <c r="A10" s="2">
        <v>7</v>
      </c>
      <c r="B10" s="2">
        <v>6</v>
      </c>
      <c r="C10" s="2">
        <v>47.688000000000002</v>
      </c>
      <c r="D10" s="2">
        <v>7.9480000000000004</v>
      </c>
      <c r="E10" s="2">
        <v>2.4047600000000082E-2</v>
      </c>
    </row>
    <row r="11" spans="1:14" x14ac:dyDescent="0.4">
      <c r="A11" s="2"/>
      <c r="B11" s="2"/>
      <c r="C11" s="2"/>
      <c r="D11" s="2"/>
      <c r="E11" s="2"/>
      <c r="J11" s="11" t="s">
        <v>25</v>
      </c>
      <c r="K11" s="11" t="s">
        <v>26</v>
      </c>
      <c r="L11" s="11" t="s">
        <v>29</v>
      </c>
      <c r="M11" s="11" t="s">
        <v>30</v>
      </c>
      <c r="N11" s="11" t="s">
        <v>31</v>
      </c>
    </row>
    <row r="12" spans="1:14" x14ac:dyDescent="0.4">
      <c r="A12" s="2" t="s">
        <v>0</v>
      </c>
      <c r="B12" s="2">
        <v>7</v>
      </c>
      <c r="C12" s="2">
        <v>55.657999999999994</v>
      </c>
      <c r="D12" s="2">
        <v>7.9511428571428562</v>
      </c>
      <c r="E12" s="2">
        <v>7.5871809523809577E-2</v>
      </c>
      <c r="F12">
        <f>SQRT(E12/B12)</f>
        <v>0.10410970143061979</v>
      </c>
      <c r="J12">
        <v>-5</v>
      </c>
      <c r="K12">
        <v>5</v>
      </c>
      <c r="L12">
        <v>-5</v>
      </c>
      <c r="M12">
        <v>1</v>
      </c>
      <c r="N12">
        <v>-1</v>
      </c>
    </row>
    <row r="13" spans="1:14" x14ac:dyDescent="0.4">
      <c r="A13" s="2" t="s">
        <v>1</v>
      </c>
      <c r="B13" s="2">
        <v>7</v>
      </c>
      <c r="C13" s="2">
        <v>53.951000000000001</v>
      </c>
      <c r="D13" s="2">
        <v>7.7072857142857147</v>
      </c>
      <c r="E13" s="2">
        <v>4.6153904761904709E-2</v>
      </c>
      <c r="F13">
        <f t="shared" ref="F13:F17" si="0">SQRT(E13/B13)</f>
        <v>8.1199845849523555E-2</v>
      </c>
      <c r="J13">
        <v>-3</v>
      </c>
      <c r="K13">
        <v>-1</v>
      </c>
      <c r="L13">
        <v>7</v>
      </c>
      <c r="M13">
        <v>-3</v>
      </c>
      <c r="N13">
        <v>5</v>
      </c>
    </row>
    <row r="14" spans="1:14" x14ac:dyDescent="0.4">
      <c r="A14" s="2" t="s">
        <v>2</v>
      </c>
      <c r="B14" s="2">
        <v>7</v>
      </c>
      <c r="C14" s="2">
        <v>53.363</v>
      </c>
      <c r="D14" s="2">
        <v>7.6232857142857142</v>
      </c>
      <c r="E14" s="2">
        <v>5.2268571428571498E-2</v>
      </c>
      <c r="F14">
        <f t="shared" si="0"/>
        <v>8.6411450488405844E-2</v>
      </c>
      <c r="J14">
        <v>-1</v>
      </c>
      <c r="K14">
        <v>-4</v>
      </c>
      <c r="L14">
        <v>4</v>
      </c>
      <c r="M14">
        <v>2</v>
      </c>
      <c r="N14">
        <v>-10</v>
      </c>
    </row>
    <row r="15" spans="1:14" x14ac:dyDescent="0.4">
      <c r="A15" s="2" t="s">
        <v>3</v>
      </c>
      <c r="B15" s="2">
        <v>7</v>
      </c>
      <c r="C15" s="2">
        <v>53.54</v>
      </c>
      <c r="D15" s="2">
        <v>7.6485714285714286</v>
      </c>
      <c r="E15" s="2">
        <v>8.9116619047619069E-2</v>
      </c>
      <c r="F15">
        <f t="shared" si="0"/>
        <v>0.11283149196138148</v>
      </c>
      <c r="J15">
        <v>1</v>
      </c>
      <c r="K15">
        <v>-4</v>
      </c>
      <c r="L15">
        <v>-4</v>
      </c>
      <c r="M15">
        <v>2</v>
      </c>
      <c r="N15">
        <v>10</v>
      </c>
    </row>
    <row r="16" spans="1:14" x14ac:dyDescent="0.4">
      <c r="A16" s="2" t="s">
        <v>4</v>
      </c>
      <c r="B16" s="2">
        <v>7</v>
      </c>
      <c r="C16" s="2">
        <v>52.218999999999994</v>
      </c>
      <c r="D16" s="2">
        <v>7.4598571428571416</v>
      </c>
      <c r="E16" s="2">
        <v>4.3407476190476163E-2</v>
      </c>
      <c r="F16">
        <f t="shared" si="0"/>
        <v>7.8746860427644227E-2</v>
      </c>
      <c r="J16">
        <v>3</v>
      </c>
      <c r="K16">
        <v>-1</v>
      </c>
      <c r="L16">
        <v>-7</v>
      </c>
      <c r="M16">
        <v>-3</v>
      </c>
      <c r="N16">
        <v>-5</v>
      </c>
    </row>
    <row r="17" spans="1:14" ht="15" thickBot="1" x14ac:dyDescent="0.45">
      <c r="A17" s="3" t="s">
        <v>5</v>
      </c>
      <c r="B17" s="3">
        <v>7</v>
      </c>
      <c r="C17" s="3">
        <v>53.152000000000001</v>
      </c>
      <c r="D17" s="3">
        <v>7.5931428571428574</v>
      </c>
      <c r="E17" s="3">
        <v>0.11081447619047624</v>
      </c>
      <c r="F17">
        <f t="shared" si="0"/>
        <v>0.12581986908188356</v>
      </c>
      <c r="J17" s="10">
        <v>5</v>
      </c>
      <c r="K17" s="10">
        <v>5</v>
      </c>
      <c r="L17" s="10">
        <v>5</v>
      </c>
      <c r="M17" s="10">
        <v>1</v>
      </c>
      <c r="N17" s="10">
        <v>1</v>
      </c>
    </row>
    <row r="18" spans="1:14" x14ac:dyDescent="0.4">
      <c r="I18" t="s">
        <v>27</v>
      </c>
    </row>
    <row r="19" spans="1:14" x14ac:dyDescent="0.4">
      <c r="I19" t="s">
        <v>28</v>
      </c>
    </row>
    <row r="20" spans="1:14" ht="15" thickBot="1" x14ac:dyDescent="0.45">
      <c r="A20" t="s">
        <v>13</v>
      </c>
      <c r="I20" t="s">
        <v>15</v>
      </c>
    </row>
    <row r="21" spans="1:14" x14ac:dyDescent="0.4">
      <c r="A21" s="4" t="s">
        <v>14</v>
      </c>
      <c r="B21" s="4" t="s">
        <v>15</v>
      </c>
      <c r="C21" s="4" t="s">
        <v>16</v>
      </c>
      <c r="D21" s="4" t="s">
        <v>17</v>
      </c>
      <c r="E21" s="4" t="s">
        <v>18</v>
      </c>
      <c r="F21" s="4" t="s">
        <v>19</v>
      </c>
      <c r="G21" s="4" t="s">
        <v>20</v>
      </c>
      <c r="H21" s="9"/>
    </row>
    <row r="22" spans="1:14" x14ac:dyDescent="0.4">
      <c r="A22" s="2" t="s">
        <v>6</v>
      </c>
      <c r="B22" s="14">
        <v>1.9374285714285717</v>
      </c>
      <c r="C22" s="12">
        <v>6</v>
      </c>
      <c r="D22" s="2">
        <v>0.32290476190476197</v>
      </c>
      <c r="E22" s="2">
        <v>17.043769385056969</v>
      </c>
      <c r="F22" s="2">
        <v>1.8250146062694836E-8</v>
      </c>
      <c r="G22" s="2">
        <v>2.4205231885575733</v>
      </c>
      <c r="H22" s="2"/>
    </row>
    <row r="23" spans="1:14" x14ac:dyDescent="0.4">
      <c r="A23" s="2" t="s">
        <v>24</v>
      </c>
      <c r="B23" s="14">
        <v>0.93040726190476164</v>
      </c>
      <c r="C23" s="12">
        <v>5</v>
      </c>
      <c r="D23" s="2">
        <v>0.18608145238095233</v>
      </c>
      <c r="E23" s="2">
        <v>9.8218723765765557</v>
      </c>
      <c r="F23" s="2">
        <v>1.2300483037124113E-5</v>
      </c>
      <c r="G23" s="2">
        <v>2.5335545475592705</v>
      </c>
      <c r="H23" s="2"/>
    </row>
    <row r="24" spans="1:14" x14ac:dyDescent="0.4">
      <c r="A24" s="5" t="s">
        <v>25</v>
      </c>
      <c r="B24" s="16"/>
      <c r="C24" s="2">
        <v>1</v>
      </c>
      <c r="D24" s="2"/>
      <c r="E24" s="2"/>
      <c r="F24" s="2"/>
      <c r="G24" s="2"/>
      <c r="H24" s="2"/>
    </row>
    <row r="25" spans="1:14" x14ac:dyDescent="0.4">
      <c r="A25" s="5" t="s">
        <v>26</v>
      </c>
      <c r="B25" s="2"/>
      <c r="C25" s="2">
        <v>1</v>
      </c>
      <c r="D25" s="2"/>
      <c r="E25" s="2"/>
      <c r="F25" s="2"/>
      <c r="G25" s="2"/>
      <c r="H25" s="2"/>
    </row>
    <row r="26" spans="1:14" x14ac:dyDescent="0.4">
      <c r="A26" s="5" t="s">
        <v>32</v>
      </c>
      <c r="B26" s="2"/>
      <c r="C26" s="2">
        <v>3</v>
      </c>
      <c r="D26" s="2"/>
      <c r="E26" s="2"/>
      <c r="F26" s="2"/>
      <c r="G26" s="2"/>
      <c r="H26" s="2"/>
    </row>
    <row r="27" spans="1:14" x14ac:dyDescent="0.4">
      <c r="A27" s="2" t="s">
        <v>21</v>
      </c>
      <c r="B27" s="14">
        <v>0.568368571428572</v>
      </c>
      <c r="C27" s="12">
        <v>30</v>
      </c>
      <c r="D27" s="2">
        <v>1.8945619047619065E-2</v>
      </c>
      <c r="E27" s="2"/>
      <c r="F27" s="2"/>
      <c r="G27" s="2"/>
      <c r="H27" s="2"/>
    </row>
    <row r="28" spans="1:14" x14ac:dyDescent="0.4">
      <c r="A28" s="2"/>
      <c r="B28" s="2"/>
      <c r="C28" s="2"/>
      <c r="D28" s="2"/>
      <c r="E28" s="2"/>
      <c r="F28" s="2"/>
      <c r="G28" s="2"/>
      <c r="H28" s="2"/>
    </row>
    <row r="29" spans="1:14" ht="15" thickBot="1" x14ac:dyDescent="0.45">
      <c r="A29" s="3" t="s">
        <v>22</v>
      </c>
      <c r="B29" s="15">
        <v>3.4362044047619054</v>
      </c>
      <c r="C29" s="13">
        <v>41</v>
      </c>
      <c r="D29" s="3"/>
      <c r="E29" s="3"/>
      <c r="F29" s="3"/>
      <c r="G29" s="3"/>
      <c r="H29" s="2"/>
    </row>
  </sheetData>
  <pageMargins left="0.7" right="0.7" top="0.75" bottom="0.75" header="0.3" footer="0.3"/>
  <pageSetup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Equation.DSMT4" shapeId="1025" r:id="rId4">
          <objectPr defaultSize="0" autoPict="0" r:id="rId5">
            <anchor moveWithCells="1">
              <from>
                <xdr:col>7</xdr:col>
                <xdr:colOff>21771</xdr:colOff>
                <xdr:row>2</xdr:row>
                <xdr:rowOff>141514</xdr:rowOff>
              </from>
              <to>
                <xdr:col>9</xdr:col>
                <xdr:colOff>604157</xdr:colOff>
                <xdr:row>6</xdr:row>
                <xdr:rowOff>146957</xdr:rowOff>
              </to>
            </anchor>
          </objectPr>
        </oleObject>
      </mc:Choice>
      <mc:Fallback>
        <oleObject progId="Equation.DSMT4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"/>
  <sheetViews>
    <sheetView workbookViewId="0">
      <selection activeCell="I9" sqref="I9"/>
    </sheetView>
  </sheetViews>
  <sheetFormatPr defaultRowHeight="14.6" x14ac:dyDescent="0.4"/>
  <sheetData>
    <row r="1" spans="1:7" x14ac:dyDescent="0.4">
      <c r="A1" s="6" t="s">
        <v>6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</row>
    <row r="2" spans="1:7" x14ac:dyDescent="0.4">
      <c r="A2" s="8">
        <v>1</v>
      </c>
      <c r="B2">
        <v>7.7549999999999999</v>
      </c>
      <c r="C2">
        <v>7.4729999999999999</v>
      </c>
      <c r="D2">
        <v>7.4089999999999998</v>
      </c>
      <c r="E2">
        <v>7.1820000000000004</v>
      </c>
      <c r="F2">
        <v>7.2629999999999999</v>
      </c>
      <c r="G2">
        <v>7.2329999999999997</v>
      </c>
    </row>
    <row r="3" spans="1:7" x14ac:dyDescent="0.4">
      <c r="A3" s="8">
        <v>2</v>
      </c>
      <c r="B3">
        <v>7.851</v>
      </c>
      <c r="C3">
        <v>7.577</v>
      </c>
      <c r="D3">
        <v>7.3639999999999999</v>
      </c>
      <c r="E3">
        <v>7.4850000000000003</v>
      </c>
      <c r="F3">
        <v>7.2229999999999999</v>
      </c>
      <c r="G3">
        <v>7.1989999999999998</v>
      </c>
    </row>
    <row r="4" spans="1:7" x14ac:dyDescent="0.4">
      <c r="A4" s="8">
        <v>3</v>
      </c>
      <c r="B4">
        <v>8.048</v>
      </c>
      <c r="C4">
        <v>7.9459999999999997</v>
      </c>
      <c r="D4">
        <v>7.7309999999999999</v>
      </c>
      <c r="E4">
        <v>7.5540000000000003</v>
      </c>
      <c r="F4">
        <v>7.3609999999999998</v>
      </c>
      <c r="G4">
        <v>7.5990000000000002</v>
      </c>
    </row>
    <row r="5" spans="1:7" x14ac:dyDescent="0.4">
      <c r="A5" s="8">
        <v>4</v>
      </c>
      <c r="B5">
        <v>8.4009999999999998</v>
      </c>
      <c r="C5">
        <v>7.9059999999999997</v>
      </c>
      <c r="D5">
        <v>7.8920000000000003</v>
      </c>
      <c r="E5">
        <v>8.0280000000000005</v>
      </c>
      <c r="F5">
        <v>7.6849999999999996</v>
      </c>
      <c r="G5" s="1">
        <v>7.95</v>
      </c>
    </row>
    <row r="6" spans="1:7" x14ac:dyDescent="0.4">
      <c r="A6" s="8">
        <v>5</v>
      </c>
      <c r="B6">
        <v>7.7240000000000002</v>
      </c>
      <c r="C6">
        <v>7.6749999999999998</v>
      </c>
      <c r="D6">
        <v>7.3940000000000001</v>
      </c>
      <c r="E6" s="1">
        <v>7.69</v>
      </c>
      <c r="F6">
        <v>7.5759999999999996</v>
      </c>
      <c r="G6">
        <v>7.867</v>
      </c>
    </row>
    <row r="7" spans="1:7" x14ac:dyDescent="0.4">
      <c r="A7" s="8">
        <v>6</v>
      </c>
      <c r="B7">
        <v>7.6719999999999997</v>
      </c>
      <c r="C7">
        <v>7.4560000000000004</v>
      </c>
      <c r="D7">
        <v>7.7130000000000001</v>
      </c>
      <c r="E7">
        <v>7.5890000000000004</v>
      </c>
      <c r="F7">
        <v>7.3639999999999999</v>
      </c>
      <c r="G7" s="1">
        <v>7.36</v>
      </c>
    </row>
    <row r="8" spans="1:7" x14ac:dyDescent="0.4">
      <c r="A8" s="8">
        <v>7</v>
      </c>
      <c r="B8">
        <v>8.2070000000000007</v>
      </c>
      <c r="C8">
        <v>7.9180000000000001</v>
      </c>
      <c r="D8" s="1">
        <v>7.86</v>
      </c>
      <c r="E8">
        <v>8.0120000000000005</v>
      </c>
      <c r="F8">
        <v>7.7469999999999999</v>
      </c>
      <c r="G8">
        <v>7.944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Repeated Measures ANOVA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Joseph Schmuller</cp:lastModifiedBy>
  <dcterms:created xsi:type="dcterms:W3CDTF">2016-03-10T03:30:52Z</dcterms:created>
  <dcterms:modified xsi:type="dcterms:W3CDTF">2019-04-22T16:14:06Z</dcterms:modified>
</cp:coreProperties>
</file>