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2. Excel Conditional Formatting for Beginners\Ex_Files_Excel_Conditional_Formatting_for_Beginners\Exercise Files\"/>
    </mc:Choice>
  </mc:AlternateContent>
  <xr:revisionPtr revIDLastSave="0" documentId="13_ncr:1_{5CCA8A1D-18D6-44D0-B6A2-23F8ED9993D4}" xr6:coauthVersionLast="45" xr6:coauthVersionMax="45" xr10:uidLastSave="{00000000-0000-0000-0000-000000000000}"/>
  <bookViews>
    <workbookView xWindow="-108" yWindow="-108" windowWidth="23256" windowHeight="12720" tabRatio="810" activeTab="3" xr2:uid="{00000000-000D-0000-FFFF-FFFF00000000}"/>
  </bookViews>
  <sheets>
    <sheet name="Highlight Cell Rules" sheetId="5" r:id="rId1"/>
    <sheet name="Duplicate or Unique Entries" sheetId="9" r:id="rId2"/>
    <sheet name="Top-Bottom Rules" sheetId="6" r:id="rId3"/>
    <sheet name="Formula-Based Formatting" sheetId="10" r:id="rId4"/>
    <sheet name="zzzzzz" sheetId="7" state="hidden" r:id="rId5"/>
    <sheet name="EditingRules" sheetId="8" state="hidden" r:id="rId6"/>
    <sheet name="Sheet3" sheetId="3" r:id="rId7"/>
  </sheets>
  <definedNames>
    <definedName name="_xlnm._FilterDatabase" localSheetId="1" hidden="1">'Duplicate or Unique Entries'!$A$1:$G$742</definedName>
    <definedName name="_xlnm._FilterDatabase" localSheetId="5" hidden="1">EditingRules!$A$1:$E$101</definedName>
    <definedName name="_xlnm._FilterDatabase" localSheetId="3" hidden="1">'Formula-Based Formatting'!$A$1:$E$743</definedName>
    <definedName name="_xlnm._FilterDatabase" localSheetId="0" hidden="1">'Highlight Cell Rules'!$A$1:$G$742</definedName>
    <definedName name="_xlnm._FilterDatabase" localSheetId="2" hidden="1">'Top-Bottom Rules'!$A$1:$E$742</definedName>
    <definedName name="_xlnm._FilterDatabase" localSheetId="4" hidden="1">zzzzzz!$A$1:$H$742</definedName>
    <definedName name="_xlnm.Extract" localSheetId="5">EditingRules!#REF!</definedName>
    <definedName name="ee" localSheetId="1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3" hidden="1">{"FirstQ",#N/A,FALSE,"Budget2000";"SecondQ",#N/A,FALSE,"Budget2000"}</definedName>
    <definedName name="rr" localSheetId="0" hidden="1">{"FirstQ",#N/A,FALSE,"Budget2000";"SecondQ",#N/A,FALSE,"Budget2000"}</definedName>
    <definedName name="rr" localSheetId="2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 localSheetId="1">#REF!</definedName>
    <definedName name="Sales" localSheetId="5">EditingRules!#REF!</definedName>
    <definedName name="Sales" localSheetId="3">#REF!</definedName>
    <definedName name="Sales">#REF!</definedName>
    <definedName name="wrn.AllData." localSheetId="1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'Duplicate or Unique Entries'!$A$1:$F$742</definedName>
    <definedName name="Z_32E1B1E0_F29A_4FB3_9E7F_F78F245BC75E_.wvu.FilterData" localSheetId="3" hidden="1">'Formula-Based Formatting'!$A$1:$E$743</definedName>
    <definedName name="Z_32E1B1E0_F29A_4FB3_9E7F_F78F245BC75E_.wvu.FilterData" localSheetId="0" hidden="1">'Highlight Cell Rules'!$A$1:$F$742</definedName>
    <definedName name="Z_32E1B1E0_F29A_4FB3_9E7F_F78F245BC75E_.wvu.FilterData" localSheetId="2" hidden="1">'Top-Bottom Rules'!$A$1:$E$742</definedName>
    <definedName name="Z_32E1B1E0_F29A_4FB3_9E7F_F78F245BC75E_.wvu.FilterData" localSheetId="4" hidden="1">zzzzzz!$A$1:$G$742</definedName>
    <definedName name="Z_32E1B1E0_F29A_4FB3_9E7F_F78F245BC75E_.wvu.PrintArea" localSheetId="1" hidden="1">'Duplicate or Unique Entries'!$A$1:$F$742</definedName>
    <definedName name="Z_32E1B1E0_F29A_4FB3_9E7F_F78F245BC75E_.wvu.PrintArea" localSheetId="3" hidden="1">'Formula-Based Formatting'!$A$1:$E$743</definedName>
    <definedName name="Z_32E1B1E0_F29A_4FB3_9E7F_F78F245BC75E_.wvu.PrintArea" localSheetId="0" hidden="1">'Highlight Cell Rules'!$A$1:$F$742</definedName>
    <definedName name="Z_32E1B1E0_F29A_4FB3_9E7F_F78F245BC75E_.wvu.PrintArea" localSheetId="2" hidden="1">'Top-Bottom Rules'!$A$1:$E$742</definedName>
    <definedName name="Z_32E1B1E0_F29A_4FB3_9E7F_F78F245BC75E_.wvu.PrintArea" localSheetId="4" hidden="1">zzzzzz!$A$1:$G$742</definedName>
    <definedName name="Z_32E1B1E0_F29A_4FB3_9E7F_F78F245BC75E_.wvu.PrintTitles" localSheetId="1" hidden="1">'Duplicate or Unique Entries'!$1:$1</definedName>
    <definedName name="Z_32E1B1E0_F29A_4FB3_9E7F_F78F245BC75E_.wvu.PrintTitles" localSheetId="3" hidden="1">'Formula-Based Formatting'!$1:$1</definedName>
    <definedName name="Z_32E1B1E0_F29A_4FB3_9E7F_F78F245BC75E_.wvu.PrintTitles" localSheetId="0" hidden="1">'Highlight Cell Rules'!$1:$1</definedName>
    <definedName name="Z_32E1B1E0_F29A_4FB3_9E7F_F78F245BC75E_.wvu.PrintTitles" localSheetId="2" hidden="1">'Top-Bottom Rules'!$1:$1</definedName>
    <definedName name="Z_32E1B1E0_F29A_4FB3_9E7F_F78F245BC75E_.wvu.PrintTitles" localSheetId="4" hidden="1">zzzzzz!$1:$1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6" l="1"/>
  <c r="C32" i="6"/>
  <c r="C72" i="6"/>
  <c r="C68" i="6"/>
  <c r="C75" i="6"/>
  <c r="C95" i="6"/>
  <c r="C51" i="6"/>
  <c r="C70" i="6"/>
  <c r="C100" i="6"/>
  <c r="C111" i="6"/>
  <c r="C127" i="6"/>
  <c r="C122" i="6"/>
  <c r="C144" i="6"/>
  <c r="C151" i="6"/>
  <c r="C9" i="6"/>
  <c r="C61" i="6"/>
  <c r="C5" i="6"/>
  <c r="C57" i="6"/>
  <c r="C149" i="6"/>
  <c r="C48" i="6"/>
  <c r="C16" i="6"/>
  <c r="C39" i="6"/>
  <c r="C86" i="6"/>
  <c r="C24" i="6"/>
  <c r="C117" i="6"/>
  <c r="C143" i="6"/>
  <c r="C99" i="6"/>
  <c r="C128" i="6"/>
  <c r="C62" i="6"/>
  <c r="C10" i="6"/>
  <c r="C119" i="6"/>
  <c r="C97" i="6"/>
  <c r="C30" i="6"/>
  <c r="C12" i="6"/>
  <c r="C87" i="6"/>
  <c r="C71" i="6"/>
  <c r="C112" i="6"/>
  <c r="C29" i="6"/>
  <c r="C19" i="6"/>
  <c r="C41" i="6"/>
  <c r="C121" i="6"/>
  <c r="C23" i="6"/>
  <c r="C79" i="6"/>
  <c r="C20" i="6"/>
  <c r="C73" i="6"/>
  <c r="C58" i="6"/>
  <c r="C28" i="6"/>
  <c r="C18" i="6"/>
  <c r="C78" i="6"/>
  <c r="C118" i="6"/>
  <c r="H6" i="8" l="1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 s="1"/>
  <c r="H12" i="8" a="1"/>
  <c r="H12" i="8" s="1"/>
  <c r="H13" i="8" a="1"/>
  <c r="H13" i="8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H41" i="8" a="1"/>
  <c r="H41" i="8" s="1"/>
  <c r="H42" i="8" a="1"/>
  <c r="H42" i="8" s="1"/>
  <c r="H43" i="8" a="1"/>
  <c r="H43" i="8" s="1"/>
  <c r="H44" i="8" a="1"/>
  <c r="H44" i="8" s="1"/>
  <c r="H45" i="8" a="1"/>
  <c r="H45" i="8" s="1"/>
  <c r="H20" i="8" a="1"/>
  <c r="H20" i="8" s="1"/>
  <c r="C101" i="8" l="1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4" i="6"/>
  <c r="E23" i="9" l="1"/>
  <c r="E94" i="9"/>
  <c r="E74" i="9"/>
  <c r="E91" i="9"/>
  <c r="E46" i="9"/>
  <c r="E40" i="9"/>
  <c r="E36" i="9"/>
  <c r="E51" i="9"/>
  <c r="E56" i="9"/>
  <c r="E98" i="9"/>
  <c r="E39" i="9"/>
  <c r="E13" i="9"/>
  <c r="E9" i="9"/>
  <c r="E3" i="9"/>
  <c r="E16" i="9"/>
  <c r="E93" i="9"/>
  <c r="E18" i="9"/>
  <c r="E45" i="9"/>
  <c r="E67" i="9"/>
  <c r="E6" i="9"/>
  <c r="E99" i="9"/>
  <c r="E31" i="9"/>
  <c r="E84" i="9"/>
  <c r="E80" i="9"/>
  <c r="E2" i="9"/>
  <c r="E68" i="9"/>
  <c r="E15" i="9"/>
  <c r="E48" i="9"/>
  <c r="E81" i="9"/>
  <c r="E50" i="9"/>
  <c r="E76" i="9"/>
  <c r="E34" i="9"/>
  <c r="E90" i="9"/>
  <c r="E37" i="9"/>
  <c r="E63" i="9"/>
  <c r="E72" i="9"/>
  <c r="E30" i="9"/>
  <c r="E66" i="9"/>
  <c r="E97" i="9"/>
  <c r="E71" i="9"/>
  <c r="E22" i="9"/>
  <c r="E29" i="9"/>
  <c r="E96" i="9"/>
  <c r="E24" i="9"/>
  <c r="E38" i="9"/>
  <c r="E43" i="9"/>
  <c r="E89" i="9"/>
  <c r="E7" i="9"/>
  <c r="E69" i="9"/>
  <c r="E64" i="9"/>
  <c r="E10" i="9"/>
  <c r="E49" i="9"/>
  <c r="E73" i="9"/>
  <c r="E26" i="9"/>
  <c r="E32" i="9"/>
  <c r="E20" i="9"/>
  <c r="E62" i="9"/>
  <c r="E19" i="9"/>
  <c r="E53" i="9"/>
  <c r="E78" i="9"/>
  <c r="E28" i="9"/>
  <c r="E83" i="9"/>
  <c r="E4" i="9"/>
  <c r="E55" i="9"/>
  <c r="E58" i="9"/>
  <c r="E17" i="9"/>
  <c r="E95" i="9"/>
  <c r="E27" i="9"/>
  <c r="E87" i="9"/>
  <c r="E86" i="9"/>
  <c r="E100" i="9"/>
  <c r="E65" i="9"/>
  <c r="E14" i="9"/>
  <c r="E35" i="9"/>
  <c r="E54" i="9"/>
  <c r="E79" i="9"/>
  <c r="E33" i="9"/>
  <c r="E41" i="9"/>
  <c r="E5" i="9"/>
  <c r="E70" i="9"/>
  <c r="E25" i="9"/>
  <c r="E88" i="9"/>
  <c r="E42" i="9"/>
  <c r="E85" i="9"/>
  <c r="E57" i="9"/>
  <c r="E92" i="9"/>
  <c r="E11" i="9"/>
  <c r="E60" i="9"/>
  <c r="E8" i="9"/>
  <c r="E59" i="9"/>
  <c r="E47" i="9"/>
  <c r="E75" i="9"/>
  <c r="E52" i="9"/>
  <c r="E77" i="9"/>
  <c r="E21" i="9"/>
  <c r="E12" i="9"/>
  <c r="E61" i="9"/>
  <c r="E44" i="9"/>
  <c r="E82" i="9"/>
  <c r="E100" i="7" l="1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C59" i="6"/>
  <c r="C54" i="6"/>
  <c r="C17" i="6"/>
  <c r="C104" i="6"/>
  <c r="C33" i="6"/>
  <c r="C146" i="6"/>
  <c r="C6" i="6"/>
  <c r="C69" i="6"/>
  <c r="C77" i="6"/>
  <c r="C91" i="6"/>
  <c r="C7" i="6"/>
  <c r="C85" i="6"/>
  <c r="C142" i="6"/>
  <c r="C132" i="6"/>
  <c r="C139" i="6"/>
  <c r="C134" i="6"/>
  <c r="C84" i="6"/>
  <c r="C133" i="6"/>
  <c r="C131" i="6"/>
  <c r="C102" i="6"/>
  <c r="C137" i="6"/>
  <c r="C27" i="6"/>
  <c r="C56" i="6"/>
  <c r="C2" i="6"/>
  <c r="C106" i="6"/>
  <c r="C47" i="6"/>
  <c r="C35" i="6"/>
  <c r="C136" i="6"/>
  <c r="C125" i="6"/>
  <c r="C123" i="6"/>
  <c r="C108" i="6"/>
  <c r="C44" i="6"/>
  <c r="C126" i="6"/>
  <c r="C103" i="6"/>
  <c r="C98" i="6"/>
  <c r="C89" i="6"/>
  <c r="C40" i="6"/>
  <c r="C4" i="6"/>
  <c r="C82" i="6"/>
  <c r="C124" i="6"/>
  <c r="C66" i="6"/>
  <c r="C110" i="6"/>
  <c r="C25" i="6"/>
  <c r="C8" i="6"/>
  <c r="C113" i="6"/>
  <c r="C90" i="6"/>
  <c r="C13" i="6"/>
  <c r="C130" i="6"/>
  <c r="C65" i="6"/>
  <c r="C105" i="6"/>
  <c r="C120" i="6"/>
  <c r="C81" i="6"/>
  <c r="C150" i="6"/>
  <c r="C140" i="6"/>
  <c r="C26" i="6"/>
  <c r="C15" i="6"/>
  <c r="C129" i="6"/>
  <c r="C148" i="6"/>
  <c r="C101" i="6"/>
  <c r="C135" i="6"/>
  <c r="C80" i="6"/>
  <c r="C109" i="6"/>
  <c r="C107" i="6"/>
  <c r="C115" i="6"/>
  <c r="C37" i="6"/>
  <c r="C34" i="6"/>
  <c r="C52" i="6"/>
  <c r="C53" i="6"/>
  <c r="C88" i="6"/>
  <c r="C145" i="6"/>
  <c r="C46" i="6"/>
  <c r="C96" i="6"/>
  <c r="C147" i="6"/>
  <c r="C64" i="6"/>
  <c r="C74" i="6"/>
  <c r="C42" i="6"/>
  <c r="C141" i="6"/>
  <c r="C49" i="6"/>
  <c r="C92" i="6"/>
  <c r="C138" i="6"/>
  <c r="C83" i="6"/>
  <c r="C50" i="6"/>
  <c r="C11" i="6"/>
  <c r="C38" i="6"/>
  <c r="C63" i="6"/>
  <c r="C21" i="6"/>
  <c r="C94" i="6"/>
  <c r="C43" i="6"/>
  <c r="C60" i="6"/>
  <c r="C116" i="6"/>
  <c r="C114" i="6"/>
  <c r="C93" i="6"/>
  <c r="C36" i="6"/>
  <c r="C45" i="6"/>
  <c r="C31" i="6"/>
  <c r="C22" i="6"/>
  <c r="C67" i="6"/>
  <c r="C3" i="6"/>
  <c r="C76" i="6"/>
  <c r="E23" i="5"/>
  <c r="E94" i="5"/>
  <c r="E74" i="5"/>
  <c r="E91" i="5"/>
  <c r="E46" i="5"/>
  <c r="E40" i="5"/>
  <c r="E36" i="5"/>
  <c r="E51" i="5"/>
  <c r="E56" i="5"/>
  <c r="E98" i="5"/>
  <c r="E39" i="5"/>
  <c r="E13" i="5"/>
  <c r="E9" i="5"/>
  <c r="E3" i="5"/>
  <c r="E16" i="5"/>
  <c r="E93" i="5"/>
  <c r="E18" i="5"/>
  <c r="E45" i="5"/>
  <c r="E67" i="5"/>
  <c r="E6" i="5"/>
  <c r="E99" i="5"/>
  <c r="E31" i="5"/>
  <c r="E84" i="5"/>
  <c r="E80" i="5"/>
  <c r="E2" i="5"/>
  <c r="E68" i="5"/>
  <c r="E15" i="5"/>
  <c r="E48" i="5"/>
  <c r="E81" i="5"/>
  <c r="E50" i="5"/>
  <c r="E76" i="5"/>
  <c r="E34" i="5"/>
  <c r="E90" i="5"/>
  <c r="E37" i="5"/>
  <c r="E63" i="5"/>
  <c r="E72" i="5"/>
  <c r="E30" i="5"/>
  <c r="E66" i="5"/>
  <c r="E97" i="5"/>
  <c r="E71" i="5"/>
  <c r="E22" i="5"/>
  <c r="E29" i="5"/>
  <c r="E96" i="5"/>
  <c r="E24" i="5"/>
  <c r="E38" i="5"/>
  <c r="E43" i="5"/>
  <c r="E89" i="5"/>
  <c r="E7" i="5"/>
  <c r="E69" i="5"/>
  <c r="E64" i="5"/>
  <c r="E10" i="5"/>
  <c r="E49" i="5"/>
  <c r="E73" i="5"/>
  <c r="E26" i="5"/>
  <c r="E32" i="5"/>
  <c r="E20" i="5"/>
  <c r="E62" i="5"/>
  <c r="E19" i="5"/>
  <c r="E53" i="5"/>
  <c r="E78" i="5"/>
  <c r="E28" i="5"/>
  <c r="E83" i="5"/>
  <c r="E4" i="5"/>
  <c r="E55" i="5"/>
  <c r="E58" i="5"/>
  <c r="E17" i="5"/>
  <c r="E95" i="5"/>
  <c r="E27" i="5"/>
  <c r="E87" i="5"/>
  <c r="E86" i="5"/>
  <c r="E100" i="5"/>
  <c r="E65" i="5"/>
  <c r="E14" i="5"/>
  <c r="E35" i="5"/>
  <c r="E54" i="5"/>
  <c r="E79" i="5"/>
  <c r="E33" i="5"/>
  <c r="E41" i="5"/>
  <c r="E5" i="5"/>
  <c r="E70" i="5"/>
  <c r="E25" i="5"/>
  <c r="E88" i="5"/>
  <c r="E42" i="5"/>
  <c r="E85" i="5"/>
  <c r="E57" i="5"/>
  <c r="E92" i="5"/>
  <c r="E11" i="5"/>
  <c r="E60" i="5"/>
  <c r="E8" i="5"/>
  <c r="E59" i="5"/>
  <c r="E47" i="5"/>
  <c r="E75" i="5"/>
  <c r="E52" i="5"/>
  <c r="E77" i="5"/>
  <c r="E21" i="5"/>
  <c r="E12" i="5"/>
  <c r="E61" i="5"/>
  <c r="E44" i="5"/>
  <c r="E8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<sst xmlns="http://schemas.openxmlformats.org/spreadsheetml/2006/main" count="6591" uniqueCount="1516">
  <si>
    <t>Employee Name</t>
  </si>
  <si>
    <t>SS#</t>
  </si>
  <si>
    <t>Phone</t>
  </si>
  <si>
    <t>Hire Date</t>
  </si>
  <si>
    <t>Years</t>
  </si>
  <si>
    <t>Performance</t>
  </si>
  <si>
    <t>Ramsey, Nathaniel</t>
  </si>
  <si>
    <t>Guerrero, Laura</t>
  </si>
  <si>
    <t>Maldonado, Robert</t>
  </si>
  <si>
    <t>Clarke, Dennis</t>
  </si>
  <si>
    <t>Osborne, Bill</t>
  </si>
  <si>
    <t>Jackson, Eric</t>
  </si>
  <si>
    <t>Olson, Melanie</t>
  </si>
  <si>
    <t>Hoffman, Brian D</t>
  </si>
  <si>
    <t>Long, Gary</t>
  </si>
  <si>
    <t>Blair, Sperry</t>
  </si>
  <si>
    <t>Luna, Rodney</t>
  </si>
  <si>
    <t>Bryant, Douglas</t>
  </si>
  <si>
    <t>Smith, Koleen</t>
  </si>
  <si>
    <t>Kent, Angus</t>
  </si>
  <si>
    <t>Robles, Charles</t>
  </si>
  <si>
    <t>Green, Kim</t>
  </si>
  <si>
    <t>Savage, John</t>
  </si>
  <si>
    <t>Davidson, Jaime</t>
  </si>
  <si>
    <t>Morse, Michael</t>
  </si>
  <si>
    <t>Barrett, John</t>
  </si>
  <si>
    <t>Giles, Kathleen</t>
  </si>
  <si>
    <t>Estes, Mary</t>
  </si>
  <si>
    <t>Pope, Duane</t>
  </si>
  <si>
    <t>Johnston, Daniel</t>
  </si>
  <si>
    <t>Farrell, Laura</t>
  </si>
  <si>
    <t>Carey, Andrea</t>
  </si>
  <si>
    <t>Mercado, David</t>
  </si>
  <si>
    <t>Zimmerman, Julian</t>
  </si>
  <si>
    <t>Rowe, Ken</t>
  </si>
  <si>
    <t>Saunders, Corey</t>
  </si>
  <si>
    <t>Day, David</t>
  </si>
  <si>
    <t>Walker, Mike</t>
  </si>
  <si>
    <t>Castro, Christopher</t>
  </si>
  <si>
    <t>Logan, Karen</t>
  </si>
  <si>
    <t>Jordan, Mark</t>
  </si>
  <si>
    <t>Ball, Kirk</t>
  </si>
  <si>
    <t>Reed, Larry</t>
  </si>
  <si>
    <t>Delgado, Dale</t>
  </si>
  <si>
    <t>Pennington, Gary</t>
  </si>
  <si>
    <t>Jenkins, Scott</t>
  </si>
  <si>
    <t>Charles, Jeffrey</t>
  </si>
  <si>
    <t>McCoy, Preston</t>
  </si>
  <si>
    <t>Christensen, Jill</t>
  </si>
  <si>
    <t>Drake, Kyle</t>
  </si>
  <si>
    <t>Dawson, Jonathan</t>
  </si>
  <si>
    <t>Obrien, Madelyn</t>
  </si>
  <si>
    <t>Huff, Erik</t>
  </si>
  <si>
    <t>Bradley, David</t>
  </si>
  <si>
    <t>McLaughlin, Edward</t>
  </si>
  <si>
    <t>Morrow, Richard</t>
  </si>
  <si>
    <t>Bishop, Juan</t>
  </si>
  <si>
    <t>Serrano, Al</t>
  </si>
  <si>
    <t>Greene, Alexander</t>
  </si>
  <si>
    <t>Garner, Terry</t>
  </si>
  <si>
    <t>Craig, Alan</t>
  </si>
  <si>
    <t>Wall, John</t>
  </si>
  <si>
    <t>Dodson, David</t>
  </si>
  <si>
    <t>Collier, Dean</t>
  </si>
  <si>
    <t>Mosley, Michael</t>
  </si>
  <si>
    <t>Walls, Brian</t>
  </si>
  <si>
    <t>Merritt, Kevin</t>
  </si>
  <si>
    <t>Douglas, Kenneth</t>
  </si>
  <si>
    <t>Norman, Rita</t>
  </si>
  <si>
    <t>McCullough, Scott</t>
  </si>
  <si>
    <t>Foster, Blane</t>
  </si>
  <si>
    <t>Shaw, Pat</t>
  </si>
  <si>
    <t>Estrada, Joan</t>
  </si>
  <si>
    <t>Oneal, William</t>
  </si>
  <si>
    <t>Humphrey, Andrew</t>
  </si>
  <si>
    <t>Pruitt, Randy</t>
  </si>
  <si>
    <t>House, Paul</t>
  </si>
  <si>
    <t>Carr, Susan</t>
  </si>
  <si>
    <t>Morrison, Julie</t>
  </si>
  <si>
    <t>Acosta, Robert</t>
  </si>
  <si>
    <t>Prince, Robert</t>
  </si>
  <si>
    <t>Roberts, Jackie</t>
  </si>
  <si>
    <t>Doyle, Leslie</t>
  </si>
  <si>
    <t>Wilcox, Robert</t>
  </si>
  <si>
    <t>Beasley, Timothy</t>
  </si>
  <si>
    <t>Morgan, Patricia</t>
  </si>
  <si>
    <t>Henderson, Anthony</t>
  </si>
  <si>
    <t>Chang, Gabriel</t>
  </si>
  <si>
    <t>Stone, Brian</t>
  </si>
  <si>
    <t>Castillo, Sheri</t>
  </si>
  <si>
    <t>Ashley, Michael</t>
  </si>
  <si>
    <t>Bradford, Raymond</t>
  </si>
  <si>
    <t>Callahan, Marilyn</t>
  </si>
  <si>
    <t>Gates, Anne</t>
  </si>
  <si>
    <t>Walton, Benjamin</t>
  </si>
  <si>
    <t>Kennedy, Kimberly</t>
  </si>
  <si>
    <t>Ingram, Matt</t>
  </si>
  <si>
    <t>Fischer, David</t>
  </si>
  <si>
    <t>Gibson, Janet</t>
  </si>
  <si>
    <t>Higgins, Angela</t>
  </si>
  <si>
    <t>Sims, Don</t>
  </si>
  <si>
    <t>Olsen, Ewan</t>
  </si>
  <si>
    <t>Thompson, John</t>
  </si>
  <si>
    <t>Colon, Donnie</t>
  </si>
  <si>
    <t>Blackwell, Brandon</t>
  </si>
  <si>
    <t>Oconnor, Kent</t>
  </si>
  <si>
    <t>Wheeler, Meegan</t>
  </si>
  <si>
    <t>Cook, Mark</t>
  </si>
  <si>
    <t>Caldwell, Pete</t>
  </si>
  <si>
    <t>Hurst, Thomas</t>
  </si>
  <si>
    <t>Weber, Larry</t>
  </si>
  <si>
    <t>Cobb, Nicole</t>
  </si>
  <si>
    <t>Warren, Jean</t>
  </si>
  <si>
    <t>Parker, Carl</t>
  </si>
  <si>
    <t>Bennett, Chris</t>
  </si>
  <si>
    <t>Dalton, Carol</t>
  </si>
  <si>
    <t>Gilmore, Terry</t>
  </si>
  <si>
    <t>Cruz, Janene</t>
  </si>
  <si>
    <t>Brown, Donald</t>
  </si>
  <si>
    <t>Livingston, Lynette</t>
  </si>
  <si>
    <t>Page, Lisa</t>
  </si>
  <si>
    <t>Morales, Linda</t>
  </si>
  <si>
    <t>Short, Timothy</t>
  </si>
  <si>
    <t>Newton, Leigh</t>
  </si>
  <si>
    <t>Conley, Mark</t>
  </si>
  <si>
    <t>Moss, Chan</t>
  </si>
  <si>
    <t>Carson, Anthony</t>
  </si>
  <si>
    <t>Jensen, Kristina</t>
  </si>
  <si>
    <t>Bowen, Kes</t>
  </si>
  <si>
    <t>Cain, Lon</t>
  </si>
  <si>
    <t>Bruce, Kevin</t>
  </si>
  <si>
    <t>Martinez, Kathleen</t>
  </si>
  <si>
    <t>Allen, Thomas</t>
  </si>
  <si>
    <t>Wiggins, Frank</t>
  </si>
  <si>
    <t>Ross, Janice</t>
  </si>
  <si>
    <t>Middleton, Jen</t>
  </si>
  <si>
    <t>Pittman, Bacardi</t>
  </si>
  <si>
    <t>Murphy, Jeff</t>
  </si>
  <si>
    <t>Campos, Richard</t>
  </si>
  <si>
    <t>McDaniel, Tamara</t>
  </si>
  <si>
    <t>Bauer, Chris</t>
  </si>
  <si>
    <t>Trevino, Gary</t>
  </si>
  <si>
    <t>Mathews, Marcia</t>
  </si>
  <si>
    <t>Fox, Ellen</t>
  </si>
  <si>
    <t>Austin, William</t>
  </si>
  <si>
    <t>Moreno, Christopher</t>
  </si>
  <si>
    <t>Vargas, Bryant</t>
  </si>
  <si>
    <t>Owens, Dwight</t>
  </si>
  <si>
    <t>Bartlett, Julia</t>
  </si>
  <si>
    <t>Roberson, Eileen</t>
  </si>
  <si>
    <t>Brock, Ensley</t>
  </si>
  <si>
    <t>Cameron, John</t>
  </si>
  <si>
    <t>Hess, Brian</t>
  </si>
  <si>
    <t>Nicholson, Lee</t>
  </si>
  <si>
    <t>Neal, Sally</t>
  </si>
  <si>
    <t>Ellis, Brenda</t>
  </si>
  <si>
    <t>Sullivan, Robert</t>
  </si>
  <si>
    <t>Carrillo, Robert</t>
  </si>
  <si>
    <t>Woodward, Timothy</t>
  </si>
  <si>
    <t>Jimenez, Dominic</t>
  </si>
  <si>
    <t>Huffman, Ignacio</t>
  </si>
  <si>
    <t>Bryan, Thomas</t>
  </si>
  <si>
    <t>Sheppard, Curtis</t>
  </si>
  <si>
    <t>Baxter, Teresa</t>
  </si>
  <si>
    <t>Sherman, Karin</t>
  </si>
  <si>
    <t>Burke, Michael</t>
  </si>
  <si>
    <t>Garrison, Christopher</t>
  </si>
  <si>
    <t>Freeman, Dennis</t>
  </si>
  <si>
    <t>Andrews, Diane</t>
  </si>
  <si>
    <t>Nichols, Nathaniel</t>
  </si>
  <si>
    <t>Burns, Fiona</t>
  </si>
  <si>
    <t>Stephens, Bonnie</t>
  </si>
  <si>
    <t>Lopez, Stephen</t>
  </si>
  <si>
    <t>Boyd, Debra</t>
  </si>
  <si>
    <t>Valdez, Ann</t>
  </si>
  <si>
    <t>Moore, Robert</t>
  </si>
  <si>
    <t>Stephenson, Matthew</t>
  </si>
  <si>
    <t>Fleming, Irv</t>
  </si>
  <si>
    <t>Pratt, Erik</t>
  </si>
  <si>
    <t>Monroe, Justin</t>
  </si>
  <si>
    <t>Keller, Jason</t>
  </si>
  <si>
    <t>Gentry, John</t>
  </si>
  <si>
    <t>Hardy, Svetlana</t>
  </si>
  <si>
    <t>Herring, Joanna</t>
  </si>
  <si>
    <t>Harmon, Paul</t>
  </si>
  <si>
    <t>Marquez, Thomas</t>
  </si>
  <si>
    <t>Santos, Garret</t>
  </si>
  <si>
    <t>Cole, Elbert</t>
  </si>
  <si>
    <t>Kim, Deborah</t>
  </si>
  <si>
    <t>Powell, Juli</t>
  </si>
  <si>
    <t>Adkins, Michael</t>
  </si>
  <si>
    <t>Sharp, Janine</t>
  </si>
  <si>
    <t>Garcia, Karen</t>
  </si>
  <si>
    <t>Mack, Barry</t>
  </si>
  <si>
    <t>Sparks, Terri</t>
  </si>
  <si>
    <t>Webb, Jim</t>
  </si>
  <si>
    <t>Figueroa, Leonard</t>
  </si>
  <si>
    <t>Warner, Stephen</t>
  </si>
  <si>
    <t>Bradshaw, Sheryl</t>
  </si>
  <si>
    <t>Hunter, Lisa</t>
  </si>
  <si>
    <t>Villarreal, Stephen</t>
  </si>
  <si>
    <t>Norris, Tamara</t>
  </si>
  <si>
    <t>Wolfe, Keith</t>
  </si>
  <si>
    <t>Armstrong, David</t>
  </si>
  <si>
    <t>Jennings, Gary</t>
  </si>
  <si>
    <t>Deleon, Jaquelyn</t>
  </si>
  <si>
    <t>Hull, Jeanne</t>
  </si>
  <si>
    <t>Sellers, William</t>
  </si>
  <si>
    <t>Powers, Tia</t>
  </si>
  <si>
    <t>Carter, Allan</t>
  </si>
  <si>
    <t>Turner, Ray</t>
  </si>
  <si>
    <t>Cohen, Bruce</t>
  </si>
  <si>
    <t>Diaz, David</t>
  </si>
  <si>
    <t>Horton, Cleatis</t>
  </si>
  <si>
    <t>Simpson, Jimmy</t>
  </si>
  <si>
    <t>Moody, Matthew</t>
  </si>
  <si>
    <t>Mason, Suzanne</t>
  </si>
  <si>
    <t>Wilkins, Jesse</t>
  </si>
  <si>
    <t>Miranda, Elena</t>
  </si>
  <si>
    <t>Frank, William</t>
  </si>
  <si>
    <t>Hood, Renee</t>
  </si>
  <si>
    <t>Graham, David</t>
  </si>
  <si>
    <t>Malone, Daniel</t>
  </si>
  <si>
    <t>West, Jeffrey</t>
  </si>
  <si>
    <t>Daniel, Robert</t>
  </si>
  <si>
    <t>Hunt, Norman</t>
  </si>
  <si>
    <t>Bullock, Greg</t>
  </si>
  <si>
    <t>Ballard, Martin</t>
  </si>
  <si>
    <t>Espinoza, Derrell</t>
  </si>
  <si>
    <t>Noble, Michael</t>
  </si>
  <si>
    <t>Leach, Jingwen</t>
  </si>
  <si>
    <t>Abbott, James</t>
  </si>
  <si>
    <t>Terry, Karin</t>
  </si>
  <si>
    <t>Camacho, Stephanie</t>
  </si>
  <si>
    <t>Gallagher, Johnson</t>
  </si>
  <si>
    <t>Chase, Troy</t>
  </si>
  <si>
    <t>Lowe, Michelle</t>
  </si>
  <si>
    <t>Rodriguez, Scott</t>
  </si>
  <si>
    <t>Mitchell, Shannon</t>
  </si>
  <si>
    <t>Todd, Steven</t>
  </si>
  <si>
    <t>Rose, Mark</t>
  </si>
  <si>
    <t>Campbell, Michael</t>
  </si>
  <si>
    <t>Robinson, John</t>
  </si>
  <si>
    <t>Gill, Douglas</t>
  </si>
  <si>
    <t>Barnett, Brenda</t>
  </si>
  <si>
    <t>Wallace, Timothy</t>
  </si>
  <si>
    <t>Rogers, Colleen</t>
  </si>
  <si>
    <t>Reeves, Greg</t>
  </si>
  <si>
    <t>Hill, Robin</t>
  </si>
  <si>
    <t>Calhoun, Dan</t>
  </si>
  <si>
    <t>Salesperson</t>
  </si>
  <si>
    <t>Product</t>
  </si>
  <si>
    <t>Region</t>
  </si>
  <si>
    <t>Customer</t>
  </si>
  <si>
    <t>Date</t>
  </si>
  <si>
    <t>Items</t>
  </si>
  <si>
    <t>Amount</t>
  </si>
  <si>
    <t>NE</t>
  </si>
  <si>
    <t>NW</t>
  </si>
  <si>
    <t>SE</t>
  </si>
  <si>
    <t>SW</t>
  </si>
  <si>
    <t>Levene, Shelley</t>
  </si>
  <si>
    <t>Dishwashers</t>
  </si>
  <si>
    <t>Kitchen Center</t>
  </si>
  <si>
    <t>Babowsky, Bill</t>
  </si>
  <si>
    <t>Loman, Willy</t>
  </si>
  <si>
    <t>Clothes Washers</t>
  </si>
  <si>
    <t>Appliance Mart</t>
  </si>
  <si>
    <t>Furn, Betty</t>
  </si>
  <si>
    <t>ElectroCity</t>
  </si>
  <si>
    <t>Tilley, Ernest</t>
  </si>
  <si>
    <t>Televisions</t>
  </si>
  <si>
    <t>Moss, Dave</t>
  </si>
  <si>
    <t>Dryers</t>
  </si>
  <si>
    <t>Popiel, Ron</t>
  </si>
  <si>
    <t>Home Emporium</t>
  </si>
  <si>
    <t>Pardo, Don</t>
  </si>
  <si>
    <t>Short, Dina</t>
  </si>
  <si>
    <t>Refrigerators</t>
  </si>
  <si>
    <t>Reimers, Ed</t>
  </si>
  <si>
    <t>Roman, Barb</t>
  </si>
  <si>
    <t>Stout, Mary</t>
  </si>
  <si>
    <t>Home USA</t>
  </si>
  <si>
    <t>2016
Salary</t>
  </si>
  <si>
    <t>Order Date</t>
  </si>
  <si>
    <t>Shipping Date</t>
  </si>
  <si>
    <t>2017
Salary</t>
  </si>
  <si>
    <t>State</t>
  </si>
  <si>
    <t>846-5805</t>
  </si>
  <si>
    <t>361-0867</t>
  </si>
  <si>
    <t>767-2174</t>
  </si>
  <si>
    <t>437-9637</t>
  </si>
  <si>
    <t>229-7479</t>
  </si>
  <si>
    <t>559-6509</t>
  </si>
  <si>
    <t>466-5620</t>
  </si>
  <si>
    <t>166-7092</t>
  </si>
  <si>
    <t>375-5250</t>
  </si>
  <si>
    <t>653-5842</t>
  </si>
  <si>
    <t>620-5858</t>
  </si>
  <si>
    <t>541-5646</t>
  </si>
  <si>
    <t>176-5050</t>
  </si>
  <si>
    <t>383-1972</t>
  </si>
  <si>
    <t>164-6153</t>
  </si>
  <si>
    <t>883-9583</t>
  </si>
  <si>
    <t>921-7721</t>
  </si>
  <si>
    <t>861-7757</t>
  </si>
  <si>
    <t>374-4217</t>
  </si>
  <si>
    <t>685-5728</t>
  </si>
  <si>
    <t>168-6904</t>
  </si>
  <si>
    <t>609-5273</t>
  </si>
  <si>
    <t>679-8096</t>
  </si>
  <si>
    <t>365-9670</t>
  </si>
  <si>
    <t>859-2280</t>
  </si>
  <si>
    <t>135-8691</t>
  </si>
  <si>
    <t>558-2214</t>
  </si>
  <si>
    <t>960-5710</t>
  </si>
  <si>
    <t>524-5041</t>
  </si>
  <si>
    <t>472-6030</t>
  </si>
  <si>
    <t>801-1268</t>
  </si>
  <si>
    <t>812-5705</t>
  </si>
  <si>
    <t>892-6188</t>
  </si>
  <si>
    <t>964-4156</t>
  </si>
  <si>
    <t>145-3611</t>
  </si>
  <si>
    <t>751-6479</t>
  </si>
  <si>
    <t>136-4410</t>
  </si>
  <si>
    <t>568-2935</t>
  </si>
  <si>
    <t>505-9984</t>
  </si>
  <si>
    <t>874-9496</t>
  </si>
  <si>
    <t>231-3341</t>
  </si>
  <si>
    <t>996-4909</t>
  </si>
  <si>
    <t>118-1138</t>
  </si>
  <si>
    <t>627-4118</t>
  </si>
  <si>
    <t>200-2484</t>
  </si>
  <si>
    <t>734-1589</t>
  </si>
  <si>
    <t>353-4219</t>
  </si>
  <si>
    <t>626-6958</t>
  </si>
  <si>
    <t>524-3285</t>
  </si>
  <si>
    <t>684-1880</t>
  </si>
  <si>
    <t>664-9570</t>
  </si>
  <si>
    <t>336-8651</t>
  </si>
  <si>
    <t>629-4663</t>
  </si>
  <si>
    <t>229-9592</t>
  </si>
  <si>
    <t>321-7379</t>
  </si>
  <si>
    <t>234-5576</t>
  </si>
  <si>
    <t>871-5040</t>
  </si>
  <si>
    <t>337-7840</t>
  </si>
  <si>
    <t>878-0968</t>
  </si>
  <si>
    <t>886-9907</t>
  </si>
  <si>
    <t>488-5124</t>
  </si>
  <si>
    <t>132-0984</t>
  </si>
  <si>
    <t>444-8255</t>
  </si>
  <si>
    <t>304-9201</t>
  </si>
  <si>
    <t>757-7736</t>
  </si>
  <si>
    <t>154-9801</t>
  </si>
  <si>
    <t>997-9793</t>
  </si>
  <si>
    <t>425-2065</t>
  </si>
  <si>
    <t>681-6774</t>
  </si>
  <si>
    <t>778-5919</t>
  </si>
  <si>
    <t>854-6556</t>
  </si>
  <si>
    <t>656-3317</t>
  </si>
  <si>
    <t>129-9190</t>
  </si>
  <si>
    <t>816-0577</t>
  </si>
  <si>
    <t>185-9924</t>
  </si>
  <si>
    <t>462-7646</t>
  </si>
  <si>
    <t>858-1420</t>
  </si>
  <si>
    <t>734-0075</t>
  </si>
  <si>
    <t>145-1888</t>
  </si>
  <si>
    <t>162-2631</t>
  </si>
  <si>
    <t>278-0681</t>
  </si>
  <si>
    <t>792-7753</t>
  </si>
  <si>
    <t>608-2767</t>
  </si>
  <si>
    <t>971-9858</t>
  </si>
  <si>
    <t>587-5463</t>
  </si>
  <si>
    <t>378-7119</t>
  </si>
  <si>
    <t>946-1309</t>
  </si>
  <si>
    <t>269-9090</t>
  </si>
  <si>
    <t>281-4926</t>
  </si>
  <si>
    <t>959-3717</t>
  </si>
  <si>
    <t>938-6926</t>
  </si>
  <si>
    <t>905-9259</t>
  </si>
  <si>
    <t>141-5559</t>
  </si>
  <si>
    <t>718-2495</t>
  </si>
  <si>
    <t>925-1474</t>
  </si>
  <si>
    <t>941-6083</t>
  </si>
  <si>
    <t>202-4973</t>
  </si>
  <si>
    <t>171-6369</t>
  </si>
  <si>
    <t>168-8000</t>
  </si>
  <si>
    <t>242-2884</t>
  </si>
  <si>
    <t>690-5258</t>
  </si>
  <si>
    <t>886-8472</t>
  </si>
  <si>
    <t>700-5061</t>
  </si>
  <si>
    <t>130-1579</t>
  </si>
  <si>
    <t>537-6537</t>
  </si>
  <si>
    <t>871-5317</t>
  </si>
  <si>
    <t>869-2924</t>
  </si>
  <si>
    <t>958-6960</t>
  </si>
  <si>
    <t>607-5005</t>
  </si>
  <si>
    <t>781-3340</t>
  </si>
  <si>
    <t>112-1773</t>
  </si>
  <si>
    <t>148-1732</t>
  </si>
  <si>
    <t>129-7787</t>
  </si>
  <si>
    <t>774-8211</t>
  </si>
  <si>
    <t>295-1442</t>
  </si>
  <si>
    <t>451-0510</t>
  </si>
  <si>
    <t>855-7564</t>
  </si>
  <si>
    <t>408-8210</t>
  </si>
  <si>
    <t>201-3488</t>
  </si>
  <si>
    <t>383-6580</t>
  </si>
  <si>
    <t>169-7830</t>
  </si>
  <si>
    <t>402-7190</t>
  </si>
  <si>
    <t>129-4943</t>
  </si>
  <si>
    <t>831-1311</t>
  </si>
  <si>
    <t>343-8865</t>
  </si>
  <si>
    <t>444-8789</t>
  </si>
  <si>
    <t>931-7682</t>
  </si>
  <si>
    <t>944-5339</t>
  </si>
  <si>
    <t>824-7924</t>
  </si>
  <si>
    <t>260-1401</t>
  </si>
  <si>
    <t>844-5981</t>
  </si>
  <si>
    <t>408-5946</t>
  </si>
  <si>
    <t>783-9373</t>
  </si>
  <si>
    <t>786-9223</t>
  </si>
  <si>
    <t>455-5493</t>
  </si>
  <si>
    <t>377-8566</t>
  </si>
  <si>
    <t>448-4989</t>
  </si>
  <si>
    <t>729-3914</t>
  </si>
  <si>
    <t>697-2728</t>
  </si>
  <si>
    <t>617-5470</t>
  </si>
  <si>
    <t>285-5497</t>
  </si>
  <si>
    <t>886-7790</t>
  </si>
  <si>
    <t>316-1360</t>
  </si>
  <si>
    <t>899-9436</t>
  </si>
  <si>
    <t>249-4614</t>
  </si>
  <si>
    <t>575-8386</t>
  </si>
  <si>
    <t>356-4406</t>
  </si>
  <si>
    <t>759-7593</t>
  </si>
  <si>
    <t>204-6366</t>
  </si>
  <si>
    <t>867-9629</t>
  </si>
  <si>
    <t>125-2226</t>
  </si>
  <si>
    <t>923-8931</t>
  </si>
  <si>
    <t>489-0521</t>
  </si>
  <si>
    <t>387-4449</t>
  </si>
  <si>
    <t>247-7884</t>
  </si>
  <si>
    <t>654-8471</t>
  </si>
  <si>
    <t>385-7878</t>
  </si>
  <si>
    <t>751-8955</t>
  </si>
  <si>
    <t>830-5060</t>
  </si>
  <si>
    <t>260-1787</t>
  </si>
  <si>
    <t>942-6282</t>
  </si>
  <si>
    <t>263-6790</t>
  </si>
  <si>
    <t>918-2011</t>
  </si>
  <si>
    <t>172-8548</t>
  </si>
  <si>
    <t>428-3641</t>
  </si>
  <si>
    <t>237-7607</t>
  </si>
  <si>
    <t>413-1374</t>
  </si>
  <si>
    <t>393-4580</t>
  </si>
  <si>
    <t>905-4265</t>
  </si>
  <si>
    <t>523-1115</t>
  </si>
  <si>
    <t>112-7751</t>
  </si>
  <si>
    <t>408-3459</t>
  </si>
  <si>
    <t>621-4791</t>
  </si>
  <si>
    <t>838-3576</t>
  </si>
  <si>
    <t>747-3378</t>
  </si>
  <si>
    <t>305-2766</t>
  </si>
  <si>
    <t>580-5366</t>
  </si>
  <si>
    <t>232-9860</t>
  </si>
  <si>
    <t>389-8991</t>
  </si>
  <si>
    <t>257-9188</t>
  </si>
  <si>
    <t>741-6088</t>
  </si>
  <si>
    <t>768-0073</t>
  </si>
  <si>
    <t>772-2872</t>
  </si>
  <si>
    <t>311-2011</t>
  </si>
  <si>
    <t>265-4940</t>
  </si>
  <si>
    <t>940-3271</t>
  </si>
  <si>
    <t>382-1961</t>
  </si>
  <si>
    <t>133-6467</t>
  </si>
  <si>
    <t>700-3039</t>
  </si>
  <si>
    <t>227-5101</t>
  </si>
  <si>
    <t>388-9795</t>
  </si>
  <si>
    <t>966-7018</t>
  </si>
  <si>
    <t>404-1802</t>
  </si>
  <si>
    <t>506-5416</t>
  </si>
  <si>
    <t>914-1333</t>
  </si>
  <si>
    <t>530-6934</t>
  </si>
  <si>
    <t>950-0331</t>
  </si>
  <si>
    <t>827-6203</t>
  </si>
  <si>
    <t>586-2011</t>
  </si>
  <si>
    <t>588-7165</t>
  </si>
  <si>
    <t>529-1630</t>
  </si>
  <si>
    <t>889-0853</t>
  </si>
  <si>
    <t>244-2082</t>
  </si>
  <si>
    <t>439-0374</t>
  </si>
  <si>
    <t>139-4081</t>
  </si>
  <si>
    <t>510-5423</t>
  </si>
  <si>
    <t>561-9589</t>
  </si>
  <si>
    <t>289-3538</t>
  </si>
  <si>
    <t>362-5406</t>
  </si>
  <si>
    <t>549-4455</t>
  </si>
  <si>
    <t>945-2049</t>
  </si>
  <si>
    <t>542-4294</t>
  </si>
  <si>
    <t>173-8080</t>
  </si>
  <si>
    <t>820-4724</t>
  </si>
  <si>
    <t>304-7630</t>
  </si>
  <si>
    <t>234-6603</t>
  </si>
  <si>
    <t>686-8558</t>
  </si>
  <si>
    <t>517-5841</t>
  </si>
  <si>
    <t>714-6930</t>
  </si>
  <si>
    <t>629-8516</t>
  </si>
  <si>
    <t>194-9274</t>
  </si>
  <si>
    <t>510-2515</t>
  </si>
  <si>
    <t>551-3751</t>
  </si>
  <si>
    <t>881-1262</t>
  </si>
  <si>
    <t>319-5613</t>
  </si>
  <si>
    <t>972-5615</t>
  </si>
  <si>
    <t>131-8099</t>
  </si>
  <si>
    <t>243-6640</t>
  </si>
  <si>
    <t>978-7273</t>
  </si>
  <si>
    <t>634-7574</t>
  </si>
  <si>
    <t>880-6470</t>
  </si>
  <si>
    <t>593-5353</t>
  </si>
  <si>
    <t>860-8054</t>
  </si>
  <si>
    <t>443-3902</t>
  </si>
  <si>
    <t>814-4943</t>
  </si>
  <si>
    <t>935-9874</t>
  </si>
  <si>
    <t>136-8996</t>
  </si>
  <si>
    <t>330-3652</t>
  </si>
  <si>
    <t>768-5928</t>
  </si>
  <si>
    <t>735-0423</t>
  </si>
  <si>
    <t>687-9635</t>
  </si>
  <si>
    <t>823-4531</t>
  </si>
  <si>
    <t>199-8225</t>
  </si>
  <si>
    <t>476-2665</t>
  </si>
  <si>
    <t>801-1963</t>
  </si>
  <si>
    <t>363-6789</t>
  </si>
  <si>
    <t>477-0614</t>
  </si>
  <si>
    <t>357-4831</t>
  </si>
  <si>
    <t>620-1949</t>
  </si>
  <si>
    <t>761-9191</t>
  </si>
  <si>
    <t>252-4358</t>
  </si>
  <si>
    <t>491-7935</t>
  </si>
  <si>
    <t>534-9943</t>
  </si>
  <si>
    <t>335-5211</t>
  </si>
  <si>
    <t>543-4207</t>
  </si>
  <si>
    <t>225-9236</t>
  </si>
  <si>
    <t>932-1630</t>
  </si>
  <si>
    <t>560-9580</t>
  </si>
  <si>
    <t>312-4891</t>
  </si>
  <si>
    <t>722-4770</t>
  </si>
  <si>
    <t>763-6601</t>
  </si>
  <si>
    <t>387-7419</t>
  </si>
  <si>
    <t>944-7390</t>
  </si>
  <si>
    <t>840-8568</t>
  </si>
  <si>
    <t>173-5551</t>
  </si>
  <si>
    <t>715-7894</t>
  </si>
  <si>
    <t>843-0038</t>
  </si>
  <si>
    <t>245-1147</t>
  </si>
  <si>
    <t>854-5432</t>
  </si>
  <si>
    <t>932-2425</t>
  </si>
  <si>
    <t>606-5576</t>
  </si>
  <si>
    <t>641-1345</t>
  </si>
  <si>
    <t>544-8013</t>
  </si>
  <si>
    <t>612-9919</t>
  </si>
  <si>
    <t>201-5724</t>
  </si>
  <si>
    <t>362-5102</t>
  </si>
  <si>
    <t>253-4325</t>
  </si>
  <si>
    <t>202-3266</t>
  </si>
  <si>
    <t>436-9293</t>
  </si>
  <si>
    <t>443-6882</t>
  </si>
  <si>
    <t>884-7795</t>
  </si>
  <si>
    <t>854-1927</t>
  </si>
  <si>
    <t>651-8316</t>
  </si>
  <si>
    <t>826-8342</t>
  </si>
  <si>
    <t>351-3015</t>
  </si>
  <si>
    <t>192-5081</t>
  </si>
  <si>
    <t>223-4454</t>
  </si>
  <si>
    <t>287-6565</t>
  </si>
  <si>
    <t>452-9993</t>
  </si>
  <si>
    <t>194-3993</t>
  </si>
  <si>
    <t>825-1747</t>
  </si>
  <si>
    <t>922-0946</t>
  </si>
  <si>
    <t>655-2338</t>
  </si>
  <si>
    <t>841-8698</t>
  </si>
  <si>
    <t>859-7978</t>
  </si>
  <si>
    <t>343-3023</t>
  </si>
  <si>
    <t>369-8332</t>
  </si>
  <si>
    <t>846-4446</t>
  </si>
  <si>
    <t>353-6174</t>
  </si>
  <si>
    <t>527-4382</t>
  </si>
  <si>
    <t>727-3488</t>
  </si>
  <si>
    <t>482-0691</t>
  </si>
  <si>
    <t>910-0430</t>
  </si>
  <si>
    <t>449-3350</t>
  </si>
  <si>
    <t>213-1019</t>
  </si>
  <si>
    <t>236-8705</t>
  </si>
  <si>
    <t>543-2295</t>
  </si>
  <si>
    <t>135-1958</t>
  </si>
  <si>
    <t>802-9801</t>
  </si>
  <si>
    <t>137-1159</t>
  </si>
  <si>
    <t>978-9196</t>
  </si>
  <si>
    <t>653-1909</t>
  </si>
  <si>
    <t>982-6700</t>
  </si>
  <si>
    <t>871-8089</t>
  </si>
  <si>
    <t>697-2486</t>
  </si>
  <si>
    <t>747-5302</t>
  </si>
  <si>
    <t>552-0716</t>
  </si>
  <si>
    <t>248-6314</t>
  </si>
  <si>
    <t>499-8318</t>
  </si>
  <si>
    <t>840-6516</t>
  </si>
  <si>
    <t>717-8473</t>
  </si>
  <si>
    <t>940-0324</t>
  </si>
  <si>
    <t>214-1051</t>
  </si>
  <si>
    <t>746-0443</t>
  </si>
  <si>
    <t>427-5813</t>
  </si>
  <si>
    <t>969-3434</t>
  </si>
  <si>
    <t>774-5203</t>
  </si>
  <si>
    <t>299-3275</t>
  </si>
  <si>
    <t>909-6421</t>
  </si>
  <si>
    <t>449-0772</t>
  </si>
  <si>
    <t>963-3364</t>
  </si>
  <si>
    <t>350-3103</t>
  </si>
  <si>
    <t>519-1643</t>
  </si>
  <si>
    <t>771-9631</t>
  </si>
  <si>
    <t>923-0479</t>
  </si>
  <si>
    <t>742-0119</t>
  </si>
  <si>
    <t>542-1881</t>
  </si>
  <si>
    <t>472-9482</t>
  </si>
  <si>
    <t>326-9232</t>
  </si>
  <si>
    <t>736-2634</t>
  </si>
  <si>
    <t>179-6827</t>
  </si>
  <si>
    <t>311-5750</t>
  </si>
  <si>
    <t>732-5755</t>
  </si>
  <si>
    <t>656-7128</t>
  </si>
  <si>
    <t>381-8523</t>
  </si>
  <si>
    <t>483-4708</t>
  </si>
  <si>
    <t>703-0640</t>
  </si>
  <si>
    <t>973-9658</t>
  </si>
  <si>
    <t>804-1773</t>
  </si>
  <si>
    <t>804-5563</t>
  </si>
  <si>
    <t>345-9503</t>
  </si>
  <si>
    <t>600-0166</t>
  </si>
  <si>
    <t>560-9950</t>
  </si>
  <si>
    <t>369-0110</t>
  </si>
  <si>
    <t>943-2382</t>
  </si>
  <si>
    <t>175-9940</t>
  </si>
  <si>
    <t>274-4863</t>
  </si>
  <si>
    <t>368-7044</t>
  </si>
  <si>
    <t>837-6444</t>
  </si>
  <si>
    <t>684-1232</t>
  </si>
  <si>
    <t>334-9457</t>
  </si>
  <si>
    <t>235-6699</t>
  </si>
  <si>
    <t>239-3369</t>
  </si>
  <si>
    <t>191-0143</t>
  </si>
  <si>
    <t>254-6823</t>
  </si>
  <si>
    <t>427-4249</t>
  </si>
  <si>
    <t>613-8560</t>
  </si>
  <si>
    <t>350-5709</t>
  </si>
  <si>
    <t>914-9524</t>
  </si>
  <si>
    <t>370-1942</t>
  </si>
  <si>
    <t>649-8082</t>
  </si>
  <si>
    <t>403-9331</t>
  </si>
  <si>
    <t>928-7207</t>
  </si>
  <si>
    <t>802-8862</t>
  </si>
  <si>
    <t>952-4541</t>
  </si>
  <si>
    <t>345-2765</t>
  </si>
  <si>
    <t>462-4628</t>
  </si>
  <si>
    <t>325-7817</t>
  </si>
  <si>
    <t>922-9698</t>
  </si>
  <si>
    <t>845-3101</t>
  </si>
  <si>
    <t>377-1057</t>
  </si>
  <si>
    <t>615-8012</t>
  </si>
  <si>
    <t>221-7765</t>
  </si>
  <si>
    <t>357-8477</t>
  </si>
  <si>
    <t>417-8639</t>
  </si>
  <si>
    <t>875-6484</t>
  </si>
  <si>
    <t>656-0520</t>
  </si>
  <si>
    <t>519-7697</t>
  </si>
  <si>
    <t>669-6207</t>
  </si>
  <si>
    <t>370-2712</t>
  </si>
  <si>
    <t>348-5910</t>
  </si>
  <si>
    <t>908-6759</t>
  </si>
  <si>
    <t>410-2711</t>
  </si>
  <si>
    <t>657-6173</t>
  </si>
  <si>
    <t>671-7380</t>
  </si>
  <si>
    <t>862-3490</t>
  </si>
  <si>
    <t>126-8277</t>
  </si>
  <si>
    <t>630-3999</t>
  </si>
  <si>
    <t>119-2585</t>
  </si>
  <si>
    <t>169-6505</t>
  </si>
  <si>
    <t>640-0685</t>
  </si>
  <si>
    <t>238-7340</t>
  </si>
  <si>
    <t>191-9027</t>
  </si>
  <si>
    <t>721-9396</t>
  </si>
  <si>
    <t>649-4980</t>
  </si>
  <si>
    <t>431-0476</t>
  </si>
  <si>
    <t>969-2407</t>
  </si>
  <si>
    <t>795-8757</t>
  </si>
  <si>
    <t>833-3364</t>
  </si>
  <si>
    <t>665-7704</t>
  </si>
  <si>
    <t>656-9322</t>
  </si>
  <si>
    <t>280-5885</t>
  </si>
  <si>
    <t>497-8004</t>
  </si>
  <si>
    <t>590-5165</t>
  </si>
  <si>
    <t>688-4200</t>
  </si>
  <si>
    <t>363-2809</t>
  </si>
  <si>
    <t>687-7250</t>
  </si>
  <si>
    <t>217-3801</t>
  </si>
  <si>
    <t>525-6203</t>
  </si>
  <si>
    <t>898-8073</t>
  </si>
  <si>
    <t>515-5268</t>
  </si>
  <si>
    <t>246-1675</t>
  </si>
  <si>
    <t>402-0134</t>
  </si>
  <si>
    <t>538-3988</t>
  </si>
  <si>
    <t>632-0778</t>
  </si>
  <si>
    <t>254-2543</t>
  </si>
  <si>
    <t>367-0906</t>
  </si>
  <si>
    <t>456-5769</t>
  </si>
  <si>
    <t>712-0485</t>
  </si>
  <si>
    <t>568-6392</t>
  </si>
  <si>
    <t>650-8782</t>
  </si>
  <si>
    <t>425-1912</t>
  </si>
  <si>
    <t>348-8064</t>
  </si>
  <si>
    <t>194-2680</t>
  </si>
  <si>
    <t>543-1039</t>
  </si>
  <si>
    <t>796-6404</t>
  </si>
  <si>
    <t>822-2725</t>
  </si>
  <si>
    <t>956-1029</t>
  </si>
  <si>
    <t>360-0595</t>
  </si>
  <si>
    <t>288-6164</t>
  </si>
  <si>
    <t>676-7719</t>
  </si>
  <si>
    <t>737-0293</t>
  </si>
  <si>
    <t>672-8278</t>
  </si>
  <si>
    <t>305-6541</t>
  </si>
  <si>
    <t>366-8028</t>
  </si>
  <si>
    <t>249-0109</t>
  </si>
  <si>
    <t>576-6551</t>
  </si>
  <si>
    <t>703-5880</t>
  </si>
  <si>
    <t>290-1372</t>
  </si>
  <si>
    <t>152-6057</t>
  </si>
  <si>
    <t>922-6532</t>
  </si>
  <si>
    <t>796-0473</t>
  </si>
  <si>
    <t>339-8203</t>
  </si>
  <si>
    <t>931-1702</t>
  </si>
  <si>
    <t>662-8935</t>
  </si>
  <si>
    <t>300-4298</t>
  </si>
  <si>
    <t>385-5428</t>
  </si>
  <si>
    <t>622-8939</t>
  </si>
  <si>
    <t>663-8063</t>
  </si>
  <si>
    <t>851-3709</t>
  </si>
  <si>
    <t>324-4449</t>
  </si>
  <si>
    <t>865-2899</t>
  </si>
  <si>
    <t>601-3873</t>
  </si>
  <si>
    <t>240-4036</t>
  </si>
  <si>
    <t>979-7478</t>
  </si>
  <si>
    <t>548-8579</t>
  </si>
  <si>
    <t>769-0732</t>
  </si>
  <si>
    <t>620-4084</t>
  </si>
  <si>
    <t>491-1516</t>
  </si>
  <si>
    <t>941-3468</t>
  </si>
  <si>
    <t>875-9520</t>
  </si>
  <si>
    <t>293-5062</t>
  </si>
  <si>
    <t>174-5245</t>
  </si>
  <si>
    <t>360-8712</t>
  </si>
  <si>
    <t>538-2507</t>
  </si>
  <si>
    <t>757-2151</t>
  </si>
  <si>
    <t>681-8009</t>
  </si>
  <si>
    <t>873-8668</t>
  </si>
  <si>
    <t>404-3877</t>
  </si>
  <si>
    <t>354-9698</t>
  </si>
  <si>
    <t>137-4962</t>
  </si>
  <si>
    <t>226-6986</t>
  </si>
  <si>
    <t>234-0656</t>
  </si>
  <si>
    <t>647-1395</t>
  </si>
  <si>
    <t>231-0642</t>
  </si>
  <si>
    <t>623-4434</t>
  </si>
  <si>
    <t>826-0282</t>
  </si>
  <si>
    <t>932-7894</t>
  </si>
  <si>
    <t>455-4731</t>
  </si>
  <si>
    <t>744-5537</t>
  </si>
  <si>
    <t>269-0417</t>
  </si>
  <si>
    <t>798-8131</t>
  </si>
  <si>
    <t>157-1639</t>
  </si>
  <si>
    <t>211-5288</t>
  </si>
  <si>
    <t>434-5765</t>
  </si>
  <si>
    <t>370-0326</t>
  </si>
  <si>
    <t>250-3306</t>
  </si>
  <si>
    <t>730-0406</t>
  </si>
  <si>
    <t>146-8511</t>
  </si>
  <si>
    <t>653-7174</t>
  </si>
  <si>
    <t>789-4425</t>
  </si>
  <si>
    <t>982-8229</t>
  </si>
  <si>
    <t>979-6177</t>
  </si>
  <si>
    <t>328-6501</t>
  </si>
  <si>
    <t>171-1518</t>
  </si>
  <si>
    <t>240-0618</t>
  </si>
  <si>
    <t>226-8854</t>
  </si>
  <si>
    <t>122-9850</t>
  </si>
  <si>
    <t>804-0890</t>
  </si>
  <si>
    <t>688-9045</t>
  </si>
  <si>
    <t>739-4189</t>
  </si>
  <si>
    <t>769-5419</t>
  </si>
  <si>
    <t>717-9854</t>
  </si>
  <si>
    <t>716-6296</t>
  </si>
  <si>
    <t>704-6782</t>
  </si>
  <si>
    <t>355-7802</t>
  </si>
  <si>
    <t>754-9781</t>
  </si>
  <si>
    <t>784-8059</t>
  </si>
  <si>
    <t>435-2325</t>
  </si>
  <si>
    <t>151-8267</t>
  </si>
  <si>
    <t>519-4710</t>
  </si>
  <si>
    <t>889-3637</t>
  </si>
  <si>
    <t>717-6068</t>
  </si>
  <si>
    <t>482-6379</t>
  </si>
  <si>
    <t>251-3711</t>
  </si>
  <si>
    <t>954-9853</t>
  </si>
  <si>
    <t>752-4791</t>
  </si>
  <si>
    <t>169-7863</t>
  </si>
  <si>
    <t>209-1956</t>
  </si>
  <si>
    <t>759-9686</t>
  </si>
  <si>
    <t>192-1162</t>
  </si>
  <si>
    <t>124-7977</t>
  </si>
  <si>
    <t>821-9475</t>
  </si>
  <si>
    <t>493-6163</t>
  </si>
  <si>
    <t>573-0647</t>
  </si>
  <si>
    <t>470-7896</t>
  </si>
  <si>
    <t>271-7626</t>
  </si>
  <si>
    <t>976-6345</t>
  </si>
  <si>
    <t>203-4117</t>
  </si>
  <si>
    <t>884-1770</t>
  </si>
  <si>
    <t>140-9686</t>
  </si>
  <si>
    <t>650-4221</t>
  </si>
  <si>
    <t>750-4597</t>
  </si>
  <si>
    <t>229-3360</t>
  </si>
  <si>
    <t>646-2302</t>
  </si>
  <si>
    <t>928-9629</t>
  </si>
  <si>
    <t>946-2807</t>
  </si>
  <si>
    <t>230-3852</t>
  </si>
  <si>
    <t>562-3363</t>
  </si>
  <si>
    <t>392-8634</t>
  </si>
  <si>
    <t>332-2988</t>
  </si>
  <si>
    <t>740-0348</t>
  </si>
  <si>
    <t>999-0790</t>
  </si>
  <si>
    <t>780-8542</t>
  </si>
  <si>
    <t>748-0905</t>
  </si>
  <si>
    <t>918-0064</t>
  </si>
  <si>
    <t>753-9174</t>
  </si>
  <si>
    <t>445-2682</t>
  </si>
  <si>
    <t>714-8455</t>
  </si>
  <si>
    <t>914-4900</t>
  </si>
  <si>
    <t>170-2926</t>
  </si>
  <si>
    <t>882-5047</t>
  </si>
  <si>
    <t>644-4007</t>
  </si>
  <si>
    <t>981-7209</t>
  </si>
  <si>
    <t>648-5319</t>
  </si>
  <si>
    <t>717-7688</t>
  </si>
  <si>
    <t>281-8997</t>
  </si>
  <si>
    <t>749-9068</t>
  </si>
  <si>
    <t>968-0436</t>
  </si>
  <si>
    <t>573-4829</t>
  </si>
  <si>
    <t>717-2672</t>
  </si>
  <si>
    <t>204-2758</t>
  </si>
  <si>
    <t>157-0316</t>
  </si>
  <si>
    <t>154-6730</t>
  </si>
  <si>
    <t>563-1095</t>
  </si>
  <si>
    <t>172-7559</t>
  </si>
  <si>
    <t>345-4824</t>
  </si>
  <si>
    <t>689-9753</t>
  </si>
  <si>
    <t>294-9406</t>
  </si>
  <si>
    <t>717-9849</t>
  </si>
  <si>
    <t>492-2379</t>
  </si>
  <si>
    <t>894-8745</t>
  </si>
  <si>
    <t>619-3215</t>
  </si>
  <si>
    <t>425-7300</t>
  </si>
  <si>
    <t>640-5133</t>
  </si>
  <si>
    <t>721-6182</t>
  </si>
  <si>
    <t>865-7304</t>
  </si>
  <si>
    <t>125-6466</t>
  </si>
  <si>
    <t>464-7551</t>
  </si>
  <si>
    <t>240-6196</t>
  </si>
  <si>
    <t>401-5555</t>
  </si>
  <si>
    <t>180-4235</t>
  </si>
  <si>
    <t>556-9546</t>
  </si>
  <si>
    <t>206-0315</t>
  </si>
  <si>
    <t>489-7635</t>
  </si>
  <si>
    <t>969-3853</t>
  </si>
  <si>
    <t>536-2298</t>
  </si>
  <si>
    <t>916-6538</t>
  </si>
  <si>
    <t>176-1100</t>
  </si>
  <si>
    <t>187-4298</t>
  </si>
  <si>
    <t>455-6285</t>
  </si>
  <si>
    <t>972-1385</t>
  </si>
  <si>
    <t>539-6391</t>
  </si>
  <si>
    <t>585-1052</t>
  </si>
  <si>
    <t>163-3648</t>
  </si>
  <si>
    <t>750-8898</t>
  </si>
  <si>
    <t>615-9417</t>
  </si>
  <si>
    <t>500-4627</t>
  </si>
  <si>
    <t>768-4301</t>
  </si>
  <si>
    <t>202-0674</t>
  </si>
  <si>
    <t>569-9851</t>
  </si>
  <si>
    <t>254-1745</t>
  </si>
  <si>
    <t>229-9172</t>
  </si>
  <si>
    <t>438-6294</t>
  </si>
  <si>
    <t>396-8313</t>
  </si>
  <si>
    <t>778-6210</t>
  </si>
  <si>
    <t>797-7781</t>
  </si>
  <si>
    <t>241-4908</t>
  </si>
  <si>
    <t>484-1033</t>
  </si>
  <si>
    <t>134-4817</t>
  </si>
  <si>
    <t>756-0155</t>
  </si>
  <si>
    <t>984-0534</t>
  </si>
  <si>
    <t>688-3486</t>
  </si>
  <si>
    <t>397-8471</t>
  </si>
  <si>
    <t>555-5260</t>
  </si>
  <si>
    <t>118-1334</t>
  </si>
  <si>
    <t>880-3277</t>
  </si>
  <si>
    <t>178-5526</t>
  </si>
  <si>
    <t>995-3950</t>
  </si>
  <si>
    <t>574-8501</t>
  </si>
  <si>
    <t>957-5680</t>
  </si>
  <si>
    <t>676-7824</t>
  </si>
  <si>
    <t>249-0883</t>
  </si>
  <si>
    <t>656-1453</t>
  </si>
  <si>
    <t>375-4039</t>
  </si>
  <si>
    <t>628-9929</t>
  </si>
  <si>
    <t>506-6572</t>
  </si>
  <si>
    <t>888-8818</t>
  </si>
  <si>
    <t>454-6955</t>
  </si>
  <si>
    <t>832-2843</t>
  </si>
  <si>
    <t>264-7435</t>
  </si>
  <si>
    <t>307-3765</t>
  </si>
  <si>
    <t>979-4061</t>
  </si>
  <si>
    <t>926-2802</t>
  </si>
  <si>
    <t>326-1173</t>
  </si>
  <si>
    <t>877-8996</t>
  </si>
  <si>
    <t>559-7020</t>
  </si>
  <si>
    <t>216-6248</t>
  </si>
  <si>
    <t>651-1177</t>
  </si>
  <si>
    <t>812-0677</t>
  </si>
  <si>
    <t>142-3273</t>
  </si>
  <si>
    <t>918-7458</t>
  </si>
  <si>
    <t>752-1580</t>
  </si>
  <si>
    <t>659-0354</t>
  </si>
  <si>
    <t>514-5882</t>
  </si>
  <si>
    <t>155-2696</t>
  </si>
  <si>
    <t>264-0667</t>
  </si>
  <si>
    <t>407-8451</t>
  </si>
  <si>
    <t>450-9028</t>
  </si>
  <si>
    <t>264-3947</t>
  </si>
  <si>
    <t>721-3979</t>
  </si>
  <si>
    <t>144-2125</t>
  </si>
  <si>
    <t>563-9018</t>
  </si>
  <si>
    <t>732-3992</t>
  </si>
  <si>
    <t>124-0314</t>
  </si>
  <si>
    <t>944-5517</t>
  </si>
  <si>
    <t>658-3249</t>
  </si>
  <si>
    <t>699-8142</t>
  </si>
  <si>
    <t>260-9280</t>
  </si>
  <si>
    <t>909-4705</t>
  </si>
  <si>
    <t>927-3250</t>
  </si>
  <si>
    <t>892-4800</t>
  </si>
  <si>
    <t>795-5301</t>
  </si>
  <si>
    <t>418-4759</t>
  </si>
  <si>
    <t>704-6303</t>
  </si>
  <si>
    <t>409-3756</t>
  </si>
  <si>
    <t>987-5083</t>
  </si>
  <si>
    <t>411-6362</t>
  </si>
  <si>
    <t>400-7798</t>
  </si>
  <si>
    <t>371-2929</t>
  </si>
  <si>
    <t>784-1256</t>
  </si>
  <si>
    <t>859-2754</t>
  </si>
  <si>
    <t>949-5628</t>
  </si>
  <si>
    <t>144-8687</t>
  </si>
  <si>
    <t>741-2024</t>
  </si>
  <si>
    <t>342-2604</t>
  </si>
  <si>
    <t>575-1478</t>
  </si>
  <si>
    <t>882-0580</t>
  </si>
  <si>
    <t>394-1871</t>
  </si>
  <si>
    <t>982-9328</t>
  </si>
  <si>
    <t>490-3943</t>
  </si>
  <si>
    <t>578-1855</t>
  </si>
  <si>
    <t>176-6186</t>
  </si>
  <si>
    <t>764-2049</t>
  </si>
  <si>
    <t>519-7526</t>
  </si>
  <si>
    <t>550-7017</t>
  </si>
  <si>
    <t>600-6986</t>
  </si>
  <si>
    <t>519-1481</t>
  </si>
  <si>
    <t>775-5844</t>
  </si>
  <si>
    <t>689-8612</t>
  </si>
  <si>
    <t>681-6679</t>
  </si>
  <si>
    <t>940-0642</t>
  </si>
  <si>
    <t>942-9680</t>
  </si>
  <si>
    <t>341-7961</t>
  </si>
  <si>
    <t>274-8784</t>
  </si>
  <si>
    <t>945-1701</t>
  </si>
  <si>
    <t>608-8058</t>
  </si>
  <si>
    <t>606-9817</t>
  </si>
  <si>
    <t>466-3754</t>
  </si>
  <si>
    <t>212-8581</t>
  </si>
  <si>
    <t>527-8882</t>
  </si>
  <si>
    <t>180-3375</t>
  </si>
  <si>
    <t>778-2854</t>
  </si>
  <si>
    <t>921-5404</t>
  </si>
  <si>
    <t>783-9998</t>
  </si>
  <si>
    <t>734-0883</t>
  </si>
  <si>
    <t>227-5000</t>
  </si>
  <si>
    <t>354-2005</t>
  </si>
  <si>
    <t>522-3453</t>
  </si>
  <si>
    <t>268-5708</t>
  </si>
  <si>
    <t>674-8752</t>
  </si>
  <si>
    <t>609-8013</t>
  </si>
  <si>
    <t>772-9475</t>
  </si>
  <si>
    <t>792-9945</t>
  </si>
  <si>
    <t>300-9986</t>
  </si>
  <si>
    <t>608-4055</t>
  </si>
  <si>
    <t>469-4143</t>
  </si>
  <si>
    <t>136-5149</t>
  </si>
  <si>
    <t>926-6446</t>
  </si>
  <si>
    <t>132-6197</t>
  </si>
  <si>
    <t>695-1304</t>
  </si>
  <si>
    <t>624-5305</t>
  </si>
  <si>
    <t>754-6039</t>
  </si>
  <si>
    <t>682-4669</t>
  </si>
  <si>
    <t>893-1835</t>
  </si>
  <si>
    <t>441-2145</t>
  </si>
  <si>
    <t>754-5060</t>
  </si>
  <si>
    <t>914-1325</t>
  </si>
  <si>
    <t>652-4761</t>
  </si>
  <si>
    <t>530-7943</t>
  </si>
  <si>
    <t>263-6905</t>
  </si>
  <si>
    <t>154-8450</t>
  </si>
  <si>
    <t>953-4853</t>
  </si>
  <si>
    <t>931-7124</t>
  </si>
  <si>
    <t>401-5228</t>
  </si>
  <si>
    <t>498-9288</t>
  </si>
  <si>
    <t>271-1736</t>
  </si>
  <si>
    <t>180-9567</t>
  </si>
  <si>
    <t>904-5214</t>
  </si>
  <si>
    <t>172-9727</t>
  </si>
  <si>
    <t>438-4398</t>
  </si>
  <si>
    <t>497-4890</t>
  </si>
  <si>
    <t>661-2363</t>
  </si>
  <si>
    <t>943-8415</t>
  </si>
  <si>
    <t>936-0195</t>
  </si>
  <si>
    <t>228-1382</t>
  </si>
  <si>
    <t>360-6958</t>
  </si>
  <si>
    <t>566-4204</t>
  </si>
  <si>
    <t>821-9468</t>
  </si>
  <si>
    <t>735-6948</t>
  </si>
  <si>
    <t>585-7981</t>
  </si>
  <si>
    <t>889-8902</t>
  </si>
  <si>
    <t>669-6468</t>
  </si>
  <si>
    <t>429-0586</t>
  </si>
  <si>
    <t>230-6356</t>
  </si>
  <si>
    <t>167-7408</t>
  </si>
  <si>
    <t>184-1813</t>
  </si>
  <si>
    <t>683-9265</t>
  </si>
  <si>
    <t>570-4544</t>
  </si>
  <si>
    <t>253-0259</t>
  </si>
  <si>
    <t>458-3884</t>
  </si>
  <si>
    <t>783-1973</t>
  </si>
  <si>
    <t>271-6150</t>
  </si>
  <si>
    <t>517-1473</t>
  </si>
  <si>
    <t>538-9720</t>
  </si>
  <si>
    <t>436-8935</t>
  </si>
  <si>
    <t>494-9057</t>
  </si>
  <si>
    <t>163-9699</t>
  </si>
  <si>
    <t>894-1066</t>
  </si>
  <si>
    <t>816-1920</t>
  </si>
  <si>
    <t>557-0800</t>
  </si>
  <si>
    <t>390-3764</t>
  </si>
  <si>
    <t>389-9057</t>
  </si>
  <si>
    <t>761-6390</t>
  </si>
  <si>
    <t>309-4174</t>
  </si>
  <si>
    <t>956-9346</t>
  </si>
  <si>
    <t>662-1383</t>
  </si>
  <si>
    <t>352-9885</t>
  </si>
  <si>
    <t>287-2497</t>
  </si>
  <si>
    <t>540-5765</t>
  </si>
  <si>
    <t>244-4786</t>
  </si>
  <si>
    <t>710-7329</t>
  </si>
  <si>
    <t>287-6256</t>
  </si>
  <si>
    <t>555-4478</t>
  </si>
  <si>
    <t>584-0207</t>
  </si>
  <si>
    <t>923-7716</t>
  </si>
  <si>
    <t>699-7477</t>
  </si>
  <si>
    <t>282-8603</t>
  </si>
  <si>
    <t>133-0510</t>
  </si>
  <si>
    <t>912-7487</t>
  </si>
  <si>
    <t>431-0964</t>
  </si>
  <si>
    <t>537-0983</t>
  </si>
  <si>
    <t>740-9127</t>
  </si>
  <si>
    <t>423-0346</t>
  </si>
  <si>
    <t>373-0741</t>
  </si>
  <si>
    <t>125-1983</t>
  </si>
  <si>
    <t>923-5924</t>
  </si>
  <si>
    <t>136-1913</t>
  </si>
  <si>
    <t>667-1592</t>
  </si>
  <si>
    <t>798-3047</t>
  </si>
  <si>
    <t>295-5946</t>
  </si>
  <si>
    <t>608-1094</t>
  </si>
  <si>
    <t>799-5580</t>
  </si>
  <si>
    <t>595-1542</t>
  </si>
  <si>
    <t>584-2694</t>
  </si>
  <si>
    <t>812-7077</t>
  </si>
  <si>
    <t>137-2763</t>
  </si>
  <si>
    <t>823-3535</t>
  </si>
  <si>
    <t>325-9441</t>
  </si>
  <si>
    <t>147-3233</t>
  </si>
  <si>
    <t>900-8758</t>
  </si>
  <si>
    <t>116-3319</t>
  </si>
  <si>
    <t>923-4147</t>
  </si>
  <si>
    <t>245-2098</t>
  </si>
  <si>
    <t>667-6772</t>
  </si>
  <si>
    <t>722-3684</t>
  </si>
  <si>
    <t>197-7346</t>
  </si>
  <si>
    <t>803-3635</t>
  </si>
  <si>
    <t>290-7916</t>
  </si>
  <si>
    <t>485-4915</t>
  </si>
  <si>
    <t>319-6031</t>
  </si>
  <si>
    <t>223-7929</t>
  </si>
  <si>
    <t>468-3458</t>
  </si>
  <si>
    <t>315-8270</t>
  </si>
  <si>
    <t>973-5144</t>
  </si>
  <si>
    <t>403-1251</t>
  </si>
  <si>
    <t>118-2272</t>
  </si>
  <si>
    <t>473-8070</t>
  </si>
  <si>
    <t>194-6073</t>
  </si>
  <si>
    <t>954-3961</t>
  </si>
  <si>
    <t>582-4488</t>
  </si>
  <si>
    <t>407-4996</t>
  </si>
  <si>
    <t>712-9249</t>
  </si>
  <si>
    <t>163-2975</t>
  </si>
  <si>
    <t>862-4752</t>
  </si>
  <si>
    <t>209-1540</t>
  </si>
  <si>
    <t>765-1125</t>
  </si>
  <si>
    <t>410-1034</t>
  </si>
  <si>
    <t>668-0729</t>
  </si>
  <si>
    <t>757-4940</t>
  </si>
  <si>
    <t>457-0330</t>
  </si>
  <si>
    <t>239-2719</t>
  </si>
  <si>
    <t>890-6721</t>
  </si>
  <si>
    <t>846-5537</t>
  </si>
  <si>
    <t>244-5476</t>
  </si>
  <si>
    <t>531-3719</t>
  </si>
  <si>
    <t>825-8188</t>
  </si>
  <si>
    <t>412-2217</t>
  </si>
  <si>
    <t>554-4494</t>
  </si>
  <si>
    <t>460-7339</t>
  </si>
  <si>
    <t>301-0844</t>
  </si>
  <si>
    <t>420-7279</t>
  </si>
  <si>
    <t>288-1474</t>
  </si>
  <si>
    <t>774-1626</t>
  </si>
  <si>
    <t>719-9122</t>
  </si>
  <si>
    <t>779-8606</t>
  </si>
  <si>
    <t>803-9077</t>
  </si>
  <si>
    <t>764-4550</t>
  </si>
  <si>
    <t>130-3483</t>
  </si>
  <si>
    <t>202-2976</t>
  </si>
  <si>
    <t>373-6069</t>
  </si>
  <si>
    <t>249-8976</t>
  </si>
  <si>
    <t>502-0544</t>
  </si>
  <si>
    <t>450-1404</t>
  </si>
  <si>
    <t>691-7908</t>
  </si>
  <si>
    <t>319-5879</t>
  </si>
  <si>
    <t>383-9701</t>
  </si>
  <si>
    <t>934-0421</t>
  </si>
  <si>
    <t>210-7563</t>
  </si>
  <si>
    <t>867-8502</t>
  </si>
  <si>
    <t>670-1580</t>
  </si>
  <si>
    <t>208-9606</t>
  </si>
  <si>
    <t>805-1300</t>
  </si>
  <si>
    <t>186-9668</t>
  </si>
  <si>
    <t>841-9814</t>
  </si>
  <si>
    <t>587-8949</t>
  </si>
  <si>
    <t>716-0960</t>
  </si>
  <si>
    <t>950-1905</t>
  </si>
  <si>
    <t>893-9563</t>
  </si>
  <si>
    <t>496-2173</t>
  </si>
  <si>
    <t>741-7738</t>
  </si>
  <si>
    <t>775-6385</t>
  </si>
  <si>
    <t>380-9526</t>
  </si>
  <si>
    <t>362-3480</t>
  </si>
  <si>
    <t>432-8436</t>
  </si>
  <si>
    <t>481-6573</t>
  </si>
  <si>
    <t>407-2626</t>
  </si>
  <si>
    <t>204-6635</t>
  </si>
  <si>
    <t>747-8352</t>
  </si>
  <si>
    <t>706-4431</t>
  </si>
  <si>
    <t>307-1384</t>
  </si>
  <si>
    <t>519-0849</t>
  </si>
  <si>
    <t>311-6786</t>
  </si>
  <si>
    <t>405-4986</t>
  </si>
  <si>
    <t>415-4632</t>
  </si>
  <si>
    <t>135-8353</t>
  </si>
  <si>
    <t>691-1093</t>
  </si>
  <si>
    <t>183-4236</t>
  </si>
  <si>
    <t>873-9354</t>
  </si>
  <si>
    <t>993-4902</t>
  </si>
  <si>
    <t>631-1751</t>
  </si>
  <si>
    <t>595-6057</t>
  </si>
  <si>
    <t>181-6836</t>
  </si>
  <si>
    <t>698-8123</t>
  </si>
  <si>
    <t>201-9674</t>
  </si>
  <si>
    <t>981-7657</t>
  </si>
  <si>
    <t>295-1669</t>
  </si>
  <si>
    <t>566-8530</t>
  </si>
  <si>
    <t>572-8462</t>
  </si>
  <si>
    <t>781-6084</t>
  </si>
  <si>
    <t>935-8550</t>
  </si>
  <si>
    <t>394-2541</t>
  </si>
  <si>
    <t>420-4810</t>
  </si>
  <si>
    <t>621-7858</t>
  </si>
  <si>
    <t>156-6237</t>
  </si>
  <si>
    <t>817-2619</t>
  </si>
  <si>
    <t>837-5066</t>
  </si>
  <si>
    <t>420-9307</t>
  </si>
  <si>
    <t>593-1123</t>
  </si>
  <si>
    <t>666-9093</t>
  </si>
  <si>
    <t>266-9729</t>
  </si>
  <si>
    <t>712-6496</t>
  </si>
  <si>
    <t>283-9397</t>
  </si>
  <si>
    <t>523-8355</t>
  </si>
  <si>
    <t>549-8668</t>
  </si>
  <si>
    <t>662-6178</t>
  </si>
  <si>
    <t>274-9732</t>
  </si>
  <si>
    <t>662-8713</t>
  </si>
  <si>
    <t>989-9625</t>
  </si>
  <si>
    <t>593-8213</t>
  </si>
  <si>
    <t>646-0853</t>
  </si>
  <si>
    <t>498-0161</t>
  </si>
  <si>
    <t>592-6283</t>
  </si>
  <si>
    <t>757-5752</t>
  </si>
  <si>
    <t>563-7732</t>
  </si>
  <si>
    <t>359-2210</t>
  </si>
  <si>
    <t>416-6744</t>
  </si>
  <si>
    <t>128-3673</t>
  </si>
  <si>
    <t>348-2367</t>
  </si>
  <si>
    <t>283-4937</t>
  </si>
  <si>
    <t>841-6152</t>
  </si>
  <si>
    <t>679-0003</t>
  </si>
  <si>
    <t>972-6713</t>
  </si>
  <si>
    <t>398-3331</t>
  </si>
  <si>
    <t>866-3258</t>
  </si>
  <si>
    <t>412-2647</t>
  </si>
  <si>
    <t>967-1378</t>
  </si>
  <si>
    <t>590-7542</t>
  </si>
  <si>
    <t>140-5727</t>
  </si>
  <si>
    <t>285-1097</t>
  </si>
  <si>
    <t>417-0829</t>
  </si>
  <si>
    <t>570-3294</t>
  </si>
  <si>
    <t>134-8894</t>
  </si>
  <si>
    <t>918-4672</t>
  </si>
  <si>
    <t>752-2798</t>
  </si>
  <si>
    <t>620-9201</t>
  </si>
  <si>
    <t>844-5494</t>
  </si>
  <si>
    <t>270-7072</t>
  </si>
  <si>
    <t>386-3459</t>
  </si>
  <si>
    <t>175-5282</t>
  </si>
  <si>
    <t>474-9056</t>
  </si>
  <si>
    <t>975-4301</t>
  </si>
  <si>
    <t>680-4435</t>
  </si>
  <si>
    <t>440-6929</t>
  </si>
  <si>
    <t>694-3323</t>
  </si>
  <si>
    <t>332-6379</t>
  </si>
  <si>
    <t>873-9382</t>
  </si>
  <si>
    <t>362-9657</t>
  </si>
  <si>
    <t>815-1285</t>
  </si>
  <si>
    <t>275-2609</t>
  </si>
  <si>
    <t>724-5892</t>
  </si>
  <si>
    <t>468-3819</t>
  </si>
  <si>
    <t>732-8537</t>
  </si>
  <si>
    <t>861-5748</t>
  </si>
  <si>
    <t>358-4639</t>
  </si>
  <si>
    <t>731-1485</t>
  </si>
  <si>
    <t>291-2151</t>
  </si>
  <si>
    <t>449-1398</t>
  </si>
  <si>
    <t>986-7994</t>
  </si>
  <si>
    <t>858-6627</t>
  </si>
  <si>
    <t>972-6332</t>
  </si>
  <si>
    <t>384-1831</t>
  </si>
  <si>
    <t>383-7806</t>
  </si>
  <si>
    <t>319-9228</t>
  </si>
  <si>
    <t>459-4543</t>
  </si>
  <si>
    <t>327-1261</t>
  </si>
  <si>
    <t>452-8747</t>
  </si>
  <si>
    <t>737-9200</t>
  </si>
  <si>
    <t>703-8767</t>
  </si>
  <si>
    <t>386-2599</t>
  </si>
  <si>
    <t>416-6678</t>
  </si>
  <si>
    <t>789-4758</t>
  </si>
  <si>
    <t>678-4486</t>
  </si>
  <si>
    <t>553-8916</t>
  </si>
  <si>
    <t>873-7853</t>
  </si>
  <si>
    <t>137-1833</t>
  </si>
  <si>
    <t>686-0159</t>
  </si>
  <si>
    <t>570-6761</t>
  </si>
  <si>
    <t>891-1282</t>
  </si>
  <si>
    <t>358-2275</t>
  </si>
  <si>
    <t>856-7106</t>
  </si>
  <si>
    <t>571-9478</t>
  </si>
  <si>
    <t>146-0568</t>
  </si>
  <si>
    <t>961-0793</t>
  </si>
  <si>
    <t>234-8313</t>
  </si>
  <si>
    <t>983-4917</t>
  </si>
  <si>
    <t>185-6211</t>
  </si>
  <si>
    <t>430-8826</t>
  </si>
  <si>
    <t>525-2455</t>
  </si>
  <si>
    <t>545-8713</t>
  </si>
  <si>
    <t>698-5104</t>
  </si>
  <si>
    <t>651-0043</t>
  </si>
  <si>
    <t>336-2784</t>
  </si>
  <si>
    <t>281-8041</t>
  </si>
  <si>
    <t>118-3851</t>
  </si>
  <si>
    <t>445-8727</t>
  </si>
  <si>
    <t>998-1776</t>
  </si>
  <si>
    <t>709-7754</t>
  </si>
  <si>
    <t>417-7886</t>
  </si>
  <si>
    <t>682-5209</t>
  </si>
  <si>
    <t>765-4018</t>
  </si>
  <si>
    <t>507-4287</t>
  </si>
  <si>
    <t>195-1557</t>
  </si>
  <si>
    <t>463-4252</t>
  </si>
  <si>
    <t>509-3956</t>
  </si>
  <si>
    <t>673-9042</t>
  </si>
  <si>
    <t>536-4848</t>
  </si>
  <si>
    <t>930-5470</t>
  </si>
  <si>
    <t>837-7666</t>
  </si>
  <si>
    <t>702-8464</t>
  </si>
  <si>
    <t>279-4535</t>
  </si>
  <si>
    <t>209-1511</t>
  </si>
  <si>
    <t>572-7558</t>
  </si>
  <si>
    <t>164-3113</t>
  </si>
  <si>
    <t>476-0313</t>
  </si>
  <si>
    <t>484-3495</t>
  </si>
  <si>
    <t>773-1415</t>
  </si>
  <si>
    <t>534-5164</t>
  </si>
  <si>
    <t>747-7370</t>
  </si>
  <si>
    <t>649-5679</t>
  </si>
  <si>
    <t>473-4231</t>
  </si>
  <si>
    <t>146-4453</t>
  </si>
  <si>
    <t>723-9207</t>
  </si>
  <si>
    <t>441-1497</t>
  </si>
  <si>
    <t>449-7404</t>
  </si>
  <si>
    <t>903-2257</t>
  </si>
  <si>
    <t>522-9812</t>
  </si>
  <si>
    <t>227-5274</t>
  </si>
  <si>
    <t>666-3346</t>
  </si>
  <si>
    <t>834-8106</t>
  </si>
  <si>
    <t>589-7349</t>
  </si>
  <si>
    <t>333-4096</t>
  </si>
  <si>
    <t>812-6575</t>
  </si>
  <si>
    <t>825-0685</t>
  </si>
  <si>
    <t>235-5196</t>
  </si>
  <si>
    <t>848-7719</t>
  </si>
  <si>
    <t>378-6391</t>
  </si>
  <si>
    <t>705-3516</t>
  </si>
  <si>
    <t>895-7553</t>
  </si>
  <si>
    <t>647-2426</t>
  </si>
  <si>
    <t>810-4924</t>
  </si>
  <si>
    <t>302-9685</t>
  </si>
  <si>
    <t>763-1099</t>
  </si>
  <si>
    <t>386-5826</t>
  </si>
  <si>
    <t>764-2074</t>
  </si>
  <si>
    <t>236-8339</t>
  </si>
  <si>
    <t>892-0713</t>
  </si>
  <si>
    <t>479-4344</t>
  </si>
  <si>
    <t>264-0628</t>
  </si>
  <si>
    <t>681-9355</t>
  </si>
  <si>
    <t>504-1978</t>
  </si>
  <si>
    <t>766-9864</t>
  </si>
  <si>
    <t>866-0167</t>
  </si>
  <si>
    <t>672-6624</t>
  </si>
  <si>
    <t>684-7926</t>
  </si>
  <si>
    <t>181-8203</t>
  </si>
  <si>
    <t>961-6729</t>
  </si>
  <si>
    <t>244-5264</t>
  </si>
  <si>
    <t>374-0856</t>
  </si>
  <si>
    <t>126-8644</t>
  </si>
  <si>
    <t>779-4511</t>
  </si>
  <si>
    <t>529-8080</t>
  </si>
  <si>
    <t>923-4794</t>
  </si>
  <si>
    <t>944-7116</t>
  </si>
  <si>
    <t>224-2741</t>
  </si>
  <si>
    <t>763-6133</t>
  </si>
  <si>
    <t>202-0700</t>
  </si>
  <si>
    <t>435-8989</t>
  </si>
  <si>
    <t>424-6302</t>
  </si>
  <si>
    <t>743-5186</t>
  </si>
  <si>
    <t>676-4649</t>
  </si>
  <si>
    <t>834-1454</t>
  </si>
  <si>
    <t>894-6150</t>
  </si>
  <si>
    <t>228-8557</t>
  </si>
  <si>
    <t>718-0756</t>
  </si>
  <si>
    <t>376-3111</t>
  </si>
  <si>
    <t>609-9235</t>
  </si>
  <si>
    <t>866-4851</t>
  </si>
  <si>
    <t>753-7050</t>
  </si>
  <si>
    <t>163-4589</t>
  </si>
  <si>
    <t>387-5987</t>
  </si>
  <si>
    <t>488-8945</t>
  </si>
  <si>
    <t>474-1269</t>
  </si>
  <si>
    <t>715-6977</t>
  </si>
  <si>
    <t>642-9284</t>
  </si>
  <si>
    <t>565-7376</t>
  </si>
  <si>
    <t>155-4227</t>
  </si>
  <si>
    <t>405-3856</t>
  </si>
  <si>
    <t>801-9294</t>
  </si>
  <si>
    <t>285-8559</t>
  </si>
  <si>
    <t>383-0961</t>
  </si>
  <si>
    <t>928-0767</t>
  </si>
  <si>
    <t>331-7949</t>
  </si>
  <si>
    <t>683-4713</t>
  </si>
  <si>
    <t>468-6198</t>
  </si>
  <si>
    <t>961-8583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</si>
  <si>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</si>
  <si>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</si>
  <si>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</si>
  <si>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</si>
  <si>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</si>
  <si>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</si>
  <si>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</si>
  <si>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</si>
  <si>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</si>
  <si>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</si>
  <si>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</si>
  <si>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</si>
  <si>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</si>
  <si>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</si>
  <si>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</si>
  <si>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</si>
  <si>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</si>
  <si>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Maryland</t>
  </si>
  <si>
    <t>Missouri</t>
  </si>
  <si>
    <t>Colorado</t>
  </si>
  <si>
    <t>Wisconsin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</si>
  <si>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</si>
  <si>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</si>
  <si>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</si>
  <si>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</si>
  <si>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</si>
  <si>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</si>
  <si>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</si>
  <si>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</si>
  <si>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</si>
  <si>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</si>
  <si>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</si>
  <si>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</si>
  <si>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</si>
  <si>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</si>
  <si>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</si>
  <si>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</si>
  <si>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</si>
  <si>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</si>
  <si>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</si>
  <si>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</si>
  <si>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</si>
  <si>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</si>
  <si>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</si>
  <si>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</si>
  <si>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</si>
  <si>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</si>
  <si>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</si>
  <si>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</si>
  <si>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</si>
  <si>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</si>
  <si>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120-1663</t>
  </si>
  <si>
    <t>128-8001</t>
  </si>
  <si>
    <t>Transaction #</t>
  </si>
  <si>
    <t>Sales</t>
  </si>
  <si>
    <t>Quota</t>
  </si>
  <si>
    <t>Bates, Gil</t>
  </si>
  <si>
    <t>Maldonado, Bob</t>
  </si>
  <si>
    <t>Ramsey, Nate</t>
  </si>
  <si>
    <t>Henderson, Tony</t>
  </si>
  <si>
    <t>2019 Salary</t>
  </si>
  <si>
    <t>2020 Salary</t>
  </si>
  <si>
    <t>2019
Salary</t>
  </si>
  <si>
    <t>2020
Salary</t>
  </si>
  <si>
    <t>O'Neal, William</t>
  </si>
  <si>
    <t>O'Brien, Madelyn</t>
  </si>
  <si>
    <t xml:space="preserve"> =$E1&lt;0.95*D1</t>
  </si>
  <si>
    <t>Ramirez, Keith</t>
  </si>
  <si>
    <t>Fields, Cathy</t>
  </si>
  <si>
    <t>Hodges, Lisa</t>
  </si>
  <si>
    <t>Beck, Craig</t>
  </si>
  <si>
    <t>Burton, Cam</t>
  </si>
  <si>
    <t>Hammond, Robert</t>
  </si>
  <si>
    <t>Foley, Peter</t>
  </si>
  <si>
    <t>Harding, Erin</t>
  </si>
  <si>
    <t>Boone, Eric</t>
  </si>
  <si>
    <t>Hubbard, Sandra</t>
  </si>
  <si>
    <t>Boyer, John</t>
  </si>
  <si>
    <t>Harper, Cynthia</t>
  </si>
  <si>
    <t>Reid, Elizabeth</t>
  </si>
  <si>
    <t>Maxwell, Jill</t>
  </si>
  <si>
    <t>Pace, Joseph</t>
  </si>
  <si>
    <t>Salazar, Ruben</t>
  </si>
  <si>
    <t>Rich, Brent</t>
  </si>
  <si>
    <t>Blevins, Carey</t>
  </si>
  <si>
    <t>Watson, Christian</t>
  </si>
  <si>
    <t>York, Steven</t>
  </si>
  <si>
    <t>Pena, Erik</t>
  </si>
  <si>
    <t>Bailey, Victor</t>
  </si>
  <si>
    <t>French, Robert</t>
  </si>
  <si>
    <t>Guerra, Karen</t>
  </si>
  <si>
    <t>Barr, Jennifer</t>
  </si>
  <si>
    <t>Burgess, Cherie</t>
  </si>
  <si>
    <t>Baldwin, Ray</t>
  </si>
  <si>
    <t>Fletcher, Brian</t>
  </si>
  <si>
    <t>Wilkinson, Gregory</t>
  </si>
  <si>
    <t>Bean, Deborah</t>
  </si>
  <si>
    <t>Johns, Chad</t>
  </si>
  <si>
    <t>Brady, Traci</t>
  </si>
  <si>
    <t>Gaines, Sheela</t>
  </si>
  <si>
    <t>Sanders, Troy</t>
  </si>
  <si>
    <t>Massey,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</si>
</sst>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00\-00\-0000"/>
    <numFmt numFmtId="167" formatCode="[&lt;=9999999]###\-####;\(###\)\ ###\-####"/>
    <numFmt numFmtId="168" formatCode="m/d/yy;@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4" fillId="2" borderId="1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1" fillId="0" borderId="0"/>
  </cellStyleXfs>
  <cellXfs count="68">
    <xf numFmtId="0" fontId="0" fillId="0" borderId="0" xfId="0"/>
    <xf numFmtId="0" fontId="6" fillId="0" borderId="0" xfId="3" applyFont="1"/>
    <xf numFmtId="165" fontId="6" fillId="0" borderId="0" xfId="4" applyNumberFormat="1" applyFont="1"/>
    <xf numFmtId="165" fontId="6" fillId="0" borderId="0" xfId="4" applyNumberFormat="1" applyFont="1" applyBorder="1"/>
    <xf numFmtId="0" fontId="6" fillId="0" borderId="0" xfId="3" applyFont="1" applyFill="1"/>
    <xf numFmtId="0" fontId="7" fillId="3" borderId="2" xfId="3" applyFont="1" applyFill="1" applyBorder="1" applyAlignment="1" applyProtection="1">
      <alignment horizontal="left" vertical="top"/>
    </xf>
    <xf numFmtId="166" fontId="7" fillId="3" borderId="2" xfId="3" applyNumberFormat="1" applyFont="1" applyFill="1" applyBorder="1" applyAlignment="1" applyProtection="1">
      <alignment horizontal="center" vertical="top"/>
    </xf>
    <xf numFmtId="167" fontId="7" fillId="3" borderId="2" xfId="3" applyNumberFormat="1" applyFont="1" applyFill="1" applyBorder="1" applyAlignment="1" applyProtection="1">
      <alignment horizontal="center" vertical="top"/>
    </xf>
    <xf numFmtId="15" fontId="7" fillId="3" borderId="2" xfId="3" applyNumberFormat="1" applyFont="1" applyFill="1" applyBorder="1" applyAlignment="1" applyProtection="1">
      <alignment horizontal="right" vertical="top"/>
    </xf>
    <xf numFmtId="0" fontId="7" fillId="3" borderId="2" xfId="3" applyFont="1" applyFill="1" applyBorder="1" applyAlignment="1" applyProtection="1">
      <alignment horizontal="right" vertical="top"/>
    </xf>
    <xf numFmtId="3" fontId="7" fillId="3" borderId="2" xfId="4" applyNumberFormat="1" applyFont="1" applyFill="1" applyBorder="1" applyAlignment="1" applyProtection="1">
      <alignment horizontal="right" vertical="top"/>
    </xf>
    <xf numFmtId="3" fontId="7" fillId="3" borderId="2" xfId="3" applyNumberFormat="1" applyFont="1" applyFill="1" applyBorder="1" applyAlignment="1" applyProtection="1">
      <alignment horizontal="center" vertical="top"/>
    </xf>
    <xf numFmtId="0" fontId="8" fillId="0" borderId="0" xfId="3" applyFont="1" applyProtection="1"/>
    <xf numFmtId="166" fontId="8" fillId="0" borderId="0" xfId="3" applyNumberFormat="1" applyFont="1" applyAlignment="1" applyProtection="1">
      <alignment horizontal="right"/>
    </xf>
    <xf numFmtId="167" fontId="6" fillId="0" borderId="0" xfId="0" applyNumberFormat="1" applyFont="1" applyAlignment="1" applyProtection="1">
      <alignment horizontal="right"/>
    </xf>
    <xf numFmtId="15" fontId="8" fillId="0" borderId="0" xfId="3" applyNumberFormat="1" applyFont="1" applyProtection="1"/>
    <xf numFmtId="165" fontId="8" fillId="0" borderId="0" xfId="4" applyNumberFormat="1" applyFont="1" applyFill="1" applyProtection="1"/>
    <xf numFmtId="3" fontId="8" fillId="0" borderId="0" xfId="4" applyNumberFormat="1" applyFont="1" applyFill="1" applyAlignment="1" applyProtection="1"/>
    <xf numFmtId="3" fontId="8" fillId="0" borderId="0" xfId="4" applyNumberFormat="1" applyFont="1" applyAlignment="1" applyProtection="1"/>
    <xf numFmtId="3" fontId="8" fillId="0" borderId="0" xfId="4" applyNumberFormat="1" applyFont="1" applyAlignment="1" applyProtection="1">
      <alignment horizontal="center"/>
    </xf>
    <xf numFmtId="165" fontId="8" fillId="0" borderId="0" xfId="1" applyNumberFormat="1" applyFont="1" applyProtection="1"/>
    <xf numFmtId="0" fontId="8" fillId="0" borderId="0" xfId="3" applyFont="1" applyAlignment="1" applyProtection="1">
      <alignment horizontal="center"/>
    </xf>
    <xf numFmtId="164" fontId="8" fillId="0" borderId="0" xfId="1" applyFont="1" applyProtection="1"/>
    <xf numFmtId="165" fontId="8" fillId="0" borderId="0" xfId="4" applyNumberFormat="1" applyFont="1" applyFill="1" applyBorder="1" applyProtection="1"/>
    <xf numFmtId="167" fontId="8" fillId="0" borderId="0" xfId="3" applyNumberFormat="1" applyFont="1" applyAlignment="1" applyProtection="1">
      <alignment horizontal="right"/>
    </xf>
    <xf numFmtId="15" fontId="8" fillId="0" borderId="0" xfId="4" applyNumberFormat="1" applyFont="1" applyBorder="1" applyProtection="1"/>
    <xf numFmtId="15" fontId="8" fillId="0" borderId="0" xfId="3" applyNumberFormat="1" applyFont="1" applyBorder="1" applyProtection="1"/>
    <xf numFmtId="15" fontId="8" fillId="0" borderId="0" xfId="4" applyNumberFormat="1" applyFont="1" applyProtection="1"/>
    <xf numFmtId="166" fontId="8" fillId="0" borderId="0" xfId="3" applyNumberFormat="1" applyFont="1" applyProtection="1"/>
    <xf numFmtId="167" fontId="8" fillId="0" borderId="0" xfId="3" applyNumberFormat="1" applyFont="1" applyProtection="1"/>
    <xf numFmtId="0" fontId="8" fillId="0" borderId="0" xfId="3" applyFont="1" applyFill="1" applyProtection="1"/>
    <xf numFmtId="3" fontId="8" fillId="0" borderId="0" xfId="3" applyNumberFormat="1" applyFont="1" applyAlignment="1" applyProtection="1">
      <alignment horizontal="center"/>
    </xf>
    <xf numFmtId="165" fontId="7" fillId="3" borderId="2" xfId="4" applyNumberFormat="1" applyFont="1" applyFill="1" applyBorder="1" applyAlignment="1" applyProtection="1">
      <alignment horizontal="center" vertical="top" wrapText="1"/>
    </xf>
    <xf numFmtId="164" fontId="7" fillId="3" borderId="2" xfId="4" applyFont="1" applyFill="1" applyBorder="1" applyAlignment="1" applyProtection="1">
      <alignment horizontal="center" vertical="top" wrapText="1"/>
    </xf>
    <xf numFmtId="165" fontId="8" fillId="0" borderId="0" xfId="4" applyNumberFormat="1" applyFont="1" applyFill="1" applyAlignment="1" applyProtection="1"/>
    <xf numFmtId="165" fontId="8" fillId="0" borderId="0" xfId="4" applyNumberFormat="1" applyFont="1" applyProtection="1"/>
    <xf numFmtId="0" fontId="8" fillId="0" borderId="0" xfId="3" applyNumberFormat="1" applyFont="1" applyProtection="1"/>
    <xf numFmtId="165" fontId="8" fillId="0" borderId="0" xfId="4" applyNumberFormat="1" applyFont="1" applyAlignment="1" applyProtection="1"/>
    <xf numFmtId="0" fontId="8" fillId="0" borderId="0" xfId="3" applyFont="1" applyBorder="1" applyProtection="1"/>
    <xf numFmtId="165" fontId="8" fillId="0" borderId="0" xfId="3" applyNumberFormat="1" applyFont="1" applyProtection="1"/>
    <xf numFmtId="168" fontId="8" fillId="4" borderId="0" xfId="0" applyNumberFormat="1" applyFont="1" applyFill="1" applyAlignment="1">
      <alignment horizontal="right"/>
    </xf>
    <xf numFmtId="14" fontId="8" fillId="0" borderId="0" xfId="3" applyNumberFormat="1" applyFont="1" applyProtection="1"/>
    <xf numFmtId="168" fontId="8" fillId="0" borderId="0" xfId="0" applyNumberFormat="1" applyFont="1"/>
    <xf numFmtId="168" fontId="8" fillId="0" borderId="0" xfId="3" applyNumberFormat="1" applyFont="1" applyProtection="1"/>
    <xf numFmtId="0" fontId="2" fillId="0" borderId="0" xfId="0" applyFont="1"/>
    <xf numFmtId="3" fontId="8" fillId="0" borderId="0" xfId="4" applyNumberFormat="1" applyFont="1" applyBorder="1" applyAlignment="1" applyProtection="1"/>
    <xf numFmtId="3" fontId="8" fillId="0" borderId="0" xfId="3" applyNumberFormat="1" applyFont="1" applyAlignment="1" applyProtection="1"/>
    <xf numFmtId="3" fontId="7" fillId="3" borderId="2" xfId="3" applyNumberFormat="1" applyFont="1" applyFill="1" applyBorder="1" applyAlignment="1" applyProtection="1">
      <alignment horizontal="right" vertical="top"/>
    </xf>
    <xf numFmtId="9" fontId="6" fillId="0" borderId="0" xfId="3" applyNumberFormat="1" applyFont="1"/>
    <xf numFmtId="14" fontId="6" fillId="0" borderId="0" xfId="3" applyNumberFormat="1" applyFont="1"/>
    <xf numFmtId="0" fontId="9" fillId="6" borderId="1" xfId="3" applyFont="1" applyFill="1" applyBorder="1" applyAlignment="1">
      <alignment horizontal="left"/>
    </xf>
    <xf numFmtId="14" fontId="9" fillId="6" borderId="1" xfId="3" applyNumberFormat="1" applyFont="1" applyFill="1" applyBorder="1" applyAlignment="1">
      <alignment horizontal="center" wrapText="1"/>
    </xf>
    <xf numFmtId="165" fontId="9" fillId="6" borderId="1" xfId="4" applyNumberFormat="1" applyFont="1" applyFill="1" applyBorder="1" applyAlignment="1">
      <alignment horizontal="right"/>
    </xf>
    <xf numFmtId="166" fontId="0" fillId="0" borderId="0" xfId="0" applyNumberFormat="1"/>
    <xf numFmtId="0" fontId="7" fillId="7" borderId="2" xfId="3" applyFont="1" applyFill="1" applyBorder="1" applyAlignment="1" applyProtection="1">
      <alignment horizontal="left" vertical="top"/>
    </xf>
    <xf numFmtId="15" fontId="7" fillId="7" borderId="2" xfId="3" applyNumberFormat="1" applyFont="1" applyFill="1" applyBorder="1" applyAlignment="1" applyProtection="1">
      <alignment horizontal="right" vertical="top"/>
    </xf>
    <xf numFmtId="0" fontId="7" fillId="7" borderId="2" xfId="3" applyFont="1" applyFill="1" applyBorder="1" applyAlignment="1" applyProtection="1">
      <alignment horizontal="right" vertical="top"/>
    </xf>
    <xf numFmtId="3" fontId="7" fillId="7" borderId="2" xfId="3" applyNumberFormat="1" applyFont="1" applyFill="1" applyBorder="1" applyAlignment="1" applyProtection="1">
      <alignment horizontal="right" vertical="top"/>
    </xf>
    <xf numFmtId="14" fontId="8" fillId="0" borderId="0" xfId="1" applyNumberFormat="1" applyFont="1" applyProtection="1"/>
    <xf numFmtId="0" fontId="7" fillId="5" borderId="3" xfId="3" applyFont="1" applyFill="1" applyBorder="1" applyAlignment="1" applyProtection="1">
      <alignment horizontal="center"/>
    </xf>
    <xf numFmtId="0" fontId="7" fillId="5" borderId="4" xfId="3" applyFont="1" applyFill="1" applyBorder="1" applyAlignment="1" applyProtection="1">
      <alignment horizontal="right"/>
    </xf>
    <xf numFmtId="0" fontId="7" fillId="5" borderId="5" xfId="3" applyFont="1" applyFill="1" applyBorder="1" applyProtection="1"/>
    <xf numFmtId="165" fontId="6" fillId="0" borderId="0" xfId="4" applyNumberFormat="1" applyFont="1" applyFill="1" applyProtection="1"/>
    <xf numFmtId="165" fontId="7" fillId="3" borderId="2" xfId="1" applyNumberFormat="1" applyFont="1" applyFill="1" applyBorder="1" applyAlignment="1" applyProtection="1">
      <alignment horizontal="right" vertical="top"/>
    </xf>
    <xf numFmtId="165" fontId="8" fillId="0" borderId="0" xfId="1" applyNumberFormat="1" applyFont="1" applyBorder="1" applyAlignment="1" applyProtection="1"/>
    <xf numFmtId="165" fontId="6" fillId="0" borderId="0" xfId="1" applyNumberFormat="1" applyFont="1" applyAlignment="1">
      <alignment horizontal="center"/>
    </xf>
    <xf numFmtId="165" fontId="8" fillId="0" borderId="0" xfId="1" applyNumberFormat="1" applyFont="1" applyAlignment="1" applyProtection="1"/>
    <xf numFmtId="165" fontId="6" fillId="0" borderId="0" xfId="1" applyNumberFormat="1" applyFont="1" applyFill="1" applyAlignment="1" applyProtection="1"/>
  </cellXfs>
  <cellStyles count="8">
    <cellStyle name="Comma 2" xfId="4" xr:uid="{00000000-0005-0000-0000-000001000000}"/>
    <cellStyle name="Millares" xfId="1" builtinId="3"/>
    <cellStyle name="MyBlue" xfId="2" xr:uid="{00000000-0005-0000-0000-000002000000}"/>
    <cellStyle name="Normal" xfId="0" builtinId="0"/>
    <cellStyle name="Normal 2" xfId="3" xr:uid="{00000000-0005-0000-0000-000004000000}"/>
    <cellStyle name="Normal 3" xfId="6" xr:uid="{00000000-0005-0000-0000-000005000000}"/>
    <cellStyle name="Normal 4" xfId="7" xr:uid="{00000000-0005-0000-0000-000006000000}"/>
    <cellStyle name="Percent 2" xfId="5" xr:uid="{00000000-0005-0000-0000-000007000000}"/>
  </cellStyles>
  <dxfs count="3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FFFF"/>
      <color rgb="FF99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706B-4931-91A7-23F49E1B8507}"/>
            </c:ext>
          </c:extLst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1-706B-4931-91A7-23F49E1B8507}"/>
            </c:ext>
          </c:extLst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2-706B-4931-91A7-23F49E1B8507}"/>
            </c:ext>
          </c:extLst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3-706B-4931-91A7-23F49E1B8507}"/>
            </c:ext>
          </c:extLst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4-706B-4931-91A7-23F49E1B8507}"/>
            </c:ext>
          </c:extLst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5-706B-4931-91A7-23F49E1B8507}"/>
            </c:ext>
          </c:extLst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6-706B-4931-91A7-23F49E1B8507}"/>
            </c:ext>
          </c:extLst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7-706B-4931-91A7-23F49E1B8507}"/>
            </c:ext>
          </c:extLst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  <c:extLst>
            <c:ext xmlns:c16="http://schemas.microsoft.com/office/drawing/2014/chart" uri="{C3380CC4-5D6E-409C-BE32-E72D297353CC}">
              <c16:uniqueId val="{00000008-706B-4931-91A7-23F49E1B8507}"/>
            </c:ext>
          </c:extLst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9-706B-4931-91A7-23F49E1B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262840"/>
        <c:axId val="342263232"/>
      </c:barChart>
      <c:catAx>
        <c:axId val="342262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4226323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342263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42262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44" r="0.750000000000001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  <c:extLst>
            <c:ext xmlns:c16="http://schemas.microsoft.com/office/drawing/2014/chart" uri="{C3380CC4-5D6E-409C-BE32-E72D297353CC}">
              <c16:uniqueId val="{00000000-7AF7-4FF2-B98C-154906C22C64}"/>
            </c:ext>
          </c:extLst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1-7AF7-4FF2-B98C-154906C22C64}"/>
            </c:ext>
          </c:extLst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  <c:extLst>
            <c:ext xmlns:c16="http://schemas.microsoft.com/office/drawing/2014/chart" uri="{C3380CC4-5D6E-409C-BE32-E72D297353CC}">
              <c16:uniqueId val="{00000002-7AF7-4FF2-B98C-154906C22C64}"/>
            </c:ext>
          </c:extLst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3-7AF7-4FF2-B98C-154906C22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265192"/>
        <c:axId val="342258528"/>
      </c:barChart>
      <c:catAx>
        <c:axId val="342265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4225852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342258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422651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44" r="0.750000000000001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412</xdr:row>
      <xdr:rowOff>0</xdr:rowOff>
    </xdr:from>
    <xdr:to>
      <xdr:col>16</xdr:col>
      <xdr:colOff>0</xdr:colOff>
      <xdr:row>412</xdr:row>
      <xdr:rowOff>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1</xdr:row>
      <xdr:rowOff>0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99FF99"/>
    <pageSetUpPr autoPageBreaks="0"/>
  </sheetPr>
  <dimension ref="A1:H742"/>
  <sheetViews>
    <sheetView zoomScale="145" zoomScaleNormal="145" zoomScaleSheetLayoutView="100" workbookViewId="0">
      <selection activeCell="I6" sqref="I6"/>
    </sheetView>
  </sheetViews>
  <sheetFormatPr baseColWidth="10" defaultColWidth="19.88671875" defaultRowHeight="14.4" x14ac:dyDescent="0.3"/>
  <cols>
    <col min="1" max="1" width="17.5546875" style="12" bestFit="1" customWidth="1"/>
    <col min="2" max="2" width="11.77734375" style="28" bestFit="1" customWidth="1"/>
    <col min="3" max="3" width="13.88671875" style="29" bestFit="1" customWidth="1"/>
    <col min="4" max="4" width="11" style="15" bestFit="1" customWidth="1"/>
    <col min="5" max="5" width="5.6640625" style="30" bestFit="1" customWidth="1"/>
    <col min="6" max="6" width="9.109375" style="37" bestFit="1" customWidth="1"/>
    <col min="7" max="7" width="9.109375" style="35" bestFit="1" customWidth="1"/>
    <col min="8" max="8" width="11.88671875" style="31" bestFit="1" customWidth="1"/>
    <col min="9" max="16384" width="19.88671875" style="12"/>
  </cols>
  <sheetData>
    <row r="1" spans="1:8" ht="28.8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32" t="s">
        <v>1476</v>
      </c>
      <c r="G1" s="33" t="s">
        <v>1477</v>
      </c>
      <c r="H1" s="11" t="s">
        <v>5</v>
      </c>
    </row>
    <row r="2" spans="1:8" x14ac:dyDescent="0.3">
      <c r="A2" s="12" t="s">
        <v>79</v>
      </c>
      <c r="B2" s="53">
        <v>446500000</v>
      </c>
      <c r="C2" s="14">
        <v>7206555049</v>
      </c>
      <c r="D2" s="58">
        <v>37072</v>
      </c>
      <c r="E2" s="16">
        <f t="shared" ref="E2:E33" ca="1" si="0">DATEDIF(D2,TODAY(),"Y")</f>
        <v>19</v>
      </c>
      <c r="F2" s="34">
        <v>112702</v>
      </c>
      <c r="G2" s="35">
        <v>116884</v>
      </c>
      <c r="H2" s="19">
        <v>4</v>
      </c>
    </row>
    <row r="3" spans="1:8" x14ac:dyDescent="0.3">
      <c r="A3" s="12" t="s">
        <v>90</v>
      </c>
      <c r="B3" s="53">
        <v>331008934</v>
      </c>
      <c r="C3" s="14">
        <v>2025478716</v>
      </c>
      <c r="D3" s="58">
        <v>36964</v>
      </c>
      <c r="E3" s="16">
        <f t="shared" ca="1" si="0"/>
        <v>19</v>
      </c>
      <c r="F3" s="34">
        <v>102104</v>
      </c>
      <c r="G3" s="35">
        <v>105892</v>
      </c>
      <c r="H3" s="19">
        <v>2</v>
      </c>
    </row>
    <row r="4" spans="1:8" x14ac:dyDescent="0.3">
      <c r="A4" s="12" t="s">
        <v>41</v>
      </c>
      <c r="B4" s="53">
        <v>896120000</v>
      </c>
      <c r="C4" s="14">
        <v>2025228292</v>
      </c>
      <c r="D4" s="58">
        <v>37109</v>
      </c>
      <c r="E4" s="16">
        <f t="shared" ca="1" si="0"/>
        <v>19</v>
      </c>
      <c r="F4" s="34">
        <v>131092</v>
      </c>
      <c r="G4" s="35">
        <v>135955</v>
      </c>
      <c r="H4" s="19">
        <v>3</v>
      </c>
    </row>
    <row r="5" spans="1:8" x14ac:dyDescent="0.3">
      <c r="A5" s="12" t="s">
        <v>25</v>
      </c>
      <c r="B5" s="53">
        <v>318004228</v>
      </c>
      <c r="C5" s="14">
        <v>4152338778</v>
      </c>
      <c r="D5" s="58">
        <v>42943</v>
      </c>
      <c r="E5" s="16">
        <f t="shared" ca="1" si="0"/>
        <v>3</v>
      </c>
      <c r="F5" s="34">
        <v>128114</v>
      </c>
      <c r="G5" s="35">
        <v>132868</v>
      </c>
      <c r="H5" s="19">
        <v>5</v>
      </c>
    </row>
    <row r="6" spans="1:8" x14ac:dyDescent="0.3">
      <c r="A6" s="12" t="s">
        <v>84</v>
      </c>
      <c r="B6" s="53">
        <v>334009253</v>
      </c>
      <c r="C6" s="14">
        <v>5135261239</v>
      </c>
      <c r="D6" s="58">
        <v>42831</v>
      </c>
      <c r="E6" s="16">
        <f t="shared" ca="1" si="0"/>
        <v>3</v>
      </c>
      <c r="F6" s="34">
        <v>133325</v>
      </c>
      <c r="G6" s="35">
        <v>138271</v>
      </c>
      <c r="H6" s="19">
        <v>1</v>
      </c>
    </row>
    <row r="7" spans="1:8" x14ac:dyDescent="0.3">
      <c r="A7" s="12" t="s">
        <v>56</v>
      </c>
      <c r="B7" s="53">
        <v>341008198</v>
      </c>
      <c r="C7" s="14">
        <v>3032453666</v>
      </c>
      <c r="D7" s="58">
        <v>38380</v>
      </c>
      <c r="E7" s="16">
        <f t="shared" ca="1" si="0"/>
        <v>15</v>
      </c>
      <c r="F7" s="34">
        <v>96859</v>
      </c>
      <c r="G7" s="35">
        <v>100453</v>
      </c>
      <c r="H7" s="19">
        <v>1</v>
      </c>
    </row>
    <row r="8" spans="1:8" x14ac:dyDescent="0.3">
      <c r="A8" s="12" t="s">
        <v>15</v>
      </c>
      <c r="B8" s="53">
        <v>297580000</v>
      </c>
      <c r="C8" s="14">
        <v>2126503334</v>
      </c>
      <c r="D8" s="58">
        <v>38541</v>
      </c>
      <c r="E8" s="16">
        <f t="shared" ca="1" si="0"/>
        <v>15</v>
      </c>
      <c r="F8" s="34">
        <v>141467</v>
      </c>
      <c r="G8" s="35">
        <v>146714</v>
      </c>
      <c r="H8" s="19">
        <v>5</v>
      </c>
    </row>
    <row r="9" spans="1:8" x14ac:dyDescent="0.3">
      <c r="A9" s="12" t="s">
        <v>91</v>
      </c>
      <c r="B9" s="53">
        <v>367730000</v>
      </c>
      <c r="C9" s="14">
        <v>2133957018</v>
      </c>
      <c r="D9" s="58">
        <v>39258</v>
      </c>
      <c r="E9" s="16">
        <f t="shared" ca="1" si="0"/>
        <v>13</v>
      </c>
      <c r="F9" s="34">
        <v>113588</v>
      </c>
      <c r="G9" s="35">
        <v>117802</v>
      </c>
      <c r="H9" s="19">
        <v>3</v>
      </c>
    </row>
    <row r="10" spans="1:8" x14ac:dyDescent="0.3">
      <c r="A10" s="12" t="s">
        <v>53</v>
      </c>
      <c r="B10" s="53">
        <v>666332993</v>
      </c>
      <c r="C10" s="14">
        <v>2123327522</v>
      </c>
      <c r="D10" s="58">
        <v>38442</v>
      </c>
      <c r="E10" s="16">
        <f t="shared" ca="1" si="0"/>
        <v>15</v>
      </c>
      <c r="F10" s="34">
        <v>136636</v>
      </c>
      <c r="G10" s="35">
        <v>141704</v>
      </c>
      <c r="H10" s="19">
        <v>1</v>
      </c>
    </row>
    <row r="11" spans="1:8" x14ac:dyDescent="0.3">
      <c r="A11" s="12" t="s">
        <v>17</v>
      </c>
      <c r="B11" s="53">
        <v>984870000</v>
      </c>
      <c r="C11" s="14">
        <v>2024618773</v>
      </c>
      <c r="D11" s="58">
        <v>38372</v>
      </c>
      <c r="E11" s="16">
        <f t="shared" ca="1" si="0"/>
        <v>15</v>
      </c>
      <c r="F11" s="34">
        <v>122522</v>
      </c>
      <c r="G11" s="35">
        <v>127068</v>
      </c>
      <c r="H11" s="19">
        <v>5</v>
      </c>
    </row>
    <row r="12" spans="1:8" x14ac:dyDescent="0.3">
      <c r="A12" s="12" t="s">
        <v>249</v>
      </c>
      <c r="B12" s="53">
        <v>666158999</v>
      </c>
      <c r="C12" s="14">
        <v>2131544288</v>
      </c>
      <c r="D12" s="58">
        <v>43860</v>
      </c>
      <c r="E12" s="16">
        <f t="shared" ca="1" si="0"/>
        <v>0</v>
      </c>
      <c r="F12" s="34">
        <v>45023</v>
      </c>
      <c r="G12" s="35">
        <v>46694</v>
      </c>
      <c r="H12" s="19">
        <v>2</v>
      </c>
    </row>
    <row r="13" spans="1:8" x14ac:dyDescent="0.3">
      <c r="A13" s="12" t="s">
        <v>92</v>
      </c>
      <c r="B13" s="53">
        <v>772005753</v>
      </c>
      <c r="C13" s="14">
        <v>2028627048</v>
      </c>
      <c r="D13" s="58">
        <v>40690</v>
      </c>
      <c r="E13" s="16">
        <f t="shared" ca="1" si="0"/>
        <v>9</v>
      </c>
      <c r="F13" s="34">
        <v>48756</v>
      </c>
      <c r="G13" s="35">
        <v>50000</v>
      </c>
      <c r="H13" s="19">
        <v>1</v>
      </c>
    </row>
    <row r="14" spans="1:8" x14ac:dyDescent="0.3">
      <c r="A14" s="12" t="s">
        <v>31</v>
      </c>
      <c r="B14" s="53">
        <v>445002056</v>
      </c>
      <c r="C14" s="14">
        <v>2123825834</v>
      </c>
      <c r="D14" s="58">
        <v>41222</v>
      </c>
      <c r="E14" s="16">
        <f t="shared" ca="1" si="0"/>
        <v>7</v>
      </c>
      <c r="F14" s="34">
        <v>48977</v>
      </c>
      <c r="G14" s="35">
        <v>50795</v>
      </c>
      <c r="H14" s="19">
        <v>4</v>
      </c>
    </row>
    <row r="15" spans="1:8" x14ac:dyDescent="0.3">
      <c r="A15" s="12" t="s">
        <v>77</v>
      </c>
      <c r="B15" s="53">
        <v>815007138</v>
      </c>
      <c r="C15" s="14">
        <v>5413575849</v>
      </c>
      <c r="D15" s="58">
        <v>43549</v>
      </c>
      <c r="E15" s="16">
        <f t="shared" ca="1" si="0"/>
        <v>1</v>
      </c>
      <c r="F15" s="34">
        <v>112765</v>
      </c>
      <c r="G15" s="35">
        <v>116948</v>
      </c>
      <c r="H15" s="19">
        <v>2</v>
      </c>
    </row>
    <row r="16" spans="1:8" x14ac:dyDescent="0.3">
      <c r="A16" s="12" t="s">
        <v>89</v>
      </c>
      <c r="B16" s="53">
        <v>643005085</v>
      </c>
      <c r="C16" s="14">
        <v>5133498222</v>
      </c>
      <c r="D16" s="58">
        <v>38161</v>
      </c>
      <c r="E16" s="16">
        <f t="shared" ca="1" si="0"/>
        <v>16</v>
      </c>
      <c r="F16" s="34">
        <v>106001</v>
      </c>
      <c r="G16" s="35">
        <v>109934</v>
      </c>
      <c r="H16" s="19">
        <v>1</v>
      </c>
    </row>
    <row r="17" spans="1:8" x14ac:dyDescent="0.3">
      <c r="A17" s="12" t="s">
        <v>38</v>
      </c>
      <c r="B17" s="53">
        <v>947007631</v>
      </c>
      <c r="C17" s="14">
        <v>5036114005</v>
      </c>
      <c r="D17" s="58">
        <v>39128</v>
      </c>
      <c r="E17" s="16">
        <f t="shared" ca="1" si="0"/>
        <v>13</v>
      </c>
      <c r="F17" s="34">
        <v>37034</v>
      </c>
      <c r="G17" s="35">
        <v>38407</v>
      </c>
      <c r="H17" s="19">
        <v>4</v>
      </c>
    </row>
    <row r="18" spans="1:8" x14ac:dyDescent="0.3">
      <c r="A18" s="12" t="s">
        <v>87</v>
      </c>
      <c r="B18" s="53">
        <v>456008326</v>
      </c>
      <c r="C18" s="14">
        <v>2134733288</v>
      </c>
      <c r="D18" s="58">
        <v>43599</v>
      </c>
      <c r="E18" s="16">
        <f t="shared" ca="1" si="0"/>
        <v>1</v>
      </c>
      <c r="F18" s="34">
        <v>43534</v>
      </c>
      <c r="G18" s="35">
        <v>45150</v>
      </c>
      <c r="H18" s="19">
        <v>2</v>
      </c>
    </row>
    <row r="19" spans="1:8" x14ac:dyDescent="0.3">
      <c r="A19" s="12" t="s">
        <v>46</v>
      </c>
      <c r="B19" s="53">
        <v>527110000</v>
      </c>
      <c r="C19" s="14">
        <v>5031156902</v>
      </c>
      <c r="D19" s="58">
        <v>38665</v>
      </c>
      <c r="E19" s="16">
        <f t="shared" ca="1" si="0"/>
        <v>14</v>
      </c>
      <c r="F19" s="34">
        <v>104560</v>
      </c>
      <c r="G19" s="35">
        <v>108439</v>
      </c>
      <c r="H19" s="19">
        <v>3</v>
      </c>
    </row>
    <row r="20" spans="1:8" x14ac:dyDescent="0.3">
      <c r="A20" s="12" t="s">
        <v>48</v>
      </c>
      <c r="B20" s="53">
        <v>449003647</v>
      </c>
      <c r="C20" s="14">
        <v>4154125146</v>
      </c>
      <c r="D20" s="58">
        <v>41813</v>
      </c>
      <c r="E20" s="16">
        <f t="shared" ca="1" si="0"/>
        <v>6</v>
      </c>
      <c r="F20" s="34">
        <v>95135</v>
      </c>
      <c r="G20" s="35">
        <v>98664</v>
      </c>
      <c r="H20" s="19">
        <v>4</v>
      </c>
    </row>
    <row r="21" spans="1:8" x14ac:dyDescent="0.3">
      <c r="A21" s="12" t="s">
        <v>9</v>
      </c>
      <c r="B21" s="53">
        <v>614120000</v>
      </c>
      <c r="C21" s="14">
        <v>7201408985</v>
      </c>
      <c r="D21" s="58">
        <v>40354</v>
      </c>
      <c r="E21" s="16">
        <f t="shared" ca="1" si="0"/>
        <v>10</v>
      </c>
      <c r="F21" s="34">
        <v>104560</v>
      </c>
      <c r="G21" s="35">
        <v>108439</v>
      </c>
      <c r="H21" s="19">
        <v>1</v>
      </c>
    </row>
    <row r="22" spans="1:8" x14ac:dyDescent="0.3">
      <c r="A22" s="12" t="s">
        <v>63</v>
      </c>
      <c r="B22" s="53">
        <v>833008804</v>
      </c>
      <c r="C22" s="14">
        <v>3122263363</v>
      </c>
      <c r="D22" s="58">
        <v>37452</v>
      </c>
      <c r="E22" s="16">
        <f t="shared" ca="1" si="0"/>
        <v>18</v>
      </c>
      <c r="F22" s="34">
        <v>42594</v>
      </c>
      <c r="G22" s="35">
        <v>44174</v>
      </c>
      <c r="H22" s="19">
        <v>4</v>
      </c>
    </row>
    <row r="23" spans="1:8" x14ac:dyDescent="0.3">
      <c r="A23" s="12" t="s">
        <v>103</v>
      </c>
      <c r="B23" s="53">
        <v>327003960</v>
      </c>
      <c r="C23" s="14">
        <v>3035178498</v>
      </c>
      <c r="D23" s="58">
        <v>43495</v>
      </c>
      <c r="E23" s="16">
        <f t="shared" ca="1" si="0"/>
        <v>1</v>
      </c>
      <c r="F23" s="34">
        <v>71692</v>
      </c>
      <c r="G23" s="35">
        <v>74352</v>
      </c>
      <c r="H23" s="19">
        <v>3</v>
      </c>
    </row>
    <row r="24" spans="1:8" x14ac:dyDescent="0.3">
      <c r="A24" s="12" t="s">
        <v>60</v>
      </c>
      <c r="B24" s="53">
        <v>759630000</v>
      </c>
      <c r="C24" s="14">
        <v>3032387348</v>
      </c>
      <c r="D24" s="58">
        <v>43209</v>
      </c>
      <c r="E24" s="16">
        <f t="shared" ca="1" si="0"/>
        <v>2</v>
      </c>
      <c r="F24" s="34">
        <v>121081</v>
      </c>
      <c r="G24" s="35">
        <v>125574</v>
      </c>
      <c r="H24" s="19">
        <v>2</v>
      </c>
    </row>
    <row r="25" spans="1:8" x14ac:dyDescent="0.3">
      <c r="A25" s="12" t="s">
        <v>23</v>
      </c>
      <c r="B25" s="53">
        <v>909590000</v>
      </c>
      <c r="C25" s="14">
        <v>4158097539</v>
      </c>
      <c r="D25" s="58">
        <v>38698</v>
      </c>
      <c r="E25" s="16">
        <f t="shared" ca="1" si="0"/>
        <v>14</v>
      </c>
      <c r="F25" s="34">
        <v>123473</v>
      </c>
      <c r="G25" s="35">
        <v>128053</v>
      </c>
      <c r="H25" s="19">
        <v>1</v>
      </c>
    </row>
    <row r="26" spans="1:8" x14ac:dyDescent="0.3">
      <c r="A26" s="12" t="s">
        <v>50</v>
      </c>
      <c r="B26" s="53">
        <v>973560000</v>
      </c>
      <c r="C26" s="14">
        <v>2135165289</v>
      </c>
      <c r="D26" s="58">
        <v>38773</v>
      </c>
      <c r="E26" s="16">
        <f t="shared" ca="1" si="0"/>
        <v>14</v>
      </c>
      <c r="F26" s="34">
        <v>126910</v>
      </c>
      <c r="G26" s="35">
        <v>131617</v>
      </c>
      <c r="H26" s="19">
        <v>5</v>
      </c>
    </row>
    <row r="27" spans="1:8" x14ac:dyDescent="0.3">
      <c r="A27" s="12" t="s">
        <v>36</v>
      </c>
      <c r="B27" s="53">
        <v>189007382</v>
      </c>
      <c r="C27" s="14">
        <v>4152005810</v>
      </c>
      <c r="D27" s="58">
        <v>38257</v>
      </c>
      <c r="E27" s="16">
        <f t="shared" ca="1" si="0"/>
        <v>15</v>
      </c>
      <c r="F27" s="34">
        <v>106207</v>
      </c>
      <c r="G27" s="35">
        <v>110148</v>
      </c>
      <c r="H27" s="19">
        <v>3</v>
      </c>
    </row>
    <row r="28" spans="1:8" x14ac:dyDescent="0.3">
      <c r="A28" s="12" t="s">
        <v>43</v>
      </c>
      <c r="B28" s="53">
        <v>294460000</v>
      </c>
      <c r="C28" s="14">
        <v>5131549933</v>
      </c>
      <c r="D28" s="58">
        <v>40920</v>
      </c>
      <c r="E28" s="16">
        <f t="shared" ca="1" si="0"/>
        <v>8</v>
      </c>
      <c r="F28" s="34">
        <v>97210</v>
      </c>
      <c r="G28" s="35">
        <v>100817</v>
      </c>
      <c r="H28" s="19">
        <v>4</v>
      </c>
    </row>
    <row r="29" spans="1:8" x14ac:dyDescent="0.3">
      <c r="A29" s="12" t="s">
        <v>62</v>
      </c>
      <c r="B29" s="53">
        <v>429008115</v>
      </c>
      <c r="C29" s="14">
        <v>2025085320</v>
      </c>
      <c r="D29" s="58">
        <v>36469</v>
      </c>
      <c r="E29" s="16">
        <f t="shared" ca="1" si="0"/>
        <v>20</v>
      </c>
      <c r="F29" s="34">
        <v>23304</v>
      </c>
      <c r="G29" s="35">
        <v>24169</v>
      </c>
      <c r="H29" s="19">
        <v>3</v>
      </c>
    </row>
    <row r="30" spans="1:8" x14ac:dyDescent="0.3">
      <c r="A30" s="12" t="s">
        <v>67</v>
      </c>
      <c r="B30" s="53">
        <v>387520000</v>
      </c>
      <c r="C30" s="14">
        <v>2135627374</v>
      </c>
      <c r="D30" s="58">
        <v>39087</v>
      </c>
      <c r="E30" s="16">
        <f t="shared" ca="1" si="0"/>
        <v>13</v>
      </c>
      <c r="F30" s="34">
        <v>124454</v>
      </c>
      <c r="G30" s="35">
        <v>129073</v>
      </c>
      <c r="H30" s="19">
        <v>1</v>
      </c>
    </row>
    <row r="31" spans="1:8" x14ac:dyDescent="0.3">
      <c r="A31" s="12" t="s">
        <v>82</v>
      </c>
      <c r="B31" s="53">
        <v>666526330</v>
      </c>
      <c r="C31" s="14">
        <v>5135185281</v>
      </c>
      <c r="D31" s="58">
        <v>40263</v>
      </c>
      <c r="E31" s="16">
        <f t="shared" ca="1" si="0"/>
        <v>10</v>
      </c>
      <c r="F31" s="34">
        <v>108520</v>
      </c>
      <c r="G31" s="35">
        <v>112546</v>
      </c>
      <c r="H31" s="19">
        <v>1</v>
      </c>
    </row>
    <row r="32" spans="1:8" x14ac:dyDescent="0.3">
      <c r="A32" s="12" t="s">
        <v>49</v>
      </c>
      <c r="B32" s="53">
        <v>514690000</v>
      </c>
      <c r="C32" s="14">
        <v>2121999230</v>
      </c>
      <c r="D32" s="58">
        <v>41089</v>
      </c>
      <c r="E32" s="16">
        <f t="shared" ca="1" si="0"/>
        <v>8</v>
      </c>
      <c r="F32" s="34">
        <v>123710</v>
      </c>
      <c r="G32" s="35">
        <v>128302</v>
      </c>
      <c r="H32" s="19">
        <v>5</v>
      </c>
    </row>
    <row r="33" spans="1:8" x14ac:dyDescent="0.3">
      <c r="A33" s="12" t="s">
        <v>27</v>
      </c>
      <c r="B33" s="53">
        <v>616002090</v>
      </c>
      <c r="C33" s="14">
        <v>3125876028</v>
      </c>
      <c r="D33" s="58">
        <v>38855</v>
      </c>
      <c r="E33" s="16">
        <f t="shared" ca="1" si="0"/>
        <v>14</v>
      </c>
      <c r="F33" s="34">
        <v>133373</v>
      </c>
      <c r="G33" s="35">
        <v>138320</v>
      </c>
      <c r="H33" s="19">
        <v>2</v>
      </c>
    </row>
    <row r="34" spans="1:8" x14ac:dyDescent="0.3">
      <c r="A34" s="12" t="s">
        <v>72</v>
      </c>
      <c r="B34" s="53">
        <v>700007609</v>
      </c>
      <c r="C34" s="14">
        <v>7202602559</v>
      </c>
      <c r="D34" s="58">
        <v>39646</v>
      </c>
      <c r="E34" s="16">
        <f t="shared" ref="E34:E65" ca="1" si="1">DATEDIF(D34,TODAY(),"Y")</f>
        <v>12</v>
      </c>
      <c r="F34" s="34">
        <v>17527</v>
      </c>
      <c r="G34" s="35">
        <v>18179</v>
      </c>
      <c r="H34" s="19">
        <v>2</v>
      </c>
    </row>
    <row r="35" spans="1:8" x14ac:dyDescent="0.3">
      <c r="A35" s="12" t="s">
        <v>30</v>
      </c>
      <c r="B35" s="53">
        <v>634001399</v>
      </c>
      <c r="C35" s="14">
        <v>5133262077</v>
      </c>
      <c r="D35" s="58">
        <v>37167</v>
      </c>
      <c r="E35" s="16">
        <f t="shared" ca="1" si="1"/>
        <v>18</v>
      </c>
      <c r="F35" s="34">
        <v>74305</v>
      </c>
      <c r="G35" s="35">
        <v>77062</v>
      </c>
      <c r="H35" s="19">
        <v>1</v>
      </c>
    </row>
    <row r="36" spans="1:8" x14ac:dyDescent="0.3">
      <c r="A36" s="12" t="s">
        <v>97</v>
      </c>
      <c r="B36" s="53">
        <v>684002726</v>
      </c>
      <c r="C36" s="14">
        <v>4155866679</v>
      </c>
      <c r="D36" s="58">
        <v>37007</v>
      </c>
      <c r="E36" s="16">
        <f t="shared" ca="1" si="1"/>
        <v>19</v>
      </c>
      <c r="F36" s="34">
        <v>41485</v>
      </c>
      <c r="G36" s="35">
        <v>43025</v>
      </c>
      <c r="H36" s="19">
        <v>4</v>
      </c>
    </row>
    <row r="37" spans="1:8" x14ac:dyDescent="0.3">
      <c r="A37" s="12" t="s">
        <v>70</v>
      </c>
      <c r="B37" s="53">
        <v>666115283</v>
      </c>
      <c r="C37" s="14">
        <v>5034252315</v>
      </c>
      <c r="D37" s="58">
        <v>37372</v>
      </c>
      <c r="E37" s="16">
        <f t="shared" ca="1" si="1"/>
        <v>18</v>
      </c>
      <c r="F37" s="34">
        <v>50435</v>
      </c>
      <c r="G37" s="35">
        <v>52306</v>
      </c>
      <c r="H37" s="19">
        <v>4</v>
      </c>
    </row>
    <row r="38" spans="1:8" x14ac:dyDescent="0.3">
      <c r="A38" s="12" t="s">
        <v>59</v>
      </c>
      <c r="B38" s="53">
        <v>782001185</v>
      </c>
      <c r="C38" s="14">
        <v>4153967339</v>
      </c>
      <c r="D38" s="58">
        <v>36760</v>
      </c>
      <c r="E38" s="16">
        <f t="shared" ca="1" si="1"/>
        <v>20</v>
      </c>
      <c r="F38" s="34">
        <v>48226</v>
      </c>
      <c r="G38" s="35">
        <v>50016</v>
      </c>
      <c r="H38" s="19">
        <v>3</v>
      </c>
    </row>
    <row r="39" spans="1:8" x14ac:dyDescent="0.3">
      <c r="A39" s="12" t="s">
        <v>93</v>
      </c>
      <c r="B39" s="53">
        <v>950007270</v>
      </c>
      <c r="C39" s="14">
        <v>2137345539</v>
      </c>
      <c r="D39" s="58">
        <v>38187</v>
      </c>
      <c r="E39" s="16">
        <f t="shared" ca="1" si="1"/>
        <v>16</v>
      </c>
      <c r="F39" s="34">
        <v>40915</v>
      </c>
      <c r="G39" s="35">
        <v>42432</v>
      </c>
      <c r="H39" s="19">
        <v>5</v>
      </c>
    </row>
    <row r="40" spans="1:8" x14ac:dyDescent="0.3">
      <c r="A40" s="12" t="s">
        <v>98</v>
      </c>
      <c r="B40" s="53">
        <v>666632742</v>
      </c>
      <c r="C40" s="14">
        <v>5131391475</v>
      </c>
      <c r="D40" s="58">
        <v>39923</v>
      </c>
      <c r="E40" s="16">
        <f t="shared" ca="1" si="1"/>
        <v>11</v>
      </c>
      <c r="F40" s="34">
        <v>91238</v>
      </c>
      <c r="G40" s="35">
        <v>94624</v>
      </c>
      <c r="H40" s="19">
        <v>5</v>
      </c>
    </row>
    <row r="41" spans="1:8" x14ac:dyDescent="0.3">
      <c r="A41" s="12" t="s">
        <v>26</v>
      </c>
      <c r="B41" s="53">
        <v>194009599</v>
      </c>
      <c r="C41" s="14">
        <v>3124137278</v>
      </c>
      <c r="D41" s="58">
        <v>36446</v>
      </c>
      <c r="E41" s="16">
        <f t="shared" ca="1" si="1"/>
        <v>20</v>
      </c>
      <c r="F41" s="34">
        <v>62758</v>
      </c>
      <c r="G41" s="35">
        <v>60000</v>
      </c>
      <c r="H41" s="19">
        <v>2</v>
      </c>
    </row>
    <row r="42" spans="1:8" x14ac:dyDescent="0.3">
      <c r="A42" s="12" t="s">
        <v>21</v>
      </c>
      <c r="B42" s="53">
        <v>372003985</v>
      </c>
      <c r="C42" s="14">
        <v>5418252392</v>
      </c>
      <c r="D42" s="58">
        <v>43884</v>
      </c>
      <c r="E42" s="16">
        <f t="shared" ca="1" si="1"/>
        <v>0</v>
      </c>
      <c r="F42" s="34">
        <v>133531</v>
      </c>
      <c r="G42" s="35">
        <v>138486</v>
      </c>
      <c r="H42" s="19">
        <v>5</v>
      </c>
    </row>
    <row r="43" spans="1:8" x14ac:dyDescent="0.3">
      <c r="A43" s="12" t="s">
        <v>58</v>
      </c>
      <c r="B43" s="53">
        <v>377670000</v>
      </c>
      <c r="C43" s="14">
        <v>5037553017</v>
      </c>
      <c r="D43" s="58">
        <v>40756</v>
      </c>
      <c r="E43" s="16">
        <f t="shared" ca="1" si="1"/>
        <v>9</v>
      </c>
      <c r="F43" s="34">
        <v>53555</v>
      </c>
      <c r="G43" s="35">
        <v>55541</v>
      </c>
      <c r="H43" s="19">
        <v>2</v>
      </c>
    </row>
    <row r="44" spans="1:8" x14ac:dyDescent="0.3">
      <c r="A44" s="12" t="s">
        <v>7</v>
      </c>
      <c r="B44" s="53">
        <v>687009791</v>
      </c>
      <c r="C44" s="14">
        <v>2025043141</v>
      </c>
      <c r="D44" s="58">
        <v>38275</v>
      </c>
      <c r="E44" s="16">
        <f t="shared" ca="1" si="1"/>
        <v>15</v>
      </c>
      <c r="F44" s="34">
        <v>80102</v>
      </c>
      <c r="G44" s="35">
        <v>83075</v>
      </c>
      <c r="H44" s="19">
        <v>5</v>
      </c>
    </row>
    <row r="45" spans="1:8" x14ac:dyDescent="0.3">
      <c r="A45" s="12" t="s">
        <v>1473</v>
      </c>
      <c r="B45" s="53">
        <v>694004364</v>
      </c>
      <c r="C45" s="14">
        <v>3127687161</v>
      </c>
      <c r="D45" s="58">
        <v>39115</v>
      </c>
      <c r="E45" s="16">
        <f t="shared" ca="1" si="1"/>
        <v>13</v>
      </c>
      <c r="F45" s="34">
        <v>46216</v>
      </c>
      <c r="G45" s="35">
        <v>47929</v>
      </c>
      <c r="H45" s="19">
        <v>5</v>
      </c>
    </row>
    <row r="46" spans="1:8" x14ac:dyDescent="0.3">
      <c r="A46" s="12" t="s">
        <v>99</v>
      </c>
      <c r="B46" s="53">
        <v>692003680</v>
      </c>
      <c r="C46" s="14">
        <v>7204919418</v>
      </c>
      <c r="D46" s="58">
        <v>39207</v>
      </c>
      <c r="E46" s="16">
        <f t="shared" ca="1" si="1"/>
        <v>13</v>
      </c>
      <c r="F46" s="34">
        <v>100315</v>
      </c>
      <c r="G46" s="35">
        <v>104038</v>
      </c>
      <c r="H46" s="19">
        <v>1</v>
      </c>
    </row>
    <row r="47" spans="1:8" x14ac:dyDescent="0.3">
      <c r="A47" s="12" t="s">
        <v>13</v>
      </c>
      <c r="B47" s="53">
        <v>666644515</v>
      </c>
      <c r="C47" s="14">
        <v>7202636321</v>
      </c>
      <c r="D47" s="58">
        <v>41607</v>
      </c>
      <c r="E47" s="16">
        <f t="shared" ca="1" si="1"/>
        <v>6</v>
      </c>
      <c r="F47" s="34">
        <v>112084</v>
      </c>
      <c r="G47" s="35">
        <v>116243</v>
      </c>
      <c r="H47" s="19">
        <v>5</v>
      </c>
    </row>
    <row r="48" spans="1:8" x14ac:dyDescent="0.3">
      <c r="A48" s="12" t="s">
        <v>76</v>
      </c>
      <c r="B48" s="53">
        <v>727005964</v>
      </c>
      <c r="C48" s="14">
        <v>3126801348</v>
      </c>
      <c r="D48" s="58">
        <v>36635</v>
      </c>
      <c r="E48" s="16">
        <f t="shared" ca="1" si="1"/>
        <v>20</v>
      </c>
      <c r="F48" s="34">
        <v>25368</v>
      </c>
      <c r="G48" s="35">
        <v>26309</v>
      </c>
      <c r="H48" s="19">
        <v>4</v>
      </c>
    </row>
    <row r="49" spans="1:8" x14ac:dyDescent="0.3">
      <c r="A49" s="12" t="s">
        <v>52</v>
      </c>
      <c r="B49" s="53">
        <v>459840000</v>
      </c>
      <c r="C49" s="14">
        <v>2133265407</v>
      </c>
      <c r="D49" s="58">
        <v>39429</v>
      </c>
      <c r="E49" s="16">
        <f t="shared" ca="1" si="1"/>
        <v>12</v>
      </c>
      <c r="F49" s="34">
        <v>114191</v>
      </c>
      <c r="G49" s="35">
        <v>118428</v>
      </c>
      <c r="H49" s="19">
        <v>5</v>
      </c>
    </row>
    <row r="50" spans="1:8" x14ac:dyDescent="0.3">
      <c r="A50" s="12" t="s">
        <v>74</v>
      </c>
      <c r="B50" s="53">
        <v>666277803</v>
      </c>
      <c r="C50" s="14">
        <v>2138561612</v>
      </c>
      <c r="D50" s="58">
        <v>39789</v>
      </c>
      <c r="E50" s="16">
        <f t="shared" ca="1" si="1"/>
        <v>11</v>
      </c>
      <c r="F50" s="34">
        <v>65918</v>
      </c>
      <c r="G50" s="35">
        <v>68364</v>
      </c>
      <c r="H50" s="19">
        <v>3</v>
      </c>
    </row>
    <row r="51" spans="1:8" x14ac:dyDescent="0.3">
      <c r="A51" s="12" t="s">
        <v>96</v>
      </c>
      <c r="B51" s="53">
        <v>544005802</v>
      </c>
      <c r="C51" s="14">
        <v>5411124357</v>
      </c>
      <c r="D51" s="58">
        <v>41641</v>
      </c>
      <c r="E51" s="16">
        <f t="shared" ca="1" si="1"/>
        <v>6</v>
      </c>
      <c r="F51" s="34">
        <v>77356</v>
      </c>
      <c r="G51" s="35">
        <v>80225</v>
      </c>
      <c r="H51" s="19">
        <v>3</v>
      </c>
    </row>
    <row r="52" spans="1:8" x14ac:dyDescent="0.3">
      <c r="A52" s="12" t="s">
        <v>11</v>
      </c>
      <c r="B52" s="53">
        <v>666996763</v>
      </c>
      <c r="C52" s="14">
        <v>2138367725</v>
      </c>
      <c r="D52" s="58">
        <v>43412</v>
      </c>
      <c r="E52" s="16">
        <f t="shared" ca="1" si="1"/>
        <v>1</v>
      </c>
      <c r="F52" s="34">
        <v>16848</v>
      </c>
      <c r="G52" s="35">
        <v>17473</v>
      </c>
      <c r="H52" s="19">
        <v>2</v>
      </c>
    </row>
    <row r="53" spans="1:8" x14ac:dyDescent="0.3">
      <c r="A53" s="12" t="s">
        <v>45</v>
      </c>
      <c r="B53" s="53">
        <v>207005819</v>
      </c>
      <c r="C53" s="14">
        <v>4157288082</v>
      </c>
      <c r="D53" s="58">
        <v>36746</v>
      </c>
      <c r="E53" s="16">
        <f t="shared" ca="1" si="1"/>
        <v>20</v>
      </c>
      <c r="F53" s="34">
        <v>123108</v>
      </c>
      <c r="G53" s="35">
        <v>127675</v>
      </c>
      <c r="H53" s="19">
        <v>4</v>
      </c>
    </row>
    <row r="54" spans="1:8" x14ac:dyDescent="0.3">
      <c r="A54" s="12" t="s">
        <v>29</v>
      </c>
      <c r="B54" s="53">
        <v>478003742</v>
      </c>
      <c r="C54" s="14">
        <v>2128304204</v>
      </c>
      <c r="D54" s="58">
        <v>39805</v>
      </c>
      <c r="E54" s="16">
        <f t="shared" ca="1" si="1"/>
        <v>11</v>
      </c>
      <c r="F54" s="34">
        <v>97986</v>
      </c>
      <c r="G54" s="35">
        <v>101622</v>
      </c>
      <c r="H54" s="19">
        <v>5</v>
      </c>
    </row>
    <row r="55" spans="1:8" x14ac:dyDescent="0.3">
      <c r="A55" s="12" t="s">
        <v>40</v>
      </c>
      <c r="B55" s="53">
        <v>331008556</v>
      </c>
      <c r="C55" s="14">
        <v>5418444054</v>
      </c>
      <c r="D55" s="58">
        <v>37437</v>
      </c>
      <c r="E55" s="16">
        <f t="shared" ca="1" si="1"/>
        <v>18</v>
      </c>
      <c r="F55" s="34">
        <v>129857</v>
      </c>
      <c r="G55" s="35">
        <v>134674</v>
      </c>
      <c r="H55" s="19">
        <v>5</v>
      </c>
    </row>
    <row r="56" spans="1:8" x14ac:dyDescent="0.3">
      <c r="A56" s="12" t="s">
        <v>95</v>
      </c>
      <c r="B56" s="53">
        <v>520002483</v>
      </c>
      <c r="C56" s="14">
        <v>3127686976</v>
      </c>
      <c r="D56" s="58">
        <v>41359</v>
      </c>
      <c r="E56" s="16">
        <f t="shared" ca="1" si="1"/>
        <v>7</v>
      </c>
      <c r="F56" s="34">
        <v>62251</v>
      </c>
      <c r="G56" s="35">
        <v>64561</v>
      </c>
      <c r="H56" s="19">
        <v>4</v>
      </c>
    </row>
    <row r="57" spans="1:8" x14ac:dyDescent="0.3">
      <c r="A57" s="12" t="s">
        <v>19</v>
      </c>
      <c r="B57" s="53">
        <v>666658187</v>
      </c>
      <c r="C57" s="14">
        <v>3123986051</v>
      </c>
      <c r="D57" s="58">
        <v>38800</v>
      </c>
      <c r="E57" s="16">
        <f t="shared" ca="1" si="1"/>
        <v>14</v>
      </c>
      <c r="F57" s="34">
        <v>41992</v>
      </c>
      <c r="G57" s="35">
        <v>43550</v>
      </c>
      <c r="H57" s="19">
        <v>4</v>
      </c>
    </row>
    <row r="58" spans="1:8" x14ac:dyDescent="0.3">
      <c r="A58" s="12" t="s">
        <v>39</v>
      </c>
      <c r="B58" s="53">
        <v>398005373</v>
      </c>
      <c r="C58" s="14">
        <v>5411191599</v>
      </c>
      <c r="D58" s="58">
        <v>42815</v>
      </c>
      <c r="E58" s="16">
        <f t="shared" ca="1" si="1"/>
        <v>3</v>
      </c>
      <c r="F58" s="34">
        <v>56422</v>
      </c>
      <c r="G58" s="35">
        <v>58516</v>
      </c>
      <c r="H58" s="19">
        <v>1</v>
      </c>
    </row>
    <row r="59" spans="1:8" x14ac:dyDescent="0.3">
      <c r="A59" s="12" t="s">
        <v>14</v>
      </c>
      <c r="B59" s="53">
        <v>484009754</v>
      </c>
      <c r="C59" s="14">
        <v>2027764351</v>
      </c>
      <c r="D59" s="58">
        <v>38370</v>
      </c>
      <c r="E59" s="16">
        <f t="shared" ca="1" si="1"/>
        <v>15</v>
      </c>
      <c r="F59" s="34">
        <v>78028</v>
      </c>
      <c r="G59" s="35">
        <v>80923</v>
      </c>
      <c r="H59" s="19">
        <v>3</v>
      </c>
    </row>
    <row r="60" spans="1:8" x14ac:dyDescent="0.3">
      <c r="A60" s="12" t="s">
        <v>16</v>
      </c>
      <c r="B60" s="53">
        <v>956004365</v>
      </c>
      <c r="C60" s="14">
        <v>7206088101</v>
      </c>
      <c r="D60" s="58">
        <v>41016</v>
      </c>
      <c r="E60" s="16">
        <f t="shared" ca="1" si="1"/>
        <v>8</v>
      </c>
      <c r="F60" s="34">
        <v>28484</v>
      </c>
      <c r="G60" s="35">
        <v>29008</v>
      </c>
      <c r="H60" s="19">
        <v>1</v>
      </c>
    </row>
    <row r="61" spans="1:8" x14ac:dyDescent="0.3">
      <c r="A61" s="12" t="s">
        <v>1471</v>
      </c>
      <c r="B61" s="53">
        <v>309370000</v>
      </c>
      <c r="C61" s="14">
        <v>3038294156</v>
      </c>
      <c r="D61" s="58">
        <v>39888</v>
      </c>
      <c r="E61" s="16">
        <f t="shared" ca="1" si="1"/>
        <v>11</v>
      </c>
      <c r="F61" s="34">
        <v>47647</v>
      </c>
      <c r="G61" s="35">
        <v>49415</v>
      </c>
      <c r="H61" s="19">
        <v>3</v>
      </c>
    </row>
    <row r="62" spans="1:8" x14ac:dyDescent="0.3">
      <c r="A62" s="12" t="s">
        <v>47</v>
      </c>
      <c r="B62" s="53">
        <v>510560000</v>
      </c>
      <c r="C62" s="14">
        <v>5415804771</v>
      </c>
      <c r="D62" s="58">
        <v>42202</v>
      </c>
      <c r="E62" s="16">
        <f t="shared" ca="1" si="1"/>
        <v>5</v>
      </c>
      <c r="F62" s="34">
        <v>43655</v>
      </c>
      <c r="G62" s="35">
        <v>45274</v>
      </c>
      <c r="H62" s="19">
        <v>1</v>
      </c>
    </row>
    <row r="63" spans="1:8" x14ac:dyDescent="0.3">
      <c r="A63" s="12" t="s">
        <v>69</v>
      </c>
      <c r="B63" s="53">
        <v>258980000</v>
      </c>
      <c r="C63" s="14">
        <v>5412433774</v>
      </c>
      <c r="D63" s="58">
        <v>39245</v>
      </c>
      <c r="E63" s="16">
        <f t="shared" ca="1" si="1"/>
        <v>13</v>
      </c>
      <c r="F63" s="34">
        <v>102120</v>
      </c>
      <c r="G63" s="35">
        <v>105910</v>
      </c>
      <c r="H63" s="19">
        <v>2</v>
      </c>
    </row>
    <row r="64" spans="1:8" x14ac:dyDescent="0.3">
      <c r="A64" s="12" t="s">
        <v>54</v>
      </c>
      <c r="B64" s="53">
        <v>310330000</v>
      </c>
      <c r="C64" s="14">
        <v>7203014821</v>
      </c>
      <c r="D64" s="58">
        <v>39555</v>
      </c>
      <c r="E64" s="16">
        <f t="shared" ca="1" si="1"/>
        <v>12</v>
      </c>
      <c r="F64" s="34">
        <v>76333</v>
      </c>
      <c r="G64" s="35">
        <v>79165</v>
      </c>
      <c r="H64" s="19">
        <v>2</v>
      </c>
    </row>
    <row r="65" spans="1:8" x14ac:dyDescent="0.3">
      <c r="A65" s="12" t="s">
        <v>32</v>
      </c>
      <c r="B65" s="53">
        <v>646008709</v>
      </c>
      <c r="C65" s="14">
        <v>5032683895</v>
      </c>
      <c r="D65" s="58">
        <v>40693</v>
      </c>
      <c r="E65" s="16">
        <f t="shared" ca="1" si="1"/>
        <v>9</v>
      </c>
      <c r="F65" s="34">
        <v>93678</v>
      </c>
      <c r="G65" s="35">
        <v>97152</v>
      </c>
      <c r="H65" s="19">
        <v>5</v>
      </c>
    </row>
    <row r="66" spans="1:8" x14ac:dyDescent="0.3">
      <c r="A66" s="12" t="s">
        <v>66</v>
      </c>
      <c r="B66" s="53">
        <v>328004612</v>
      </c>
      <c r="C66" s="14">
        <v>4151789943</v>
      </c>
      <c r="D66" s="58">
        <v>37181</v>
      </c>
      <c r="E66" s="16">
        <f t="shared" ref="E66:E97" ca="1" si="2">DATEDIF(D66,TODAY(),"Y")</f>
        <v>18</v>
      </c>
      <c r="F66" s="34">
        <v>113525</v>
      </c>
      <c r="G66" s="35">
        <v>117737</v>
      </c>
      <c r="H66" s="19">
        <v>3</v>
      </c>
    </row>
    <row r="67" spans="1:8" x14ac:dyDescent="0.3">
      <c r="A67" s="12" t="s">
        <v>85</v>
      </c>
      <c r="B67" s="53">
        <v>402008430</v>
      </c>
      <c r="C67" s="14">
        <v>4152339143</v>
      </c>
      <c r="D67" s="58">
        <v>38814</v>
      </c>
      <c r="E67" s="16">
        <f t="shared" ca="1" si="2"/>
        <v>14</v>
      </c>
      <c r="F67" s="34">
        <v>100219</v>
      </c>
      <c r="G67" s="35">
        <v>103938</v>
      </c>
      <c r="H67" s="19">
        <v>1</v>
      </c>
    </row>
    <row r="68" spans="1:8" x14ac:dyDescent="0.3">
      <c r="A68" s="12" t="s">
        <v>78</v>
      </c>
      <c r="B68" s="53">
        <v>513001752</v>
      </c>
      <c r="C68" s="14">
        <v>2136999991</v>
      </c>
      <c r="D68" s="58">
        <v>37280</v>
      </c>
      <c r="E68" s="16">
        <f t="shared" ca="1" si="2"/>
        <v>18</v>
      </c>
      <c r="F68" s="34">
        <v>29550</v>
      </c>
      <c r="G68" s="35">
        <v>30646</v>
      </c>
      <c r="H68" s="19">
        <v>3</v>
      </c>
    </row>
    <row r="69" spans="1:8" x14ac:dyDescent="0.3">
      <c r="A69" s="12" t="s">
        <v>55</v>
      </c>
      <c r="B69" s="53">
        <v>831003885</v>
      </c>
      <c r="C69" s="14">
        <v>3036698101</v>
      </c>
      <c r="D69" s="58">
        <v>43864</v>
      </c>
      <c r="E69" s="16">
        <f t="shared" ca="1" si="2"/>
        <v>0</v>
      </c>
      <c r="F69" s="34">
        <v>69410</v>
      </c>
      <c r="G69" s="35">
        <v>71987</v>
      </c>
      <c r="H69" s="19">
        <v>2</v>
      </c>
    </row>
    <row r="70" spans="1:8" x14ac:dyDescent="0.3">
      <c r="A70" s="12" t="s">
        <v>24</v>
      </c>
      <c r="B70" s="53">
        <v>206006580</v>
      </c>
      <c r="C70" s="14">
        <v>5032375580</v>
      </c>
      <c r="D70" s="58">
        <v>38597</v>
      </c>
      <c r="E70" s="16">
        <f t="shared" ca="1" si="2"/>
        <v>15</v>
      </c>
      <c r="F70" s="34">
        <v>62599</v>
      </c>
      <c r="G70" s="35">
        <v>64922</v>
      </c>
      <c r="H70" s="19">
        <v>5</v>
      </c>
    </row>
    <row r="71" spans="1:8" x14ac:dyDescent="0.3">
      <c r="A71" s="12" t="s">
        <v>64</v>
      </c>
      <c r="B71" s="53">
        <v>955270000</v>
      </c>
      <c r="C71" s="14">
        <v>7201376854</v>
      </c>
      <c r="D71" s="58">
        <v>38646</v>
      </c>
      <c r="E71" s="16">
        <f t="shared" ca="1" si="2"/>
        <v>14</v>
      </c>
      <c r="F71" s="34">
        <v>44764</v>
      </c>
      <c r="G71" s="35">
        <v>46424</v>
      </c>
      <c r="H71" s="19">
        <v>3</v>
      </c>
    </row>
    <row r="72" spans="1:8" x14ac:dyDescent="0.3">
      <c r="A72" s="12" t="s">
        <v>68</v>
      </c>
      <c r="B72" s="53">
        <v>666295893</v>
      </c>
      <c r="C72" s="14">
        <v>5033355100</v>
      </c>
      <c r="D72" s="58">
        <v>39984</v>
      </c>
      <c r="E72" s="16">
        <f t="shared" ca="1" si="2"/>
        <v>11</v>
      </c>
      <c r="F72" s="34">
        <v>37462</v>
      </c>
      <c r="G72" s="35">
        <v>38851</v>
      </c>
      <c r="H72" s="19">
        <v>3</v>
      </c>
    </row>
    <row r="73" spans="1:8" x14ac:dyDescent="0.3">
      <c r="A73" s="12" t="s">
        <v>1479</v>
      </c>
      <c r="B73" s="53">
        <v>666413650</v>
      </c>
      <c r="C73" s="14">
        <v>3037312659</v>
      </c>
      <c r="D73" s="58">
        <v>37435</v>
      </c>
      <c r="E73" s="16">
        <f t="shared" ca="1" si="2"/>
        <v>18</v>
      </c>
      <c r="F73" s="34">
        <v>72499</v>
      </c>
      <c r="G73" s="35">
        <v>75190</v>
      </c>
      <c r="H73" s="19">
        <v>1</v>
      </c>
    </row>
    <row r="74" spans="1:8" x14ac:dyDescent="0.3">
      <c r="A74" s="12" t="s">
        <v>101</v>
      </c>
      <c r="B74" s="53">
        <v>819002076</v>
      </c>
      <c r="C74" s="14">
        <v>3128082183</v>
      </c>
      <c r="D74" s="58">
        <v>38405</v>
      </c>
      <c r="E74" s="16">
        <f t="shared" ca="1" si="2"/>
        <v>15</v>
      </c>
      <c r="F74" s="34">
        <v>101994</v>
      </c>
      <c r="G74" s="35">
        <v>105778</v>
      </c>
      <c r="H74" s="19">
        <v>5</v>
      </c>
    </row>
    <row r="75" spans="1:8" x14ac:dyDescent="0.3">
      <c r="A75" s="36" t="s">
        <v>12</v>
      </c>
      <c r="B75" s="53">
        <v>540009753</v>
      </c>
      <c r="C75" s="14">
        <v>5416609693</v>
      </c>
      <c r="D75" s="58">
        <v>36444</v>
      </c>
      <c r="E75" s="16">
        <f t="shared" ca="1" si="2"/>
        <v>20</v>
      </c>
      <c r="F75" s="34">
        <v>52639</v>
      </c>
      <c r="G75" s="35">
        <v>54593</v>
      </c>
      <c r="H75" s="19">
        <v>4</v>
      </c>
    </row>
    <row r="76" spans="1:8" x14ac:dyDescent="0.3">
      <c r="A76" s="12" t="s">
        <v>1478</v>
      </c>
      <c r="B76" s="53">
        <v>582940000</v>
      </c>
      <c r="C76" s="14">
        <v>5038159919</v>
      </c>
      <c r="D76" s="58">
        <v>41782</v>
      </c>
      <c r="E76" s="16">
        <f t="shared" ca="1" si="2"/>
        <v>6</v>
      </c>
      <c r="F76" s="34">
        <v>91111</v>
      </c>
      <c r="G76" s="35">
        <v>94492</v>
      </c>
      <c r="H76" s="19">
        <v>3</v>
      </c>
    </row>
    <row r="77" spans="1:8" x14ac:dyDescent="0.3">
      <c r="A77" s="12" t="s">
        <v>10</v>
      </c>
      <c r="B77" s="53">
        <v>666735462</v>
      </c>
      <c r="C77" s="14">
        <v>2127091949</v>
      </c>
      <c r="D77" s="58">
        <v>43539</v>
      </c>
      <c r="E77" s="16">
        <f t="shared" ca="1" si="2"/>
        <v>1</v>
      </c>
      <c r="F77" s="34">
        <v>94010</v>
      </c>
      <c r="G77" s="35">
        <v>97498</v>
      </c>
      <c r="H77" s="19">
        <v>5</v>
      </c>
    </row>
    <row r="78" spans="1:8" x14ac:dyDescent="0.3">
      <c r="A78" s="12" t="s">
        <v>44</v>
      </c>
      <c r="B78" s="53">
        <v>437009745</v>
      </c>
      <c r="C78" s="14">
        <v>3123909820</v>
      </c>
      <c r="D78" s="58">
        <v>38989</v>
      </c>
      <c r="E78" s="16">
        <f t="shared" ca="1" si="2"/>
        <v>13</v>
      </c>
      <c r="F78" s="34">
        <v>105226</v>
      </c>
      <c r="G78" s="35">
        <v>109130</v>
      </c>
      <c r="H78" s="19">
        <v>3</v>
      </c>
    </row>
    <row r="79" spans="1:8" x14ac:dyDescent="0.3">
      <c r="A79" s="12" t="s">
        <v>28</v>
      </c>
      <c r="B79" s="53">
        <v>666826478</v>
      </c>
      <c r="C79" s="14">
        <v>3122581491</v>
      </c>
      <c r="D79" s="58">
        <v>37690</v>
      </c>
      <c r="E79" s="16">
        <f t="shared" ca="1" si="2"/>
        <v>17</v>
      </c>
      <c r="F79" s="34">
        <v>39140</v>
      </c>
      <c r="G79" s="35">
        <v>40594</v>
      </c>
      <c r="H79" s="19">
        <v>3</v>
      </c>
    </row>
    <row r="80" spans="1:8" x14ac:dyDescent="0.3">
      <c r="A80" s="12" t="s">
        <v>80</v>
      </c>
      <c r="B80" s="53">
        <v>906006194</v>
      </c>
      <c r="C80" s="14">
        <v>4156109756</v>
      </c>
      <c r="D80" s="58">
        <v>36398</v>
      </c>
      <c r="E80" s="16">
        <f t="shared" ca="1" si="2"/>
        <v>21</v>
      </c>
      <c r="F80" s="34">
        <v>39307</v>
      </c>
      <c r="G80" s="35">
        <v>40766</v>
      </c>
      <c r="H80" s="19">
        <v>5</v>
      </c>
    </row>
    <row r="81" spans="1:8" x14ac:dyDescent="0.3">
      <c r="A81" s="12" t="s">
        <v>75</v>
      </c>
      <c r="B81" s="53">
        <v>943009955</v>
      </c>
      <c r="C81" s="14">
        <v>2022163497</v>
      </c>
      <c r="D81" s="58">
        <v>38118</v>
      </c>
      <c r="E81" s="16">
        <f t="shared" ca="1" si="2"/>
        <v>16</v>
      </c>
      <c r="F81" s="34">
        <v>50545</v>
      </c>
      <c r="G81" s="35">
        <v>52421</v>
      </c>
      <c r="H81" s="19">
        <v>3</v>
      </c>
    </row>
    <row r="82" spans="1:8" x14ac:dyDescent="0.3">
      <c r="A82" s="12" t="s">
        <v>1472</v>
      </c>
      <c r="B82" s="53">
        <v>618003983</v>
      </c>
      <c r="C82" s="14">
        <v>5134605984</v>
      </c>
      <c r="D82" s="58">
        <v>41068</v>
      </c>
      <c r="E82" s="16">
        <f t="shared" ca="1" si="2"/>
        <v>8</v>
      </c>
      <c r="F82" s="34">
        <v>42493</v>
      </c>
      <c r="G82" s="35">
        <v>43534</v>
      </c>
      <c r="H82" s="19">
        <v>4</v>
      </c>
    </row>
    <row r="83" spans="1:8" x14ac:dyDescent="0.3">
      <c r="A83" s="12" t="s">
        <v>42</v>
      </c>
      <c r="B83" s="53">
        <v>666966977</v>
      </c>
      <c r="C83" s="14">
        <v>2027803578</v>
      </c>
      <c r="D83" s="58">
        <v>39636</v>
      </c>
      <c r="E83" s="16">
        <f t="shared" ca="1" si="2"/>
        <v>12</v>
      </c>
      <c r="F83" s="34">
        <v>43370</v>
      </c>
      <c r="G83" s="35">
        <v>44980</v>
      </c>
      <c r="H83" s="19">
        <v>2</v>
      </c>
    </row>
    <row r="84" spans="1:8" x14ac:dyDescent="0.3">
      <c r="A84" s="12" t="s">
        <v>81</v>
      </c>
      <c r="B84" s="53">
        <v>666338211</v>
      </c>
      <c r="C84" s="14">
        <v>5036742736</v>
      </c>
      <c r="D84" s="58">
        <v>37903</v>
      </c>
      <c r="E84" s="16">
        <f t="shared" ca="1" si="2"/>
        <v>16</v>
      </c>
      <c r="F84" s="34">
        <v>21282</v>
      </c>
      <c r="G84" s="35">
        <v>22069</v>
      </c>
      <c r="H84" s="19">
        <v>2</v>
      </c>
    </row>
    <row r="85" spans="1:8" x14ac:dyDescent="0.3">
      <c r="A85" s="12" t="s">
        <v>20</v>
      </c>
      <c r="B85" s="53">
        <v>503640000</v>
      </c>
      <c r="C85" s="14">
        <v>5136532463</v>
      </c>
      <c r="D85" s="58">
        <v>39478</v>
      </c>
      <c r="E85" s="16">
        <f t="shared" ca="1" si="2"/>
        <v>12</v>
      </c>
      <c r="F85" s="34">
        <v>75430</v>
      </c>
      <c r="G85" s="35">
        <v>78229</v>
      </c>
      <c r="H85" s="19">
        <v>5</v>
      </c>
    </row>
    <row r="86" spans="1:8" x14ac:dyDescent="0.3">
      <c r="A86" s="12" t="s">
        <v>34</v>
      </c>
      <c r="B86" s="53">
        <v>961002539</v>
      </c>
      <c r="C86" s="14">
        <v>513778776</v>
      </c>
      <c r="D86" s="58">
        <v>39618</v>
      </c>
      <c r="E86" s="16">
        <f t="shared" ca="1" si="2"/>
        <v>12</v>
      </c>
      <c r="F86" s="34">
        <v>59812</v>
      </c>
      <c r="G86" s="35">
        <v>62030</v>
      </c>
      <c r="H86" s="19">
        <v>2</v>
      </c>
    </row>
    <row r="87" spans="1:8" x14ac:dyDescent="0.3">
      <c r="A87" s="12" t="s">
        <v>35</v>
      </c>
      <c r="B87" s="53">
        <v>513130000</v>
      </c>
      <c r="C87" s="14">
        <v>3038356334</v>
      </c>
      <c r="D87" s="58">
        <v>39370</v>
      </c>
      <c r="E87" s="16">
        <f t="shared" ca="1" si="2"/>
        <v>12</v>
      </c>
      <c r="F87" s="34">
        <v>52604</v>
      </c>
      <c r="G87" s="35">
        <v>54556</v>
      </c>
      <c r="H87" s="19">
        <v>3</v>
      </c>
    </row>
    <row r="88" spans="1:8" x14ac:dyDescent="0.3">
      <c r="A88" s="12" t="s">
        <v>22</v>
      </c>
      <c r="B88" s="53">
        <v>920240000</v>
      </c>
      <c r="C88" s="14">
        <v>303463903</v>
      </c>
      <c r="D88" s="58">
        <v>38540</v>
      </c>
      <c r="E88" s="16">
        <f t="shared" ca="1" si="2"/>
        <v>15</v>
      </c>
      <c r="F88" s="34">
        <v>77299</v>
      </c>
      <c r="G88" s="35">
        <v>80166</v>
      </c>
      <c r="H88" s="19">
        <v>4</v>
      </c>
    </row>
    <row r="89" spans="1:8" x14ac:dyDescent="0.3">
      <c r="A89" s="12" t="s">
        <v>57</v>
      </c>
      <c r="B89" s="53">
        <v>675001583</v>
      </c>
      <c r="C89" s="14">
        <v>5416443692</v>
      </c>
      <c r="D89" s="58">
        <v>39559</v>
      </c>
      <c r="E89" s="16">
        <f t="shared" ca="1" si="2"/>
        <v>12</v>
      </c>
      <c r="F89" s="34">
        <v>97147</v>
      </c>
      <c r="G89" s="35">
        <v>100751</v>
      </c>
      <c r="H89" s="19">
        <v>1</v>
      </c>
    </row>
    <row r="90" spans="1:8" x14ac:dyDescent="0.3">
      <c r="A90" s="12" t="s">
        <v>71</v>
      </c>
      <c r="B90" s="53">
        <v>653003176</v>
      </c>
      <c r="C90" s="14">
        <v>5135981242</v>
      </c>
      <c r="D90" s="58">
        <v>36799</v>
      </c>
      <c r="E90" s="16">
        <f t="shared" ca="1" si="2"/>
        <v>19</v>
      </c>
      <c r="F90" s="34">
        <v>70583</v>
      </c>
      <c r="G90" s="35">
        <v>73201</v>
      </c>
      <c r="H90" s="19">
        <v>1</v>
      </c>
    </row>
    <row r="91" spans="1:8" x14ac:dyDescent="0.3">
      <c r="A91" s="12" t="s">
        <v>100</v>
      </c>
      <c r="B91" s="53">
        <v>641001501</v>
      </c>
      <c r="C91" s="14">
        <v>3033451072</v>
      </c>
      <c r="D91" s="58">
        <v>43069</v>
      </c>
      <c r="E91" s="16">
        <f t="shared" ca="1" si="2"/>
        <v>2</v>
      </c>
      <c r="F91" s="34">
        <v>85536</v>
      </c>
      <c r="G91" s="35">
        <v>88709</v>
      </c>
      <c r="H91" s="19">
        <v>1</v>
      </c>
    </row>
    <row r="92" spans="1:8" x14ac:dyDescent="0.3">
      <c r="A92" s="12" t="s">
        <v>18</v>
      </c>
      <c r="B92" s="53">
        <v>691360000</v>
      </c>
      <c r="C92" s="14">
        <v>2121593705</v>
      </c>
      <c r="D92" s="58">
        <v>36861</v>
      </c>
      <c r="E92" s="16">
        <f t="shared" ca="1" si="2"/>
        <v>19</v>
      </c>
      <c r="F92" s="34">
        <v>97258</v>
      </c>
      <c r="G92" s="35">
        <v>100866</v>
      </c>
      <c r="H92" s="19">
        <v>1</v>
      </c>
    </row>
    <row r="93" spans="1:8" x14ac:dyDescent="0.3">
      <c r="A93" s="12" t="s">
        <v>88</v>
      </c>
      <c r="B93" s="53">
        <v>455009323</v>
      </c>
      <c r="C93" s="14">
        <v>2126052545</v>
      </c>
      <c r="D93" s="58">
        <v>36566</v>
      </c>
      <c r="E93" s="16">
        <f t="shared" ca="1" si="2"/>
        <v>20</v>
      </c>
      <c r="F93" s="34">
        <v>139313</v>
      </c>
      <c r="G93" s="35">
        <v>144481</v>
      </c>
      <c r="H93" s="19">
        <v>4</v>
      </c>
    </row>
    <row r="94" spans="1:8" x14ac:dyDescent="0.3">
      <c r="A94" s="12" t="s">
        <v>102</v>
      </c>
      <c r="B94" s="53">
        <v>565001452</v>
      </c>
      <c r="C94" s="14">
        <v>2028561246</v>
      </c>
      <c r="D94" s="58">
        <v>42634</v>
      </c>
      <c r="E94" s="16">
        <f t="shared" ca="1" si="2"/>
        <v>3</v>
      </c>
      <c r="F94" s="34">
        <v>73212</v>
      </c>
      <c r="G94" s="35">
        <v>75930</v>
      </c>
      <c r="H94" s="19">
        <v>1</v>
      </c>
    </row>
    <row r="95" spans="1:8" x14ac:dyDescent="0.3">
      <c r="A95" s="12" t="s">
        <v>37</v>
      </c>
      <c r="B95" s="53">
        <v>504150000</v>
      </c>
      <c r="C95" s="14">
        <v>2123938131</v>
      </c>
      <c r="D95" s="58">
        <v>43522</v>
      </c>
      <c r="E95" s="16">
        <f t="shared" ca="1" si="2"/>
        <v>1</v>
      </c>
      <c r="F95" s="34">
        <v>72595</v>
      </c>
      <c r="G95" s="35">
        <v>75288</v>
      </c>
      <c r="H95" s="19">
        <v>1</v>
      </c>
    </row>
    <row r="96" spans="1:8" x14ac:dyDescent="0.3">
      <c r="A96" s="12" t="s">
        <v>61</v>
      </c>
      <c r="B96" s="53">
        <v>688390000</v>
      </c>
      <c r="C96" s="14">
        <v>3033386758</v>
      </c>
      <c r="D96" s="58">
        <v>40304</v>
      </c>
      <c r="E96" s="16">
        <f t="shared" ca="1" si="2"/>
        <v>10</v>
      </c>
      <c r="F96" s="34">
        <v>45382</v>
      </c>
      <c r="G96" s="35">
        <v>47065</v>
      </c>
      <c r="H96" s="19">
        <v>4</v>
      </c>
    </row>
    <row r="97" spans="1:8" x14ac:dyDescent="0.3">
      <c r="A97" s="12" t="s">
        <v>65</v>
      </c>
      <c r="B97" s="53">
        <v>891003910</v>
      </c>
      <c r="C97" s="14">
        <v>5411276517</v>
      </c>
      <c r="D97" s="58">
        <v>39604</v>
      </c>
      <c r="E97" s="16">
        <f t="shared" ca="1" si="2"/>
        <v>12</v>
      </c>
      <c r="F97" s="34">
        <v>108900</v>
      </c>
      <c r="G97" s="35">
        <v>112940</v>
      </c>
      <c r="H97" s="19">
        <v>5</v>
      </c>
    </row>
    <row r="98" spans="1:8" x14ac:dyDescent="0.3">
      <c r="A98" s="12" t="s">
        <v>94</v>
      </c>
      <c r="B98" s="53">
        <v>656008133</v>
      </c>
      <c r="C98" s="14">
        <v>2122924678</v>
      </c>
      <c r="D98" s="58">
        <v>43438</v>
      </c>
      <c r="E98" s="16">
        <f t="shared" ref="E98:E100" ca="1" si="3">DATEDIF(D98,TODAY(),"Y")</f>
        <v>1</v>
      </c>
      <c r="F98" s="34">
        <v>45430</v>
      </c>
      <c r="G98" s="35">
        <v>47114</v>
      </c>
      <c r="H98" s="19">
        <v>3</v>
      </c>
    </row>
    <row r="99" spans="1:8" x14ac:dyDescent="0.3">
      <c r="A99" s="12" t="s">
        <v>83</v>
      </c>
      <c r="B99" s="53">
        <v>390008032</v>
      </c>
      <c r="C99" s="14">
        <v>503124785</v>
      </c>
      <c r="D99" s="58">
        <v>38960</v>
      </c>
      <c r="E99" s="16">
        <f t="shared" ca="1" si="3"/>
        <v>14</v>
      </c>
      <c r="F99" s="34">
        <v>31724</v>
      </c>
      <c r="G99" s="35">
        <v>32902</v>
      </c>
      <c r="H99" s="19">
        <v>2</v>
      </c>
    </row>
    <row r="100" spans="1:8" x14ac:dyDescent="0.3">
      <c r="A100" s="12" t="s">
        <v>33</v>
      </c>
      <c r="B100" s="53">
        <v>303005909</v>
      </c>
      <c r="C100" s="14">
        <v>7204727385</v>
      </c>
      <c r="D100" s="58">
        <v>39503</v>
      </c>
      <c r="E100" s="23">
        <f t="shared" ca="1" si="3"/>
        <v>12</v>
      </c>
      <c r="F100" s="34">
        <v>24140</v>
      </c>
      <c r="G100" s="35">
        <v>25036</v>
      </c>
      <c r="H100" s="19">
        <v>5</v>
      </c>
    </row>
    <row r="101" spans="1:8" x14ac:dyDescent="0.3">
      <c r="B101" s="53"/>
      <c r="C101" s="24"/>
      <c r="E101" s="16"/>
      <c r="F101" s="34"/>
      <c r="H101" s="19"/>
    </row>
    <row r="102" spans="1:8" x14ac:dyDescent="0.3">
      <c r="B102" s="13"/>
      <c r="C102" s="24"/>
      <c r="E102" s="16"/>
      <c r="F102" s="34"/>
      <c r="H102" s="19"/>
    </row>
    <row r="103" spans="1:8" x14ac:dyDescent="0.3">
      <c r="B103" s="13"/>
      <c r="C103" s="24"/>
      <c r="E103" s="16"/>
      <c r="F103" s="34"/>
      <c r="H103" s="19"/>
    </row>
    <row r="104" spans="1:8" x14ac:dyDescent="0.3">
      <c r="B104" s="13"/>
      <c r="C104" s="24"/>
      <c r="E104" s="16"/>
      <c r="F104" s="34"/>
      <c r="H104" s="19"/>
    </row>
    <row r="105" spans="1:8" x14ac:dyDescent="0.3">
      <c r="B105" s="13"/>
      <c r="C105" s="24"/>
      <c r="E105" s="16"/>
      <c r="F105" s="34"/>
      <c r="H105" s="19"/>
    </row>
    <row r="106" spans="1:8" x14ac:dyDescent="0.3">
      <c r="B106" s="13"/>
      <c r="C106" s="24"/>
      <c r="E106" s="16"/>
      <c r="F106" s="34"/>
      <c r="H106" s="19"/>
    </row>
    <row r="107" spans="1:8" x14ac:dyDescent="0.3">
      <c r="B107" s="13"/>
      <c r="C107" s="24"/>
      <c r="E107" s="16"/>
      <c r="F107" s="34"/>
      <c r="H107" s="19"/>
    </row>
    <row r="108" spans="1:8" x14ac:dyDescent="0.3">
      <c r="B108" s="13"/>
      <c r="C108" s="24"/>
      <c r="E108" s="16"/>
      <c r="F108" s="34"/>
      <c r="H108" s="19"/>
    </row>
    <row r="109" spans="1:8" x14ac:dyDescent="0.3">
      <c r="B109" s="13"/>
      <c r="C109" s="24"/>
      <c r="E109" s="16"/>
      <c r="F109" s="34"/>
      <c r="H109" s="19"/>
    </row>
    <row r="110" spans="1:8" x14ac:dyDescent="0.3">
      <c r="B110" s="13"/>
      <c r="C110" s="24"/>
      <c r="E110" s="16"/>
      <c r="F110" s="34"/>
      <c r="H110" s="19"/>
    </row>
    <row r="111" spans="1:8" x14ac:dyDescent="0.3">
      <c r="B111" s="13"/>
      <c r="C111" s="24"/>
      <c r="E111" s="16"/>
      <c r="F111" s="34"/>
      <c r="H111" s="19"/>
    </row>
    <row r="112" spans="1:8" x14ac:dyDescent="0.3">
      <c r="B112" s="13"/>
      <c r="C112" s="24"/>
      <c r="E112" s="16"/>
      <c r="F112" s="34"/>
      <c r="H112" s="19"/>
    </row>
    <row r="113" spans="2:8" x14ac:dyDescent="0.3">
      <c r="B113" s="13"/>
      <c r="C113" s="24"/>
      <c r="E113" s="16"/>
      <c r="F113" s="34"/>
      <c r="H113" s="19"/>
    </row>
    <row r="114" spans="2:8" x14ac:dyDescent="0.3">
      <c r="B114" s="13"/>
      <c r="C114" s="24"/>
      <c r="E114" s="16"/>
      <c r="F114" s="34"/>
      <c r="H114" s="19"/>
    </row>
    <row r="115" spans="2:8" x14ac:dyDescent="0.3">
      <c r="B115" s="13"/>
      <c r="C115" s="24"/>
      <c r="E115" s="16"/>
      <c r="F115" s="34"/>
      <c r="H115" s="19"/>
    </row>
    <row r="116" spans="2:8" x14ac:dyDescent="0.3">
      <c r="B116" s="13"/>
      <c r="C116" s="24"/>
      <c r="E116" s="16"/>
      <c r="F116" s="34"/>
      <c r="H116" s="19"/>
    </row>
    <row r="117" spans="2:8" x14ac:dyDescent="0.3">
      <c r="B117" s="13"/>
      <c r="C117" s="24"/>
      <c r="E117" s="16"/>
      <c r="F117" s="34"/>
      <c r="H117" s="19"/>
    </row>
    <row r="118" spans="2:8" x14ac:dyDescent="0.3">
      <c r="B118" s="13"/>
      <c r="C118" s="24"/>
      <c r="E118" s="16"/>
      <c r="F118" s="34"/>
      <c r="H118" s="19"/>
    </row>
    <row r="119" spans="2:8" x14ac:dyDescent="0.3">
      <c r="B119" s="13"/>
      <c r="C119" s="24"/>
      <c r="E119" s="16"/>
      <c r="F119" s="34"/>
      <c r="H119" s="19"/>
    </row>
    <row r="120" spans="2:8" x14ac:dyDescent="0.3">
      <c r="B120" s="13"/>
      <c r="C120" s="24"/>
      <c r="E120" s="16"/>
      <c r="F120" s="34"/>
      <c r="H120" s="19"/>
    </row>
    <row r="121" spans="2:8" x14ac:dyDescent="0.3">
      <c r="B121" s="13"/>
      <c r="C121" s="24"/>
      <c r="E121" s="16"/>
      <c r="F121" s="34"/>
      <c r="H121" s="19"/>
    </row>
    <row r="122" spans="2:8" x14ac:dyDescent="0.3">
      <c r="B122" s="13"/>
      <c r="C122" s="24"/>
      <c r="E122" s="16"/>
      <c r="F122" s="34"/>
      <c r="H122" s="19"/>
    </row>
    <row r="123" spans="2:8" x14ac:dyDescent="0.3">
      <c r="B123" s="13"/>
      <c r="C123" s="24"/>
      <c r="E123" s="16"/>
      <c r="F123" s="34"/>
      <c r="H123" s="19"/>
    </row>
    <row r="124" spans="2:8" x14ac:dyDescent="0.3">
      <c r="B124" s="13"/>
      <c r="C124" s="24"/>
      <c r="E124" s="16"/>
      <c r="F124" s="34"/>
      <c r="H124" s="19"/>
    </row>
    <row r="125" spans="2:8" x14ac:dyDescent="0.3">
      <c r="B125" s="13"/>
      <c r="C125" s="24"/>
      <c r="E125" s="16"/>
      <c r="F125" s="34"/>
      <c r="H125" s="19"/>
    </row>
    <row r="126" spans="2:8" x14ac:dyDescent="0.3">
      <c r="B126" s="13"/>
      <c r="C126" s="24"/>
      <c r="E126" s="16"/>
      <c r="F126" s="34"/>
      <c r="H126" s="19"/>
    </row>
    <row r="127" spans="2:8" x14ac:dyDescent="0.3">
      <c r="B127" s="13"/>
      <c r="C127" s="24"/>
      <c r="E127" s="16"/>
      <c r="F127" s="34"/>
      <c r="H127" s="19"/>
    </row>
    <row r="128" spans="2:8" x14ac:dyDescent="0.3">
      <c r="B128" s="13"/>
      <c r="C128" s="24"/>
      <c r="E128" s="16"/>
      <c r="F128" s="34"/>
      <c r="H128" s="19"/>
    </row>
    <row r="129" spans="2:8" x14ac:dyDescent="0.3">
      <c r="B129" s="13"/>
      <c r="C129" s="24"/>
      <c r="E129" s="16"/>
      <c r="F129" s="34"/>
      <c r="H129" s="19"/>
    </row>
    <row r="130" spans="2:8" x14ac:dyDescent="0.3">
      <c r="B130" s="13"/>
      <c r="C130" s="24"/>
      <c r="E130" s="16"/>
      <c r="F130" s="34"/>
      <c r="H130" s="19"/>
    </row>
    <row r="131" spans="2:8" x14ac:dyDescent="0.3">
      <c r="B131" s="13"/>
      <c r="C131" s="24"/>
      <c r="E131" s="16"/>
      <c r="F131" s="34"/>
      <c r="H131" s="19"/>
    </row>
    <row r="132" spans="2:8" x14ac:dyDescent="0.3">
      <c r="B132" s="13"/>
      <c r="C132" s="24"/>
      <c r="E132" s="16"/>
      <c r="F132" s="34"/>
      <c r="H132" s="19"/>
    </row>
    <row r="133" spans="2:8" x14ac:dyDescent="0.3">
      <c r="B133" s="13"/>
      <c r="C133" s="24"/>
      <c r="E133" s="16"/>
      <c r="F133" s="34"/>
      <c r="H133" s="19"/>
    </row>
    <row r="134" spans="2:8" x14ac:dyDescent="0.3">
      <c r="B134" s="13"/>
      <c r="C134" s="24"/>
      <c r="E134" s="16"/>
      <c r="F134" s="34"/>
      <c r="H134" s="19"/>
    </row>
    <row r="135" spans="2:8" x14ac:dyDescent="0.3">
      <c r="B135" s="13"/>
      <c r="C135" s="24"/>
      <c r="E135" s="16"/>
      <c r="F135" s="34"/>
      <c r="H135" s="19"/>
    </row>
    <row r="136" spans="2:8" x14ac:dyDescent="0.3">
      <c r="B136" s="13"/>
      <c r="C136" s="24"/>
      <c r="E136" s="16"/>
      <c r="F136" s="34"/>
      <c r="H136" s="19"/>
    </row>
    <row r="137" spans="2:8" x14ac:dyDescent="0.3">
      <c r="B137" s="13"/>
      <c r="C137" s="24"/>
      <c r="E137" s="16"/>
      <c r="F137" s="34"/>
      <c r="H137" s="19"/>
    </row>
    <row r="138" spans="2:8" x14ac:dyDescent="0.3">
      <c r="B138" s="13"/>
      <c r="C138" s="24"/>
      <c r="E138" s="16"/>
      <c r="F138" s="34"/>
      <c r="H138" s="19"/>
    </row>
    <row r="139" spans="2:8" x14ac:dyDescent="0.3">
      <c r="B139" s="13"/>
      <c r="C139" s="24"/>
      <c r="D139" s="25"/>
      <c r="E139" s="16"/>
      <c r="F139" s="34"/>
      <c r="H139" s="19"/>
    </row>
    <row r="140" spans="2:8" x14ac:dyDescent="0.3">
      <c r="B140" s="13"/>
      <c r="C140" s="24"/>
      <c r="E140" s="16"/>
      <c r="F140" s="34"/>
      <c r="H140" s="19"/>
    </row>
    <row r="141" spans="2:8" x14ac:dyDescent="0.3">
      <c r="B141" s="13"/>
      <c r="C141" s="24"/>
      <c r="E141" s="16"/>
      <c r="F141" s="34"/>
      <c r="H141" s="19"/>
    </row>
    <row r="142" spans="2:8" x14ac:dyDescent="0.3">
      <c r="B142" s="13"/>
      <c r="C142" s="24"/>
      <c r="E142" s="16"/>
      <c r="F142" s="34"/>
      <c r="H142" s="19"/>
    </row>
    <row r="143" spans="2:8" x14ac:dyDescent="0.3">
      <c r="B143" s="13"/>
      <c r="C143" s="24"/>
      <c r="E143" s="16"/>
      <c r="F143" s="34"/>
      <c r="H143" s="19"/>
    </row>
    <row r="144" spans="2:8" x14ac:dyDescent="0.3">
      <c r="B144" s="13"/>
      <c r="C144" s="24"/>
      <c r="E144" s="16"/>
      <c r="F144" s="34"/>
      <c r="H144" s="19"/>
    </row>
    <row r="145" spans="2:8" x14ac:dyDescent="0.3">
      <c r="B145" s="13"/>
      <c r="C145" s="24"/>
      <c r="E145" s="16"/>
      <c r="F145" s="34"/>
      <c r="H145" s="19"/>
    </row>
    <row r="146" spans="2:8" x14ac:dyDescent="0.3">
      <c r="B146" s="13"/>
      <c r="C146" s="24"/>
      <c r="D146" s="25"/>
      <c r="E146" s="16"/>
      <c r="F146" s="34"/>
      <c r="H146" s="19"/>
    </row>
    <row r="147" spans="2:8" x14ac:dyDescent="0.3">
      <c r="B147" s="13"/>
      <c r="C147" s="24"/>
      <c r="E147" s="16"/>
      <c r="F147" s="34"/>
      <c r="H147" s="19"/>
    </row>
    <row r="148" spans="2:8" x14ac:dyDescent="0.3">
      <c r="B148" s="13"/>
      <c r="C148" s="24"/>
      <c r="E148" s="16"/>
      <c r="F148" s="34"/>
      <c r="H148" s="19"/>
    </row>
    <row r="149" spans="2:8" x14ac:dyDescent="0.3">
      <c r="B149" s="13"/>
      <c r="C149" s="24"/>
      <c r="E149" s="16"/>
      <c r="F149" s="34"/>
      <c r="H149" s="19"/>
    </row>
    <row r="150" spans="2:8" x14ac:dyDescent="0.3">
      <c r="B150" s="13"/>
      <c r="C150" s="24"/>
      <c r="E150" s="16"/>
      <c r="F150" s="34"/>
      <c r="H150" s="19"/>
    </row>
    <row r="151" spans="2:8" x14ac:dyDescent="0.3">
      <c r="B151" s="13"/>
      <c r="C151" s="24"/>
      <c r="E151" s="16"/>
      <c r="F151" s="34"/>
      <c r="H151" s="19"/>
    </row>
    <row r="152" spans="2:8" x14ac:dyDescent="0.3">
      <c r="B152" s="13"/>
      <c r="C152" s="24"/>
      <c r="E152" s="16"/>
      <c r="F152" s="34"/>
      <c r="H152" s="19"/>
    </row>
    <row r="153" spans="2:8" x14ac:dyDescent="0.3">
      <c r="B153" s="13"/>
      <c r="C153" s="24"/>
      <c r="E153" s="16"/>
      <c r="F153" s="34"/>
      <c r="H153" s="19"/>
    </row>
    <row r="154" spans="2:8" x14ac:dyDescent="0.3">
      <c r="B154" s="13"/>
      <c r="C154" s="24"/>
      <c r="E154" s="16"/>
      <c r="F154" s="34"/>
      <c r="H154" s="19"/>
    </row>
    <row r="155" spans="2:8" x14ac:dyDescent="0.3">
      <c r="B155" s="13"/>
      <c r="C155" s="24"/>
      <c r="E155" s="16"/>
      <c r="F155" s="34"/>
      <c r="H155" s="19"/>
    </row>
    <row r="156" spans="2:8" x14ac:dyDescent="0.3">
      <c r="B156" s="13"/>
      <c r="C156" s="24"/>
      <c r="E156" s="16"/>
      <c r="F156" s="34"/>
      <c r="H156" s="19"/>
    </row>
    <row r="157" spans="2:8" x14ac:dyDescent="0.3">
      <c r="B157" s="13"/>
      <c r="C157" s="24"/>
      <c r="E157" s="16"/>
      <c r="F157" s="34"/>
      <c r="H157" s="19"/>
    </row>
    <row r="158" spans="2:8" x14ac:dyDescent="0.3">
      <c r="B158" s="13"/>
      <c r="C158" s="24"/>
      <c r="E158" s="16"/>
      <c r="F158" s="34"/>
      <c r="H158" s="19"/>
    </row>
    <row r="159" spans="2:8" x14ac:dyDescent="0.3">
      <c r="B159" s="13"/>
      <c r="C159" s="24"/>
      <c r="E159" s="16"/>
      <c r="F159" s="34"/>
      <c r="H159" s="19"/>
    </row>
    <row r="160" spans="2:8" x14ac:dyDescent="0.3">
      <c r="B160" s="13"/>
      <c r="C160" s="24"/>
      <c r="E160" s="16"/>
      <c r="F160" s="34"/>
      <c r="H160" s="19"/>
    </row>
    <row r="161" spans="2:8" x14ac:dyDescent="0.3">
      <c r="B161" s="13"/>
      <c r="C161" s="24"/>
      <c r="E161" s="16"/>
      <c r="F161" s="34"/>
      <c r="H161" s="19"/>
    </row>
    <row r="162" spans="2:8" x14ac:dyDescent="0.3">
      <c r="B162" s="13"/>
      <c r="C162" s="24"/>
      <c r="E162" s="16"/>
      <c r="F162" s="34"/>
      <c r="H162" s="19"/>
    </row>
    <row r="163" spans="2:8" x14ac:dyDescent="0.3">
      <c r="B163" s="13"/>
      <c r="C163" s="24"/>
      <c r="E163" s="16"/>
      <c r="F163" s="34"/>
      <c r="H163" s="19"/>
    </row>
    <row r="164" spans="2:8" x14ac:dyDescent="0.3">
      <c r="B164" s="13"/>
      <c r="C164" s="24"/>
      <c r="E164" s="16"/>
      <c r="F164" s="34"/>
      <c r="H164" s="19"/>
    </row>
    <row r="165" spans="2:8" x14ac:dyDescent="0.3">
      <c r="B165" s="13"/>
      <c r="C165" s="24"/>
      <c r="E165" s="16"/>
      <c r="F165" s="34"/>
      <c r="H165" s="19"/>
    </row>
    <row r="166" spans="2:8" x14ac:dyDescent="0.3">
      <c r="B166" s="13"/>
      <c r="C166" s="24"/>
      <c r="E166" s="16"/>
      <c r="F166" s="34"/>
      <c r="H166" s="19"/>
    </row>
    <row r="167" spans="2:8" x14ac:dyDescent="0.3">
      <c r="B167" s="13"/>
      <c r="C167" s="24"/>
      <c r="E167" s="16"/>
      <c r="F167" s="34"/>
      <c r="H167" s="19"/>
    </row>
    <row r="168" spans="2:8" x14ac:dyDescent="0.3">
      <c r="B168" s="13"/>
      <c r="C168" s="24"/>
      <c r="E168" s="16"/>
      <c r="F168" s="34"/>
      <c r="H168" s="19"/>
    </row>
    <row r="169" spans="2:8" x14ac:dyDescent="0.3">
      <c r="B169" s="13"/>
      <c r="C169" s="24"/>
      <c r="E169" s="16"/>
      <c r="F169" s="34"/>
      <c r="H169" s="19"/>
    </row>
    <row r="170" spans="2:8" x14ac:dyDescent="0.3">
      <c r="B170" s="13"/>
      <c r="C170" s="24"/>
      <c r="E170" s="16"/>
      <c r="F170" s="34"/>
      <c r="H170" s="19"/>
    </row>
    <row r="171" spans="2:8" x14ac:dyDescent="0.3">
      <c r="B171" s="13"/>
      <c r="C171" s="24"/>
      <c r="E171" s="16"/>
      <c r="F171" s="34"/>
      <c r="H171" s="19"/>
    </row>
    <row r="172" spans="2:8" x14ac:dyDescent="0.3">
      <c r="B172" s="13"/>
      <c r="C172" s="24"/>
      <c r="E172" s="16"/>
      <c r="F172" s="34"/>
      <c r="H172" s="19"/>
    </row>
    <row r="173" spans="2:8" x14ac:dyDescent="0.3">
      <c r="B173" s="13"/>
      <c r="C173" s="24"/>
      <c r="E173" s="16"/>
      <c r="F173" s="34"/>
      <c r="H173" s="19"/>
    </row>
    <row r="174" spans="2:8" x14ac:dyDescent="0.3">
      <c r="B174" s="13"/>
      <c r="C174" s="24"/>
      <c r="E174" s="16"/>
      <c r="F174" s="34"/>
      <c r="H174" s="19"/>
    </row>
    <row r="175" spans="2:8" x14ac:dyDescent="0.3">
      <c r="B175" s="13"/>
      <c r="C175" s="24"/>
      <c r="E175" s="16"/>
      <c r="F175" s="34"/>
      <c r="H175" s="19"/>
    </row>
    <row r="176" spans="2:8" x14ac:dyDescent="0.3">
      <c r="B176" s="13"/>
      <c r="C176" s="24"/>
      <c r="D176" s="26"/>
      <c r="E176" s="16"/>
      <c r="F176" s="34"/>
      <c r="H176" s="19"/>
    </row>
    <row r="177" spans="2:8" x14ac:dyDescent="0.3">
      <c r="B177" s="13"/>
      <c r="C177" s="24"/>
      <c r="E177" s="16"/>
      <c r="F177" s="34"/>
      <c r="H177" s="19"/>
    </row>
    <row r="178" spans="2:8" x14ac:dyDescent="0.3">
      <c r="B178" s="13"/>
      <c r="C178" s="24"/>
      <c r="E178" s="16"/>
      <c r="F178" s="34"/>
      <c r="H178" s="19"/>
    </row>
    <row r="179" spans="2:8" x14ac:dyDescent="0.3">
      <c r="B179" s="13"/>
      <c r="C179" s="24"/>
      <c r="E179" s="16"/>
      <c r="F179" s="34"/>
      <c r="H179" s="19"/>
    </row>
    <row r="180" spans="2:8" x14ac:dyDescent="0.3">
      <c r="B180" s="13"/>
      <c r="C180" s="24"/>
      <c r="E180" s="16"/>
      <c r="F180" s="34"/>
      <c r="H180" s="19"/>
    </row>
    <row r="181" spans="2:8" x14ac:dyDescent="0.3">
      <c r="B181" s="13"/>
      <c r="C181" s="24"/>
      <c r="E181" s="16"/>
      <c r="F181" s="34"/>
      <c r="H181" s="19"/>
    </row>
    <row r="182" spans="2:8" x14ac:dyDescent="0.3">
      <c r="B182" s="13"/>
      <c r="C182" s="24"/>
      <c r="D182" s="26"/>
      <c r="E182" s="23"/>
      <c r="F182" s="34"/>
      <c r="H182" s="19"/>
    </row>
    <row r="183" spans="2:8" x14ac:dyDescent="0.3">
      <c r="B183" s="13"/>
      <c r="C183" s="24"/>
      <c r="E183" s="16"/>
      <c r="F183" s="34"/>
      <c r="H183" s="19"/>
    </row>
    <row r="184" spans="2:8" x14ac:dyDescent="0.3">
      <c r="B184" s="13"/>
      <c r="C184" s="24"/>
      <c r="E184" s="16"/>
      <c r="F184" s="34"/>
      <c r="H184" s="19"/>
    </row>
    <row r="185" spans="2:8" x14ac:dyDescent="0.3">
      <c r="B185" s="13"/>
      <c r="C185" s="24"/>
      <c r="E185" s="16"/>
      <c r="F185" s="34"/>
      <c r="H185" s="19"/>
    </row>
    <row r="186" spans="2:8" x14ac:dyDescent="0.3">
      <c r="B186" s="13"/>
      <c r="C186" s="24"/>
      <c r="E186" s="16"/>
      <c r="F186" s="34"/>
      <c r="H186" s="19"/>
    </row>
    <row r="187" spans="2:8" x14ac:dyDescent="0.3">
      <c r="B187" s="13"/>
      <c r="C187" s="24"/>
      <c r="E187" s="16"/>
      <c r="F187" s="34"/>
      <c r="H187" s="19"/>
    </row>
    <row r="188" spans="2:8" x14ac:dyDescent="0.3">
      <c r="B188" s="13"/>
      <c r="C188" s="24"/>
      <c r="E188" s="16"/>
      <c r="F188" s="34"/>
      <c r="H188" s="19"/>
    </row>
    <row r="189" spans="2:8" x14ac:dyDescent="0.3">
      <c r="B189" s="13"/>
      <c r="C189" s="24"/>
      <c r="E189" s="16"/>
      <c r="F189" s="34"/>
      <c r="H189" s="19"/>
    </row>
    <row r="190" spans="2:8" x14ac:dyDescent="0.3">
      <c r="B190" s="13"/>
      <c r="C190" s="24"/>
      <c r="D190" s="26"/>
      <c r="E190" s="16"/>
      <c r="F190" s="34"/>
      <c r="H190" s="19"/>
    </row>
    <row r="191" spans="2:8" x14ac:dyDescent="0.3">
      <c r="B191" s="13"/>
      <c r="C191" s="24"/>
      <c r="E191" s="16"/>
      <c r="F191" s="34"/>
      <c r="H191" s="19"/>
    </row>
    <row r="192" spans="2:8" x14ac:dyDescent="0.3">
      <c r="B192" s="13"/>
      <c r="C192" s="24"/>
      <c r="E192" s="16"/>
      <c r="F192" s="34"/>
      <c r="H192" s="19"/>
    </row>
    <row r="193" spans="2:8" x14ac:dyDescent="0.3">
      <c r="B193" s="13"/>
      <c r="C193" s="24"/>
      <c r="E193" s="16"/>
      <c r="F193" s="34"/>
      <c r="H193" s="19"/>
    </row>
    <row r="194" spans="2:8" x14ac:dyDescent="0.3">
      <c r="B194" s="13"/>
      <c r="C194" s="24"/>
      <c r="E194" s="16"/>
      <c r="F194" s="34"/>
      <c r="H194" s="19"/>
    </row>
    <row r="195" spans="2:8" x14ac:dyDescent="0.3">
      <c r="B195" s="13"/>
      <c r="C195" s="24"/>
      <c r="E195" s="16"/>
      <c r="F195" s="34"/>
      <c r="H195" s="19"/>
    </row>
    <row r="196" spans="2:8" x14ac:dyDescent="0.3">
      <c r="B196" s="13"/>
      <c r="C196" s="24"/>
      <c r="E196" s="16"/>
      <c r="F196" s="34"/>
      <c r="H196" s="19"/>
    </row>
    <row r="197" spans="2:8" x14ac:dyDescent="0.3">
      <c r="B197" s="13"/>
      <c r="C197" s="24"/>
      <c r="E197" s="16"/>
      <c r="F197" s="34"/>
      <c r="H197" s="19"/>
    </row>
    <row r="198" spans="2:8" x14ac:dyDescent="0.3">
      <c r="B198" s="13"/>
      <c r="C198" s="24"/>
      <c r="E198" s="16"/>
      <c r="F198" s="34"/>
      <c r="H198" s="19"/>
    </row>
    <row r="199" spans="2:8" x14ac:dyDescent="0.3">
      <c r="B199" s="13"/>
      <c r="C199" s="24"/>
      <c r="E199" s="16"/>
      <c r="F199" s="34"/>
      <c r="H199" s="19"/>
    </row>
    <row r="200" spans="2:8" x14ac:dyDescent="0.3">
      <c r="B200" s="13"/>
      <c r="C200" s="24"/>
      <c r="E200" s="16"/>
      <c r="F200" s="34"/>
      <c r="H200" s="19"/>
    </row>
    <row r="201" spans="2:8" x14ac:dyDescent="0.3">
      <c r="B201" s="13"/>
      <c r="C201" s="24"/>
      <c r="E201" s="16"/>
      <c r="F201" s="34"/>
      <c r="H201" s="19"/>
    </row>
    <row r="202" spans="2:8" x14ac:dyDescent="0.3">
      <c r="B202" s="13"/>
      <c r="C202" s="24"/>
      <c r="E202" s="16"/>
      <c r="F202" s="34"/>
      <c r="H202" s="19"/>
    </row>
    <row r="203" spans="2:8" x14ac:dyDescent="0.3">
      <c r="B203" s="13"/>
      <c r="C203" s="24"/>
      <c r="E203" s="16"/>
      <c r="F203" s="34"/>
      <c r="H203" s="19"/>
    </row>
    <row r="204" spans="2:8" x14ac:dyDescent="0.3">
      <c r="B204" s="13"/>
      <c r="C204" s="24"/>
      <c r="E204" s="16"/>
      <c r="F204" s="34"/>
      <c r="H204" s="19"/>
    </row>
    <row r="205" spans="2:8" x14ac:dyDescent="0.3">
      <c r="B205" s="13"/>
      <c r="C205" s="24"/>
      <c r="E205" s="16"/>
      <c r="F205" s="34"/>
      <c r="H205" s="19"/>
    </row>
    <row r="206" spans="2:8" x14ac:dyDescent="0.3">
      <c r="B206" s="13"/>
      <c r="C206" s="24"/>
      <c r="E206" s="16"/>
      <c r="F206" s="34"/>
      <c r="H206" s="19"/>
    </row>
    <row r="207" spans="2:8" x14ac:dyDescent="0.3">
      <c r="B207" s="13"/>
      <c r="C207" s="24"/>
      <c r="E207" s="16"/>
      <c r="F207" s="34"/>
      <c r="H207" s="19"/>
    </row>
    <row r="208" spans="2:8" x14ac:dyDescent="0.3">
      <c r="B208" s="13"/>
      <c r="C208" s="24"/>
      <c r="E208" s="16"/>
      <c r="F208" s="34"/>
      <c r="H208" s="19"/>
    </row>
    <row r="209" spans="2:8" x14ac:dyDescent="0.3">
      <c r="B209" s="13"/>
      <c r="C209" s="24"/>
      <c r="E209" s="16"/>
      <c r="F209" s="34"/>
      <c r="H209" s="19"/>
    </row>
    <row r="210" spans="2:8" x14ac:dyDescent="0.3">
      <c r="B210" s="13"/>
      <c r="C210" s="24"/>
      <c r="E210" s="16"/>
      <c r="F210" s="34"/>
      <c r="H210" s="19"/>
    </row>
    <row r="211" spans="2:8" x14ac:dyDescent="0.3">
      <c r="B211" s="13"/>
      <c r="C211" s="24"/>
      <c r="E211" s="16"/>
      <c r="F211" s="34"/>
      <c r="H211" s="19"/>
    </row>
    <row r="212" spans="2:8" x14ac:dyDescent="0.3">
      <c r="B212" s="13"/>
      <c r="C212" s="24"/>
      <c r="E212" s="16"/>
      <c r="F212" s="34"/>
      <c r="H212" s="19"/>
    </row>
    <row r="213" spans="2:8" x14ac:dyDescent="0.3">
      <c r="B213" s="13"/>
      <c r="C213" s="24"/>
      <c r="E213" s="16"/>
      <c r="F213" s="34"/>
      <c r="H213" s="19"/>
    </row>
    <row r="214" spans="2:8" x14ac:dyDescent="0.3">
      <c r="B214" s="13"/>
      <c r="C214" s="24"/>
      <c r="E214" s="16"/>
      <c r="F214" s="34"/>
      <c r="H214" s="19"/>
    </row>
    <row r="215" spans="2:8" x14ac:dyDescent="0.3">
      <c r="B215" s="13"/>
      <c r="C215" s="24"/>
      <c r="E215" s="16"/>
      <c r="F215" s="34"/>
      <c r="H215" s="19"/>
    </row>
    <row r="216" spans="2:8" x14ac:dyDescent="0.3">
      <c r="B216" s="13"/>
      <c r="C216" s="24"/>
      <c r="E216" s="16"/>
      <c r="F216" s="34"/>
      <c r="H216" s="19"/>
    </row>
    <row r="217" spans="2:8" x14ac:dyDescent="0.3">
      <c r="B217" s="13"/>
      <c r="C217" s="24"/>
      <c r="E217" s="16"/>
      <c r="F217" s="34"/>
      <c r="H217" s="19"/>
    </row>
    <row r="218" spans="2:8" x14ac:dyDescent="0.3">
      <c r="B218" s="13"/>
      <c r="C218" s="24"/>
      <c r="E218" s="16"/>
      <c r="F218" s="34"/>
      <c r="H218" s="19"/>
    </row>
    <row r="219" spans="2:8" x14ac:dyDescent="0.3">
      <c r="B219" s="13"/>
      <c r="C219" s="24"/>
      <c r="E219" s="16"/>
      <c r="F219" s="34"/>
      <c r="H219" s="19"/>
    </row>
    <row r="220" spans="2:8" x14ac:dyDescent="0.3">
      <c r="B220" s="13"/>
      <c r="C220" s="24"/>
      <c r="D220" s="27"/>
      <c r="E220" s="16"/>
      <c r="F220" s="34"/>
      <c r="H220" s="19"/>
    </row>
    <row r="221" spans="2:8" x14ac:dyDescent="0.3">
      <c r="B221" s="13"/>
      <c r="C221" s="24"/>
      <c r="E221" s="16"/>
      <c r="F221" s="34"/>
      <c r="H221" s="19"/>
    </row>
    <row r="222" spans="2:8" x14ac:dyDescent="0.3">
      <c r="B222" s="13"/>
      <c r="C222" s="24"/>
      <c r="E222" s="16"/>
      <c r="F222" s="34"/>
      <c r="H222" s="19"/>
    </row>
    <row r="223" spans="2:8" x14ac:dyDescent="0.3">
      <c r="B223" s="13"/>
      <c r="C223" s="24"/>
      <c r="E223" s="16"/>
      <c r="F223" s="34"/>
      <c r="H223" s="19"/>
    </row>
    <row r="224" spans="2:8" x14ac:dyDescent="0.3">
      <c r="B224" s="13"/>
      <c r="C224" s="24"/>
      <c r="E224" s="16"/>
      <c r="F224" s="34"/>
      <c r="H224" s="19"/>
    </row>
    <row r="225" spans="2:8" x14ac:dyDescent="0.3">
      <c r="B225" s="13"/>
      <c r="C225" s="24"/>
      <c r="D225" s="25"/>
      <c r="E225" s="16"/>
      <c r="F225" s="34"/>
      <c r="H225" s="19"/>
    </row>
    <row r="226" spans="2:8" x14ac:dyDescent="0.3">
      <c r="B226" s="13"/>
      <c r="C226" s="24"/>
      <c r="E226" s="16"/>
      <c r="F226" s="34"/>
      <c r="H226" s="19"/>
    </row>
    <row r="227" spans="2:8" x14ac:dyDescent="0.3">
      <c r="B227" s="13"/>
      <c r="C227" s="24"/>
      <c r="E227" s="16"/>
      <c r="F227" s="34"/>
      <c r="H227" s="19"/>
    </row>
    <row r="228" spans="2:8" x14ac:dyDescent="0.3">
      <c r="B228" s="13"/>
      <c r="C228" s="24"/>
      <c r="E228" s="16"/>
      <c r="F228" s="34"/>
      <c r="H228" s="19"/>
    </row>
    <row r="229" spans="2:8" x14ac:dyDescent="0.3">
      <c r="B229" s="13"/>
      <c r="C229" s="24"/>
      <c r="E229" s="16"/>
      <c r="F229" s="34"/>
      <c r="H229" s="19"/>
    </row>
    <row r="230" spans="2:8" x14ac:dyDescent="0.3">
      <c r="B230" s="13"/>
      <c r="C230" s="24"/>
      <c r="E230" s="16"/>
      <c r="F230" s="34"/>
      <c r="H230" s="19"/>
    </row>
    <row r="231" spans="2:8" x14ac:dyDescent="0.3">
      <c r="B231" s="13"/>
      <c r="C231" s="24"/>
      <c r="E231" s="16"/>
      <c r="F231" s="34"/>
      <c r="H231" s="19"/>
    </row>
    <row r="232" spans="2:8" x14ac:dyDescent="0.3">
      <c r="B232" s="13"/>
      <c r="C232" s="24"/>
      <c r="E232" s="16"/>
      <c r="F232" s="34"/>
      <c r="H232" s="19"/>
    </row>
    <row r="233" spans="2:8" x14ac:dyDescent="0.3">
      <c r="B233" s="13"/>
      <c r="C233" s="24"/>
      <c r="E233" s="16"/>
      <c r="F233" s="34"/>
      <c r="H233" s="19"/>
    </row>
    <row r="234" spans="2:8" x14ac:dyDescent="0.3">
      <c r="B234" s="13"/>
      <c r="C234" s="24"/>
      <c r="E234" s="16"/>
      <c r="F234" s="34"/>
      <c r="H234" s="19"/>
    </row>
    <row r="235" spans="2:8" x14ac:dyDescent="0.3">
      <c r="B235" s="13"/>
      <c r="C235" s="24"/>
      <c r="E235" s="16"/>
      <c r="F235" s="34"/>
      <c r="H235" s="19"/>
    </row>
    <row r="236" spans="2:8" x14ac:dyDescent="0.3">
      <c r="B236" s="13"/>
      <c r="C236" s="24"/>
      <c r="E236" s="16"/>
      <c r="F236" s="34"/>
      <c r="H236" s="19"/>
    </row>
    <row r="237" spans="2:8" x14ac:dyDescent="0.3">
      <c r="B237" s="13"/>
      <c r="C237" s="24"/>
      <c r="E237" s="16"/>
      <c r="F237" s="34"/>
      <c r="H237" s="19"/>
    </row>
    <row r="238" spans="2:8" x14ac:dyDescent="0.3">
      <c r="B238" s="13"/>
      <c r="C238" s="24"/>
      <c r="E238" s="16"/>
      <c r="F238" s="34"/>
      <c r="H238" s="19"/>
    </row>
    <row r="239" spans="2:8" x14ac:dyDescent="0.3">
      <c r="B239" s="13"/>
      <c r="C239" s="24"/>
      <c r="E239" s="16"/>
      <c r="F239" s="34"/>
      <c r="H239" s="19"/>
    </row>
    <row r="240" spans="2:8" x14ac:dyDescent="0.3">
      <c r="B240" s="13"/>
      <c r="C240" s="24"/>
      <c r="E240" s="16"/>
      <c r="F240" s="34"/>
      <c r="H240" s="19"/>
    </row>
    <row r="241" spans="2:8" x14ac:dyDescent="0.3">
      <c r="B241" s="13"/>
      <c r="C241" s="24"/>
      <c r="E241" s="16"/>
      <c r="F241" s="34"/>
      <c r="H241" s="19"/>
    </row>
    <row r="242" spans="2:8" x14ac:dyDescent="0.3">
      <c r="B242" s="13"/>
      <c r="C242" s="24"/>
      <c r="E242" s="16"/>
      <c r="F242" s="34"/>
      <c r="H242" s="19"/>
    </row>
    <row r="243" spans="2:8" x14ac:dyDescent="0.3">
      <c r="B243" s="13"/>
      <c r="C243" s="24"/>
      <c r="E243" s="16"/>
      <c r="F243" s="34"/>
      <c r="H243" s="19"/>
    </row>
    <row r="244" spans="2:8" x14ac:dyDescent="0.3">
      <c r="B244" s="13"/>
      <c r="C244" s="24"/>
      <c r="E244" s="16"/>
      <c r="F244" s="34"/>
      <c r="H244" s="19"/>
    </row>
    <row r="245" spans="2:8" x14ac:dyDescent="0.3">
      <c r="B245" s="13"/>
      <c r="C245" s="24"/>
      <c r="E245" s="16"/>
      <c r="F245" s="34"/>
      <c r="H245" s="19"/>
    </row>
    <row r="246" spans="2:8" x14ac:dyDescent="0.3">
      <c r="B246" s="13"/>
      <c r="C246" s="24"/>
      <c r="E246" s="16"/>
      <c r="F246" s="34"/>
      <c r="H246" s="19"/>
    </row>
    <row r="247" spans="2:8" x14ac:dyDescent="0.3">
      <c r="B247" s="13"/>
      <c r="C247" s="24"/>
      <c r="E247" s="16"/>
      <c r="F247" s="34"/>
      <c r="H247" s="19"/>
    </row>
    <row r="248" spans="2:8" x14ac:dyDescent="0.3">
      <c r="B248" s="13"/>
      <c r="C248" s="24"/>
      <c r="E248" s="16"/>
      <c r="F248" s="34"/>
      <c r="H248" s="19"/>
    </row>
    <row r="249" spans="2:8" x14ac:dyDescent="0.3">
      <c r="B249" s="13"/>
      <c r="C249" s="24"/>
      <c r="E249" s="16"/>
      <c r="F249" s="34"/>
      <c r="H249" s="19"/>
    </row>
    <row r="250" spans="2:8" x14ac:dyDescent="0.3">
      <c r="B250" s="13"/>
      <c r="C250" s="24"/>
      <c r="E250" s="16"/>
      <c r="F250" s="34"/>
      <c r="H250" s="19"/>
    </row>
    <row r="251" spans="2:8" x14ac:dyDescent="0.3">
      <c r="B251" s="13"/>
      <c r="C251" s="24"/>
      <c r="E251" s="16"/>
      <c r="F251" s="34"/>
      <c r="H251" s="19"/>
    </row>
    <row r="252" spans="2:8" x14ac:dyDescent="0.3">
      <c r="B252" s="13"/>
      <c r="C252" s="24"/>
      <c r="E252" s="16"/>
      <c r="F252" s="34"/>
      <c r="H252" s="19"/>
    </row>
    <row r="253" spans="2:8" x14ac:dyDescent="0.3">
      <c r="B253" s="13"/>
      <c r="C253" s="24"/>
      <c r="E253" s="16"/>
      <c r="F253" s="34"/>
      <c r="H253" s="19"/>
    </row>
    <row r="254" spans="2:8" x14ac:dyDescent="0.3">
      <c r="B254" s="13"/>
      <c r="C254" s="24"/>
      <c r="E254" s="16"/>
      <c r="F254" s="34"/>
      <c r="H254" s="19"/>
    </row>
    <row r="255" spans="2:8" x14ac:dyDescent="0.3">
      <c r="B255" s="13"/>
      <c r="C255" s="24"/>
      <c r="E255" s="16"/>
      <c r="F255" s="34"/>
      <c r="H255" s="19"/>
    </row>
    <row r="256" spans="2:8" x14ac:dyDescent="0.3">
      <c r="B256" s="13"/>
      <c r="C256" s="24"/>
      <c r="E256" s="16"/>
      <c r="F256" s="34"/>
      <c r="H256" s="19"/>
    </row>
    <row r="257" spans="2:8" x14ac:dyDescent="0.3">
      <c r="B257" s="13"/>
      <c r="C257" s="24"/>
      <c r="E257" s="16"/>
      <c r="F257" s="34"/>
      <c r="H257" s="19"/>
    </row>
    <row r="258" spans="2:8" x14ac:dyDescent="0.3">
      <c r="B258" s="13"/>
      <c r="C258" s="24"/>
      <c r="E258" s="16"/>
      <c r="F258" s="34"/>
      <c r="H258" s="19"/>
    </row>
    <row r="259" spans="2:8" x14ac:dyDescent="0.3">
      <c r="B259" s="13"/>
      <c r="C259" s="24"/>
      <c r="E259" s="16"/>
      <c r="F259" s="34"/>
      <c r="H259" s="19"/>
    </row>
    <row r="260" spans="2:8" x14ac:dyDescent="0.3">
      <c r="B260" s="13"/>
      <c r="C260" s="24"/>
      <c r="E260" s="16"/>
      <c r="F260" s="34"/>
      <c r="H260" s="19"/>
    </row>
    <row r="261" spans="2:8" x14ac:dyDescent="0.3">
      <c r="B261" s="13"/>
      <c r="C261" s="24"/>
      <c r="E261" s="16"/>
      <c r="F261" s="34"/>
      <c r="H261" s="19"/>
    </row>
    <row r="262" spans="2:8" x14ac:dyDescent="0.3">
      <c r="B262" s="13"/>
      <c r="C262" s="24"/>
      <c r="E262" s="16"/>
      <c r="F262" s="34"/>
      <c r="H262" s="19"/>
    </row>
    <row r="263" spans="2:8" x14ac:dyDescent="0.3">
      <c r="B263" s="13"/>
      <c r="C263" s="24"/>
      <c r="E263" s="16"/>
      <c r="F263" s="34"/>
      <c r="H263" s="19"/>
    </row>
    <row r="264" spans="2:8" x14ac:dyDescent="0.3">
      <c r="B264" s="13"/>
      <c r="C264" s="24"/>
      <c r="E264" s="16"/>
      <c r="F264" s="34"/>
      <c r="H264" s="19"/>
    </row>
    <row r="265" spans="2:8" x14ac:dyDescent="0.3">
      <c r="B265" s="13"/>
      <c r="C265" s="24"/>
      <c r="E265" s="16"/>
      <c r="F265" s="34"/>
      <c r="H265" s="19"/>
    </row>
    <row r="266" spans="2:8" x14ac:dyDescent="0.3">
      <c r="B266" s="13"/>
      <c r="C266" s="24"/>
      <c r="E266" s="16"/>
      <c r="F266" s="34"/>
      <c r="H266" s="19"/>
    </row>
    <row r="267" spans="2:8" x14ac:dyDescent="0.3">
      <c r="B267" s="13"/>
      <c r="C267" s="24"/>
      <c r="E267" s="16"/>
      <c r="F267" s="34"/>
      <c r="H267" s="19"/>
    </row>
    <row r="268" spans="2:8" x14ac:dyDescent="0.3">
      <c r="B268" s="13"/>
      <c r="C268" s="24"/>
      <c r="E268" s="16"/>
      <c r="F268" s="34"/>
      <c r="H268" s="19"/>
    </row>
    <row r="269" spans="2:8" x14ac:dyDescent="0.3">
      <c r="B269" s="13"/>
      <c r="C269" s="24"/>
      <c r="E269" s="16"/>
      <c r="F269" s="34"/>
      <c r="H269" s="19"/>
    </row>
    <row r="270" spans="2:8" x14ac:dyDescent="0.3">
      <c r="B270" s="13"/>
      <c r="C270" s="24"/>
      <c r="E270" s="16"/>
      <c r="F270" s="34"/>
      <c r="H270" s="19"/>
    </row>
    <row r="271" spans="2:8" x14ac:dyDescent="0.3">
      <c r="B271" s="13"/>
      <c r="C271" s="24"/>
      <c r="E271" s="16"/>
      <c r="F271" s="34"/>
      <c r="H271" s="19"/>
    </row>
    <row r="272" spans="2:8" x14ac:dyDescent="0.3">
      <c r="B272" s="13"/>
      <c r="C272" s="24"/>
      <c r="E272" s="16"/>
      <c r="F272" s="34"/>
      <c r="H272" s="19"/>
    </row>
    <row r="273" spans="2:8" x14ac:dyDescent="0.3">
      <c r="B273" s="13"/>
      <c r="C273" s="24"/>
      <c r="E273" s="16"/>
      <c r="F273" s="34"/>
      <c r="H273" s="19"/>
    </row>
    <row r="274" spans="2:8" x14ac:dyDescent="0.3">
      <c r="B274" s="13"/>
      <c r="C274" s="24"/>
      <c r="E274" s="16"/>
      <c r="F274" s="34"/>
      <c r="H274" s="19"/>
    </row>
    <row r="275" spans="2:8" x14ac:dyDescent="0.3">
      <c r="B275" s="13"/>
      <c r="C275" s="24"/>
      <c r="E275" s="16"/>
      <c r="F275" s="34"/>
      <c r="H275" s="19"/>
    </row>
    <row r="276" spans="2:8" x14ac:dyDescent="0.3">
      <c r="B276" s="13"/>
      <c r="C276" s="24"/>
      <c r="D276" s="26"/>
      <c r="E276" s="16"/>
      <c r="F276" s="34"/>
      <c r="H276" s="19"/>
    </row>
    <row r="277" spans="2:8" x14ac:dyDescent="0.3">
      <c r="B277" s="13"/>
      <c r="C277" s="24"/>
      <c r="D277" s="26"/>
      <c r="E277" s="16"/>
      <c r="F277" s="34"/>
      <c r="H277" s="19"/>
    </row>
    <row r="278" spans="2:8" x14ac:dyDescent="0.3">
      <c r="B278" s="13"/>
      <c r="C278" s="24"/>
      <c r="E278" s="16"/>
      <c r="F278" s="34"/>
      <c r="H278" s="19"/>
    </row>
    <row r="279" spans="2:8" x14ac:dyDescent="0.3">
      <c r="B279" s="13"/>
      <c r="C279" s="24"/>
      <c r="E279" s="16"/>
      <c r="F279" s="34"/>
      <c r="H279" s="19"/>
    </row>
    <row r="280" spans="2:8" x14ac:dyDescent="0.3">
      <c r="B280" s="13"/>
      <c r="C280" s="24"/>
      <c r="E280" s="16"/>
      <c r="F280" s="34"/>
      <c r="H280" s="19"/>
    </row>
    <row r="281" spans="2:8" x14ac:dyDescent="0.3">
      <c r="B281" s="13"/>
      <c r="C281" s="24"/>
      <c r="E281" s="16"/>
      <c r="F281" s="34"/>
      <c r="H281" s="19"/>
    </row>
    <row r="282" spans="2:8" x14ac:dyDescent="0.3">
      <c r="B282" s="13"/>
      <c r="C282" s="24"/>
      <c r="E282" s="16"/>
      <c r="F282" s="34"/>
      <c r="H282" s="19"/>
    </row>
    <row r="283" spans="2:8" x14ac:dyDescent="0.3">
      <c r="B283" s="13"/>
      <c r="C283" s="24"/>
      <c r="E283" s="16"/>
      <c r="F283" s="34"/>
      <c r="H283" s="19"/>
    </row>
    <row r="284" spans="2:8" x14ac:dyDescent="0.3">
      <c r="B284" s="13"/>
      <c r="C284" s="24"/>
      <c r="E284" s="16"/>
      <c r="F284" s="34"/>
      <c r="H284" s="19"/>
    </row>
    <row r="285" spans="2:8" x14ac:dyDescent="0.3">
      <c r="B285" s="13"/>
      <c r="C285" s="24"/>
      <c r="D285" s="25"/>
      <c r="E285" s="16"/>
      <c r="F285" s="34"/>
      <c r="H285" s="19"/>
    </row>
    <row r="286" spans="2:8" x14ac:dyDescent="0.3">
      <c r="B286" s="13"/>
      <c r="C286" s="24"/>
      <c r="E286" s="16"/>
      <c r="F286" s="34"/>
      <c r="H286" s="19"/>
    </row>
    <row r="287" spans="2:8" x14ac:dyDescent="0.3">
      <c r="B287" s="13"/>
      <c r="C287" s="24"/>
      <c r="E287" s="16"/>
      <c r="F287" s="34"/>
      <c r="H287" s="19"/>
    </row>
    <row r="288" spans="2:8" x14ac:dyDescent="0.3">
      <c r="B288" s="13"/>
      <c r="C288" s="24"/>
      <c r="E288" s="16"/>
      <c r="F288" s="34"/>
      <c r="H288" s="19"/>
    </row>
    <row r="289" spans="2:8" x14ac:dyDescent="0.3">
      <c r="B289" s="13"/>
      <c r="C289" s="24"/>
      <c r="E289" s="16"/>
      <c r="F289" s="34"/>
      <c r="H289" s="19"/>
    </row>
    <row r="290" spans="2:8" x14ac:dyDescent="0.3">
      <c r="B290" s="13"/>
      <c r="C290" s="24"/>
      <c r="E290" s="16"/>
      <c r="F290" s="34"/>
      <c r="H290" s="19"/>
    </row>
    <row r="291" spans="2:8" x14ac:dyDescent="0.3">
      <c r="B291" s="13"/>
      <c r="C291" s="24"/>
      <c r="E291" s="16"/>
      <c r="F291" s="34"/>
      <c r="H291" s="19"/>
    </row>
    <row r="292" spans="2:8" x14ac:dyDescent="0.3">
      <c r="B292" s="13"/>
      <c r="C292" s="24"/>
      <c r="D292" s="25"/>
      <c r="E292" s="16"/>
      <c r="F292" s="34"/>
      <c r="H292" s="19"/>
    </row>
    <row r="293" spans="2:8" x14ac:dyDescent="0.3">
      <c r="B293" s="13"/>
      <c r="C293" s="24"/>
      <c r="E293" s="16"/>
      <c r="F293" s="34"/>
      <c r="H293" s="19"/>
    </row>
    <row r="294" spans="2:8" x14ac:dyDescent="0.3">
      <c r="B294" s="13"/>
      <c r="C294" s="24"/>
      <c r="E294" s="16"/>
      <c r="F294" s="34"/>
      <c r="H294" s="19"/>
    </row>
    <row r="295" spans="2:8" x14ac:dyDescent="0.3">
      <c r="B295" s="13"/>
      <c r="C295" s="24"/>
      <c r="E295" s="16"/>
      <c r="F295" s="34"/>
      <c r="H295" s="19"/>
    </row>
    <row r="296" spans="2:8" x14ac:dyDescent="0.3">
      <c r="B296" s="13"/>
      <c r="C296" s="24"/>
      <c r="E296" s="16"/>
      <c r="F296" s="34"/>
      <c r="H296" s="19"/>
    </row>
    <row r="297" spans="2:8" x14ac:dyDescent="0.3">
      <c r="B297" s="13"/>
      <c r="C297" s="24"/>
      <c r="E297" s="16"/>
      <c r="F297" s="34"/>
      <c r="H297" s="19"/>
    </row>
    <row r="298" spans="2:8" x14ac:dyDescent="0.3">
      <c r="B298" s="13"/>
      <c r="C298" s="24"/>
      <c r="E298" s="16"/>
      <c r="F298" s="34"/>
      <c r="H298" s="19"/>
    </row>
    <row r="299" spans="2:8" x14ac:dyDescent="0.3">
      <c r="B299" s="13"/>
      <c r="C299" s="24"/>
      <c r="E299" s="16"/>
      <c r="F299" s="34"/>
      <c r="H299" s="19"/>
    </row>
    <row r="300" spans="2:8" x14ac:dyDescent="0.3">
      <c r="B300" s="13"/>
      <c r="C300" s="24"/>
      <c r="E300" s="16"/>
      <c r="F300" s="34"/>
      <c r="H300" s="19"/>
    </row>
    <row r="301" spans="2:8" x14ac:dyDescent="0.3">
      <c r="B301" s="13"/>
      <c r="C301" s="24"/>
      <c r="E301" s="16"/>
      <c r="F301" s="34"/>
      <c r="H301" s="19"/>
    </row>
    <row r="302" spans="2:8" x14ac:dyDescent="0.3">
      <c r="B302" s="13"/>
      <c r="C302" s="24"/>
      <c r="E302" s="16"/>
      <c r="F302" s="34"/>
      <c r="H302" s="19"/>
    </row>
    <row r="303" spans="2:8" x14ac:dyDescent="0.3">
      <c r="B303" s="13"/>
      <c r="C303" s="24"/>
      <c r="E303" s="16"/>
      <c r="F303" s="34"/>
      <c r="H303" s="19"/>
    </row>
    <row r="304" spans="2:8" x14ac:dyDescent="0.3">
      <c r="B304" s="13"/>
      <c r="C304" s="24"/>
      <c r="E304" s="16"/>
      <c r="F304" s="34"/>
      <c r="H304" s="19"/>
    </row>
    <row r="305" spans="2:8" x14ac:dyDescent="0.3">
      <c r="B305" s="13"/>
      <c r="C305" s="24"/>
      <c r="E305" s="16"/>
      <c r="F305" s="34"/>
      <c r="H305" s="19"/>
    </row>
    <row r="306" spans="2:8" x14ac:dyDescent="0.3">
      <c r="B306" s="13"/>
      <c r="C306" s="24"/>
      <c r="E306" s="16"/>
      <c r="F306" s="34"/>
      <c r="H306" s="19"/>
    </row>
    <row r="307" spans="2:8" x14ac:dyDescent="0.3">
      <c r="B307" s="13"/>
      <c r="C307" s="24"/>
      <c r="E307" s="16"/>
      <c r="F307" s="34"/>
      <c r="H307" s="19"/>
    </row>
    <row r="308" spans="2:8" x14ac:dyDescent="0.3">
      <c r="B308" s="13"/>
      <c r="C308" s="24"/>
      <c r="E308" s="16"/>
      <c r="F308" s="34"/>
      <c r="H308" s="19"/>
    </row>
    <row r="309" spans="2:8" x14ac:dyDescent="0.3">
      <c r="B309" s="13"/>
      <c r="C309" s="24"/>
      <c r="E309" s="16"/>
      <c r="F309" s="34"/>
      <c r="H309" s="19"/>
    </row>
    <row r="310" spans="2:8" x14ac:dyDescent="0.3">
      <c r="B310" s="13"/>
      <c r="C310" s="24"/>
      <c r="E310" s="16"/>
      <c r="F310" s="34"/>
      <c r="H310" s="19"/>
    </row>
    <row r="311" spans="2:8" x14ac:dyDescent="0.3">
      <c r="B311" s="13"/>
      <c r="C311" s="24"/>
      <c r="E311" s="16"/>
      <c r="F311" s="34"/>
      <c r="H311" s="19"/>
    </row>
    <row r="312" spans="2:8" x14ac:dyDescent="0.3">
      <c r="B312" s="13"/>
      <c r="C312" s="24"/>
      <c r="E312" s="16"/>
      <c r="F312" s="34"/>
      <c r="H312" s="19"/>
    </row>
    <row r="313" spans="2:8" x14ac:dyDescent="0.3">
      <c r="B313" s="13"/>
      <c r="C313" s="24"/>
      <c r="E313" s="16"/>
      <c r="F313" s="34"/>
      <c r="H313" s="19"/>
    </row>
    <row r="314" spans="2:8" x14ac:dyDescent="0.3">
      <c r="B314" s="13"/>
      <c r="C314" s="24"/>
      <c r="E314" s="16"/>
      <c r="F314" s="34"/>
      <c r="H314" s="19"/>
    </row>
    <row r="315" spans="2:8" x14ac:dyDescent="0.3">
      <c r="B315" s="13"/>
      <c r="C315" s="24"/>
      <c r="E315" s="16"/>
      <c r="F315" s="34"/>
      <c r="H315" s="19"/>
    </row>
    <row r="316" spans="2:8" x14ac:dyDescent="0.3">
      <c r="B316" s="13"/>
      <c r="C316" s="24"/>
      <c r="E316" s="16"/>
      <c r="F316" s="34"/>
      <c r="H316" s="19"/>
    </row>
    <row r="317" spans="2:8" x14ac:dyDescent="0.3">
      <c r="B317" s="13"/>
      <c r="C317" s="24"/>
      <c r="E317" s="16"/>
      <c r="F317" s="34"/>
      <c r="H317" s="19"/>
    </row>
    <row r="318" spans="2:8" x14ac:dyDescent="0.3">
      <c r="B318" s="13"/>
      <c r="C318" s="24"/>
      <c r="D318" s="25"/>
      <c r="E318" s="16"/>
      <c r="F318" s="34"/>
      <c r="H318" s="19"/>
    </row>
    <row r="319" spans="2:8" x14ac:dyDescent="0.3">
      <c r="B319" s="13"/>
      <c r="C319" s="24"/>
      <c r="E319" s="16"/>
      <c r="F319" s="34"/>
      <c r="H319" s="19"/>
    </row>
    <row r="320" spans="2:8" x14ac:dyDescent="0.3">
      <c r="B320" s="13"/>
      <c r="C320" s="24"/>
      <c r="E320" s="16"/>
      <c r="F320" s="34"/>
      <c r="H320" s="19"/>
    </row>
    <row r="321" spans="2:8" x14ac:dyDescent="0.3">
      <c r="B321" s="13"/>
      <c r="C321" s="24"/>
      <c r="E321" s="16"/>
      <c r="F321" s="34"/>
      <c r="H321" s="19"/>
    </row>
    <row r="322" spans="2:8" x14ac:dyDescent="0.3">
      <c r="B322" s="13"/>
      <c r="C322" s="24"/>
      <c r="E322" s="16"/>
      <c r="F322" s="34"/>
      <c r="H322" s="19"/>
    </row>
    <row r="323" spans="2:8" x14ac:dyDescent="0.3">
      <c r="B323" s="13"/>
      <c r="C323" s="24"/>
      <c r="E323" s="16"/>
      <c r="F323" s="34"/>
      <c r="H323" s="19"/>
    </row>
    <row r="324" spans="2:8" x14ac:dyDescent="0.3">
      <c r="B324" s="13"/>
      <c r="C324" s="24"/>
      <c r="E324" s="16"/>
      <c r="F324" s="34"/>
      <c r="H324" s="19"/>
    </row>
    <row r="325" spans="2:8" x14ac:dyDescent="0.3">
      <c r="B325" s="13"/>
      <c r="C325" s="24"/>
      <c r="E325" s="16"/>
      <c r="F325" s="34"/>
      <c r="H325" s="19"/>
    </row>
    <row r="326" spans="2:8" x14ac:dyDescent="0.3">
      <c r="B326" s="13"/>
      <c r="C326" s="24"/>
      <c r="E326" s="16"/>
      <c r="F326" s="34"/>
      <c r="H326" s="19"/>
    </row>
    <row r="327" spans="2:8" x14ac:dyDescent="0.3">
      <c r="B327" s="13"/>
      <c r="C327" s="24"/>
      <c r="E327" s="16"/>
      <c r="F327" s="34"/>
      <c r="H327" s="19"/>
    </row>
    <row r="328" spans="2:8" x14ac:dyDescent="0.3">
      <c r="B328" s="13"/>
      <c r="C328" s="24"/>
      <c r="E328" s="16"/>
      <c r="F328" s="34"/>
      <c r="H328" s="19"/>
    </row>
    <row r="329" spans="2:8" x14ac:dyDescent="0.3">
      <c r="B329" s="13"/>
      <c r="C329" s="24"/>
      <c r="E329" s="16"/>
      <c r="F329" s="34"/>
      <c r="H329" s="19"/>
    </row>
    <row r="330" spans="2:8" x14ac:dyDescent="0.3">
      <c r="B330" s="13"/>
      <c r="C330" s="24"/>
      <c r="E330" s="16"/>
      <c r="F330" s="34"/>
      <c r="H330" s="19"/>
    </row>
    <row r="331" spans="2:8" x14ac:dyDescent="0.3">
      <c r="B331" s="13"/>
      <c r="C331" s="24"/>
      <c r="E331" s="16"/>
      <c r="F331" s="34"/>
      <c r="H331" s="19"/>
    </row>
    <row r="332" spans="2:8" x14ac:dyDescent="0.3">
      <c r="B332" s="13"/>
      <c r="C332" s="24"/>
      <c r="E332" s="16"/>
      <c r="F332" s="34"/>
      <c r="H332" s="19"/>
    </row>
    <row r="333" spans="2:8" x14ac:dyDescent="0.3">
      <c r="B333" s="13"/>
      <c r="C333" s="24"/>
      <c r="E333" s="16"/>
      <c r="F333" s="34"/>
      <c r="H333" s="19"/>
    </row>
    <row r="334" spans="2:8" x14ac:dyDescent="0.3">
      <c r="B334" s="13"/>
      <c r="C334" s="24"/>
      <c r="E334" s="16"/>
      <c r="F334" s="34"/>
      <c r="H334" s="19"/>
    </row>
    <row r="335" spans="2:8" x14ac:dyDescent="0.3">
      <c r="B335" s="13"/>
      <c r="C335" s="24"/>
      <c r="E335" s="16"/>
      <c r="F335" s="34"/>
      <c r="H335" s="19"/>
    </row>
    <row r="336" spans="2:8" x14ac:dyDescent="0.3">
      <c r="B336" s="13"/>
      <c r="C336" s="24"/>
      <c r="E336" s="16"/>
      <c r="F336" s="34"/>
      <c r="H336" s="19"/>
    </row>
    <row r="337" spans="2:8" x14ac:dyDescent="0.3">
      <c r="B337" s="13"/>
      <c r="C337" s="24"/>
      <c r="E337" s="16"/>
      <c r="F337" s="34"/>
      <c r="H337" s="19"/>
    </row>
    <row r="338" spans="2:8" x14ac:dyDescent="0.3">
      <c r="B338" s="13"/>
      <c r="C338" s="24"/>
      <c r="E338" s="16"/>
      <c r="F338" s="34"/>
      <c r="H338" s="19"/>
    </row>
    <row r="339" spans="2:8" x14ac:dyDescent="0.3">
      <c r="B339" s="13"/>
      <c r="C339" s="24"/>
      <c r="E339" s="16"/>
      <c r="F339" s="34"/>
      <c r="H339" s="19"/>
    </row>
    <row r="340" spans="2:8" x14ac:dyDescent="0.3">
      <c r="B340" s="13"/>
      <c r="C340" s="24"/>
      <c r="E340" s="16"/>
      <c r="F340" s="34"/>
      <c r="H340" s="19"/>
    </row>
    <row r="341" spans="2:8" x14ac:dyDescent="0.3">
      <c r="B341" s="13"/>
      <c r="C341" s="24"/>
      <c r="E341" s="16"/>
      <c r="F341" s="34"/>
      <c r="H341" s="19"/>
    </row>
    <row r="342" spans="2:8" x14ac:dyDescent="0.3">
      <c r="B342" s="13"/>
      <c r="C342" s="24"/>
      <c r="E342" s="16"/>
      <c r="F342" s="34"/>
      <c r="H342" s="19"/>
    </row>
    <row r="343" spans="2:8" x14ac:dyDescent="0.3">
      <c r="B343" s="13"/>
      <c r="C343" s="24"/>
      <c r="E343" s="16"/>
      <c r="F343" s="34"/>
      <c r="H343" s="19"/>
    </row>
    <row r="344" spans="2:8" x14ac:dyDescent="0.3">
      <c r="B344" s="13"/>
      <c r="C344" s="24"/>
      <c r="E344" s="16"/>
      <c r="F344" s="34"/>
      <c r="H344" s="19"/>
    </row>
    <row r="345" spans="2:8" x14ac:dyDescent="0.3">
      <c r="B345" s="13"/>
      <c r="C345" s="24"/>
      <c r="D345" s="26"/>
      <c r="E345" s="16"/>
      <c r="F345" s="34"/>
      <c r="H345" s="19"/>
    </row>
    <row r="346" spans="2:8" x14ac:dyDescent="0.3">
      <c r="B346" s="13"/>
      <c r="C346" s="24"/>
      <c r="E346" s="16"/>
      <c r="F346" s="34"/>
      <c r="H346" s="19"/>
    </row>
    <row r="347" spans="2:8" x14ac:dyDescent="0.3">
      <c r="B347" s="13"/>
      <c r="C347" s="24"/>
      <c r="E347" s="16"/>
      <c r="F347" s="34"/>
      <c r="H347" s="19"/>
    </row>
    <row r="348" spans="2:8" x14ac:dyDescent="0.3">
      <c r="B348" s="13"/>
      <c r="C348" s="24"/>
      <c r="D348" s="26"/>
      <c r="E348" s="16"/>
      <c r="F348" s="34"/>
      <c r="H348" s="19"/>
    </row>
    <row r="349" spans="2:8" x14ac:dyDescent="0.3">
      <c r="B349" s="13"/>
      <c r="C349" s="24"/>
      <c r="E349" s="16"/>
      <c r="F349" s="34"/>
      <c r="H349" s="19"/>
    </row>
    <row r="350" spans="2:8" x14ac:dyDescent="0.3">
      <c r="B350" s="13"/>
      <c r="C350" s="24"/>
      <c r="E350" s="16"/>
      <c r="F350" s="34"/>
      <c r="H350" s="19"/>
    </row>
    <row r="351" spans="2:8" x14ac:dyDescent="0.3">
      <c r="B351" s="13"/>
      <c r="C351" s="24"/>
      <c r="D351" s="25"/>
      <c r="E351" s="16"/>
      <c r="F351" s="34"/>
      <c r="H351" s="19"/>
    </row>
    <row r="352" spans="2:8" x14ac:dyDescent="0.3">
      <c r="B352" s="13"/>
      <c r="C352" s="24"/>
      <c r="E352" s="16"/>
      <c r="F352" s="34"/>
      <c r="H352" s="19"/>
    </row>
    <row r="353" spans="2:8" x14ac:dyDescent="0.3">
      <c r="B353" s="13"/>
      <c r="C353" s="24"/>
      <c r="E353" s="16"/>
      <c r="F353" s="34"/>
      <c r="H353" s="19"/>
    </row>
    <row r="354" spans="2:8" x14ac:dyDescent="0.3">
      <c r="B354" s="13"/>
      <c r="C354" s="24"/>
      <c r="E354" s="16"/>
      <c r="F354" s="34"/>
      <c r="H354" s="19"/>
    </row>
    <row r="355" spans="2:8" x14ac:dyDescent="0.3">
      <c r="B355" s="13"/>
      <c r="C355" s="24"/>
      <c r="E355" s="16"/>
      <c r="F355" s="34"/>
      <c r="H355" s="19"/>
    </row>
    <row r="356" spans="2:8" x14ac:dyDescent="0.3">
      <c r="B356" s="13"/>
      <c r="C356" s="24"/>
      <c r="E356" s="16"/>
      <c r="F356" s="34"/>
      <c r="H356" s="19"/>
    </row>
    <row r="357" spans="2:8" x14ac:dyDescent="0.3">
      <c r="B357" s="13"/>
      <c r="C357" s="24"/>
      <c r="D357" s="25"/>
      <c r="E357" s="16"/>
      <c r="F357" s="34"/>
      <c r="H357" s="19"/>
    </row>
    <row r="358" spans="2:8" x14ac:dyDescent="0.3">
      <c r="B358" s="13"/>
      <c r="C358" s="24"/>
      <c r="E358" s="16"/>
      <c r="F358" s="34"/>
      <c r="H358" s="19"/>
    </row>
    <row r="359" spans="2:8" x14ac:dyDescent="0.3">
      <c r="B359" s="13"/>
      <c r="C359" s="24"/>
      <c r="E359" s="16"/>
      <c r="F359" s="34"/>
      <c r="H359" s="19"/>
    </row>
    <row r="360" spans="2:8" x14ac:dyDescent="0.3">
      <c r="B360" s="13"/>
      <c r="C360" s="24"/>
      <c r="E360" s="16"/>
      <c r="F360" s="34"/>
      <c r="H360" s="19"/>
    </row>
    <row r="361" spans="2:8" x14ac:dyDescent="0.3">
      <c r="B361" s="13"/>
      <c r="C361" s="24"/>
      <c r="E361" s="16"/>
      <c r="F361" s="34"/>
      <c r="H361" s="19"/>
    </row>
    <row r="362" spans="2:8" x14ac:dyDescent="0.3">
      <c r="B362" s="13"/>
      <c r="C362" s="24"/>
      <c r="E362" s="16"/>
      <c r="F362" s="34"/>
      <c r="H362" s="19"/>
    </row>
    <row r="363" spans="2:8" x14ac:dyDescent="0.3">
      <c r="B363" s="13"/>
      <c r="C363" s="24"/>
      <c r="E363" s="16"/>
      <c r="F363" s="34"/>
      <c r="H363" s="19"/>
    </row>
    <row r="364" spans="2:8" x14ac:dyDescent="0.3">
      <c r="B364" s="13"/>
      <c r="C364" s="24"/>
      <c r="E364" s="16"/>
      <c r="F364" s="34"/>
      <c r="H364" s="19"/>
    </row>
    <row r="365" spans="2:8" x14ac:dyDescent="0.3">
      <c r="B365" s="13"/>
      <c r="C365" s="24"/>
      <c r="E365" s="16"/>
      <c r="F365" s="34"/>
      <c r="H365" s="19"/>
    </row>
    <row r="366" spans="2:8" x14ac:dyDescent="0.3">
      <c r="B366" s="13"/>
      <c r="C366" s="24"/>
      <c r="E366" s="16"/>
      <c r="F366" s="34"/>
      <c r="H366" s="19"/>
    </row>
    <row r="367" spans="2:8" x14ac:dyDescent="0.3">
      <c r="B367" s="13"/>
      <c r="C367" s="24"/>
      <c r="E367" s="16"/>
      <c r="F367" s="34"/>
      <c r="H367" s="19"/>
    </row>
    <row r="368" spans="2:8" x14ac:dyDescent="0.3">
      <c r="B368" s="13"/>
      <c r="C368" s="24"/>
      <c r="E368" s="16"/>
      <c r="F368" s="34"/>
      <c r="H368" s="19"/>
    </row>
    <row r="369" spans="2:8" x14ac:dyDescent="0.3">
      <c r="B369" s="13"/>
      <c r="C369" s="24"/>
      <c r="E369" s="16"/>
      <c r="F369" s="34"/>
      <c r="H369" s="19"/>
    </row>
    <row r="370" spans="2:8" x14ac:dyDescent="0.3">
      <c r="B370" s="13"/>
      <c r="C370" s="24"/>
      <c r="E370" s="16"/>
      <c r="F370" s="34"/>
      <c r="H370" s="19"/>
    </row>
    <row r="371" spans="2:8" x14ac:dyDescent="0.3">
      <c r="B371" s="13"/>
      <c r="C371" s="24"/>
      <c r="E371" s="16"/>
      <c r="F371" s="34"/>
      <c r="H371" s="19"/>
    </row>
    <row r="372" spans="2:8" x14ac:dyDescent="0.3">
      <c r="B372" s="13"/>
      <c r="C372" s="24"/>
      <c r="E372" s="16"/>
      <c r="F372" s="34"/>
      <c r="H372" s="19"/>
    </row>
    <row r="373" spans="2:8" x14ac:dyDescent="0.3">
      <c r="B373" s="13"/>
      <c r="C373" s="24"/>
      <c r="E373" s="16"/>
      <c r="F373" s="34"/>
      <c r="H373" s="19"/>
    </row>
    <row r="374" spans="2:8" x14ac:dyDescent="0.3">
      <c r="B374" s="13"/>
      <c r="C374" s="24"/>
      <c r="E374" s="16"/>
      <c r="F374" s="34"/>
      <c r="H374" s="19"/>
    </row>
    <row r="375" spans="2:8" x14ac:dyDescent="0.3">
      <c r="B375" s="13"/>
      <c r="C375" s="24"/>
      <c r="E375" s="16"/>
      <c r="F375" s="34"/>
      <c r="H375" s="19"/>
    </row>
    <row r="376" spans="2:8" x14ac:dyDescent="0.3">
      <c r="B376" s="13"/>
      <c r="C376" s="24"/>
      <c r="E376" s="16"/>
      <c r="F376" s="34"/>
      <c r="H376" s="19"/>
    </row>
    <row r="377" spans="2:8" x14ac:dyDescent="0.3">
      <c r="B377" s="13"/>
      <c r="C377" s="24"/>
      <c r="E377" s="16"/>
      <c r="F377" s="34"/>
      <c r="H377" s="19"/>
    </row>
    <row r="378" spans="2:8" x14ac:dyDescent="0.3">
      <c r="B378" s="13"/>
      <c r="C378" s="24"/>
      <c r="E378" s="16"/>
      <c r="F378" s="34"/>
      <c r="H378" s="19"/>
    </row>
    <row r="379" spans="2:8" x14ac:dyDescent="0.3">
      <c r="B379" s="13"/>
      <c r="C379" s="24"/>
      <c r="E379" s="16"/>
      <c r="F379" s="34"/>
      <c r="H379" s="19"/>
    </row>
    <row r="380" spans="2:8" x14ac:dyDescent="0.3">
      <c r="B380" s="13"/>
      <c r="C380" s="24"/>
      <c r="E380" s="16"/>
      <c r="F380" s="34"/>
      <c r="H380" s="19"/>
    </row>
    <row r="381" spans="2:8" x14ac:dyDescent="0.3">
      <c r="B381" s="13"/>
      <c r="C381" s="24"/>
      <c r="E381" s="16"/>
      <c r="F381" s="34"/>
      <c r="H381" s="19"/>
    </row>
    <row r="382" spans="2:8" x14ac:dyDescent="0.3">
      <c r="B382" s="13"/>
      <c r="C382" s="24"/>
      <c r="E382" s="16"/>
      <c r="F382" s="34"/>
      <c r="H382" s="19"/>
    </row>
    <row r="383" spans="2:8" x14ac:dyDescent="0.3">
      <c r="B383" s="13"/>
      <c r="C383" s="24"/>
      <c r="E383" s="16"/>
      <c r="F383" s="34"/>
      <c r="H383" s="19"/>
    </row>
    <row r="384" spans="2:8" x14ac:dyDescent="0.3">
      <c r="B384" s="13"/>
      <c r="C384" s="24"/>
      <c r="E384" s="16"/>
      <c r="F384" s="34"/>
      <c r="H384" s="19"/>
    </row>
    <row r="385" spans="2:8" x14ac:dyDescent="0.3">
      <c r="B385" s="13"/>
      <c r="C385" s="24"/>
      <c r="E385" s="16"/>
      <c r="F385" s="34"/>
      <c r="H385" s="19"/>
    </row>
    <row r="386" spans="2:8" x14ac:dyDescent="0.3">
      <c r="B386" s="13"/>
      <c r="C386" s="24"/>
      <c r="E386" s="16"/>
      <c r="F386" s="34"/>
      <c r="H386" s="19"/>
    </row>
    <row r="387" spans="2:8" x14ac:dyDescent="0.3">
      <c r="B387" s="13"/>
      <c r="C387" s="24"/>
      <c r="E387" s="16"/>
      <c r="F387" s="34"/>
      <c r="H387" s="19"/>
    </row>
    <row r="388" spans="2:8" x14ac:dyDescent="0.3">
      <c r="B388" s="13"/>
      <c r="C388" s="24"/>
      <c r="E388" s="16"/>
      <c r="F388" s="34"/>
      <c r="H388" s="19"/>
    </row>
    <row r="389" spans="2:8" x14ac:dyDescent="0.3">
      <c r="B389" s="13"/>
      <c r="C389" s="24"/>
      <c r="E389" s="16"/>
      <c r="F389" s="34"/>
      <c r="H389" s="19"/>
    </row>
    <row r="390" spans="2:8" x14ac:dyDescent="0.3">
      <c r="B390" s="13"/>
      <c r="C390" s="24"/>
      <c r="E390" s="16"/>
      <c r="F390" s="34"/>
      <c r="H390" s="19"/>
    </row>
    <row r="391" spans="2:8" x14ac:dyDescent="0.3">
      <c r="B391" s="13"/>
      <c r="C391" s="24"/>
      <c r="E391" s="16"/>
      <c r="F391" s="34"/>
      <c r="H391" s="19"/>
    </row>
    <row r="392" spans="2:8" x14ac:dyDescent="0.3">
      <c r="B392" s="13"/>
      <c r="C392" s="24"/>
      <c r="E392" s="16"/>
      <c r="F392" s="34"/>
      <c r="H392" s="19"/>
    </row>
    <row r="393" spans="2:8" x14ac:dyDescent="0.3">
      <c r="B393" s="13"/>
      <c r="C393" s="24"/>
      <c r="E393" s="16"/>
      <c r="F393" s="34"/>
      <c r="H393" s="19"/>
    </row>
    <row r="394" spans="2:8" x14ac:dyDescent="0.3">
      <c r="B394" s="13"/>
      <c r="C394" s="24"/>
      <c r="E394" s="16"/>
      <c r="F394" s="34"/>
      <c r="H394" s="19"/>
    </row>
    <row r="395" spans="2:8" x14ac:dyDescent="0.3">
      <c r="B395" s="13"/>
      <c r="C395" s="24"/>
      <c r="E395" s="16"/>
      <c r="F395" s="34"/>
      <c r="H395" s="19"/>
    </row>
    <row r="396" spans="2:8" x14ac:dyDescent="0.3">
      <c r="B396" s="13"/>
      <c r="C396" s="24"/>
      <c r="E396" s="16"/>
      <c r="F396" s="34"/>
      <c r="H396" s="19"/>
    </row>
    <row r="397" spans="2:8" x14ac:dyDescent="0.3">
      <c r="B397" s="13"/>
      <c r="C397" s="24"/>
      <c r="E397" s="16"/>
      <c r="F397" s="34"/>
      <c r="H397" s="19"/>
    </row>
    <row r="398" spans="2:8" x14ac:dyDescent="0.3">
      <c r="B398" s="13"/>
      <c r="C398" s="24"/>
      <c r="E398" s="16"/>
      <c r="F398" s="34"/>
      <c r="H398" s="19"/>
    </row>
    <row r="399" spans="2:8" x14ac:dyDescent="0.3">
      <c r="B399" s="13"/>
      <c r="C399" s="24"/>
      <c r="E399" s="16"/>
      <c r="F399" s="34"/>
      <c r="H399" s="19"/>
    </row>
    <row r="400" spans="2:8" x14ac:dyDescent="0.3">
      <c r="B400" s="13"/>
      <c r="C400" s="24"/>
      <c r="D400" s="26"/>
      <c r="E400" s="16"/>
      <c r="F400" s="34"/>
      <c r="H400" s="19"/>
    </row>
    <row r="401" spans="2:8" x14ac:dyDescent="0.3">
      <c r="B401" s="13"/>
      <c r="C401" s="24"/>
      <c r="E401" s="16"/>
      <c r="F401" s="34"/>
      <c r="H401" s="19"/>
    </row>
    <row r="402" spans="2:8" x14ac:dyDescent="0.3">
      <c r="B402" s="13"/>
      <c r="C402" s="24"/>
      <c r="E402" s="16"/>
      <c r="F402" s="34"/>
      <c r="H402" s="19"/>
    </row>
    <row r="403" spans="2:8" x14ac:dyDescent="0.3">
      <c r="B403" s="13"/>
      <c r="C403" s="24"/>
      <c r="E403" s="16"/>
      <c r="F403" s="34"/>
      <c r="H403" s="19"/>
    </row>
    <row r="404" spans="2:8" x14ac:dyDescent="0.3">
      <c r="B404" s="13"/>
      <c r="C404" s="24"/>
      <c r="E404" s="16"/>
      <c r="F404" s="34"/>
      <c r="H404" s="19"/>
    </row>
    <row r="405" spans="2:8" x14ac:dyDescent="0.3">
      <c r="B405" s="13"/>
      <c r="C405" s="24"/>
      <c r="E405" s="16"/>
      <c r="F405" s="34"/>
      <c r="H405" s="19"/>
    </row>
    <row r="406" spans="2:8" x14ac:dyDescent="0.3">
      <c r="B406" s="13"/>
      <c r="C406" s="24"/>
      <c r="E406" s="16"/>
      <c r="F406" s="34"/>
      <c r="H406" s="19"/>
    </row>
    <row r="407" spans="2:8" x14ac:dyDescent="0.3">
      <c r="B407" s="13"/>
      <c r="C407" s="24"/>
      <c r="E407" s="16"/>
      <c r="F407" s="34"/>
      <c r="H407" s="19"/>
    </row>
    <row r="408" spans="2:8" x14ac:dyDescent="0.3">
      <c r="B408" s="13"/>
      <c r="C408" s="24"/>
      <c r="E408" s="16"/>
      <c r="F408" s="34"/>
      <c r="H408" s="19"/>
    </row>
    <row r="409" spans="2:8" x14ac:dyDescent="0.3">
      <c r="B409" s="13"/>
      <c r="C409" s="24"/>
      <c r="E409" s="16"/>
      <c r="F409" s="34"/>
      <c r="H409" s="19"/>
    </row>
    <row r="410" spans="2:8" x14ac:dyDescent="0.3">
      <c r="B410" s="13"/>
      <c r="C410" s="24"/>
      <c r="E410" s="16"/>
      <c r="F410" s="34"/>
      <c r="H410" s="19"/>
    </row>
    <row r="411" spans="2:8" x14ac:dyDescent="0.3">
      <c r="B411" s="13"/>
      <c r="C411" s="24"/>
      <c r="E411" s="16"/>
      <c r="F411" s="34"/>
      <c r="H411" s="19"/>
    </row>
    <row r="412" spans="2:8" x14ac:dyDescent="0.3">
      <c r="B412" s="13"/>
      <c r="C412" s="24"/>
      <c r="E412" s="16"/>
      <c r="F412" s="34"/>
      <c r="H412" s="19"/>
    </row>
    <row r="413" spans="2:8" x14ac:dyDescent="0.3">
      <c r="B413" s="13"/>
      <c r="C413" s="24"/>
      <c r="E413" s="16"/>
      <c r="F413" s="34"/>
      <c r="H413" s="19"/>
    </row>
    <row r="414" spans="2:8" x14ac:dyDescent="0.3">
      <c r="B414" s="13"/>
      <c r="C414" s="24"/>
      <c r="E414" s="16"/>
      <c r="F414" s="34"/>
      <c r="H414" s="19"/>
    </row>
    <row r="415" spans="2:8" x14ac:dyDescent="0.3">
      <c r="B415" s="13"/>
      <c r="C415" s="24"/>
      <c r="E415" s="16"/>
      <c r="F415" s="34"/>
      <c r="H415" s="19"/>
    </row>
    <row r="416" spans="2:8" x14ac:dyDescent="0.3">
      <c r="B416" s="13"/>
      <c r="C416" s="24"/>
      <c r="E416" s="16"/>
      <c r="F416" s="34"/>
      <c r="H416" s="19"/>
    </row>
    <row r="417" spans="2:8" x14ac:dyDescent="0.3">
      <c r="B417" s="13"/>
      <c r="C417" s="24"/>
      <c r="E417" s="16"/>
      <c r="F417" s="34"/>
      <c r="H417" s="19"/>
    </row>
    <row r="418" spans="2:8" x14ac:dyDescent="0.3">
      <c r="B418" s="13"/>
      <c r="C418" s="24"/>
      <c r="E418" s="16"/>
      <c r="F418" s="34"/>
      <c r="H418" s="19"/>
    </row>
    <row r="419" spans="2:8" x14ac:dyDescent="0.3">
      <c r="B419" s="13"/>
      <c r="C419" s="24"/>
      <c r="E419" s="16"/>
      <c r="F419" s="34"/>
      <c r="H419" s="19"/>
    </row>
    <row r="420" spans="2:8" x14ac:dyDescent="0.3">
      <c r="B420" s="13"/>
      <c r="C420" s="24"/>
      <c r="E420" s="16"/>
      <c r="F420" s="34"/>
      <c r="H420" s="19"/>
    </row>
    <row r="421" spans="2:8" x14ac:dyDescent="0.3">
      <c r="B421" s="13"/>
      <c r="C421" s="24"/>
      <c r="E421" s="16"/>
      <c r="F421" s="34"/>
      <c r="H421" s="19"/>
    </row>
    <row r="422" spans="2:8" x14ac:dyDescent="0.3">
      <c r="B422" s="13"/>
      <c r="C422" s="24"/>
      <c r="E422" s="16"/>
      <c r="F422" s="34"/>
      <c r="H422" s="19"/>
    </row>
    <row r="423" spans="2:8" x14ac:dyDescent="0.3">
      <c r="B423" s="13"/>
      <c r="C423" s="24"/>
      <c r="E423" s="16"/>
      <c r="F423" s="34"/>
      <c r="H423" s="19"/>
    </row>
    <row r="424" spans="2:8" x14ac:dyDescent="0.3">
      <c r="B424" s="13"/>
      <c r="C424" s="24"/>
      <c r="E424" s="16"/>
      <c r="F424" s="34"/>
      <c r="H424" s="19"/>
    </row>
    <row r="425" spans="2:8" x14ac:dyDescent="0.3">
      <c r="B425" s="13"/>
      <c r="C425" s="24"/>
      <c r="E425" s="16"/>
      <c r="F425" s="34"/>
      <c r="H425" s="19"/>
    </row>
    <row r="426" spans="2:8" x14ac:dyDescent="0.3">
      <c r="B426" s="13"/>
      <c r="C426" s="24"/>
      <c r="E426" s="16"/>
      <c r="F426" s="34"/>
      <c r="H426" s="19"/>
    </row>
    <row r="427" spans="2:8" x14ac:dyDescent="0.3">
      <c r="B427" s="13"/>
      <c r="C427" s="24"/>
      <c r="E427" s="16"/>
      <c r="F427" s="34"/>
      <c r="H427" s="19"/>
    </row>
    <row r="428" spans="2:8" x14ac:dyDescent="0.3">
      <c r="B428" s="13"/>
      <c r="C428" s="24"/>
      <c r="E428" s="16"/>
      <c r="F428" s="34"/>
      <c r="H428" s="19"/>
    </row>
    <row r="429" spans="2:8" x14ac:dyDescent="0.3">
      <c r="B429" s="13"/>
      <c r="C429" s="24"/>
      <c r="E429" s="16"/>
      <c r="F429" s="34"/>
      <c r="H429" s="19"/>
    </row>
    <row r="430" spans="2:8" x14ac:dyDescent="0.3">
      <c r="B430" s="13"/>
      <c r="C430" s="24"/>
      <c r="E430" s="16"/>
      <c r="F430" s="34"/>
      <c r="H430" s="19"/>
    </row>
    <row r="431" spans="2:8" x14ac:dyDescent="0.3">
      <c r="B431" s="13"/>
      <c r="C431" s="24"/>
      <c r="E431" s="16"/>
      <c r="F431" s="34"/>
      <c r="H431" s="19"/>
    </row>
    <row r="432" spans="2:8" x14ac:dyDescent="0.3">
      <c r="B432" s="13"/>
      <c r="C432" s="24"/>
      <c r="E432" s="16"/>
      <c r="F432" s="34"/>
      <c r="H432" s="19"/>
    </row>
    <row r="433" spans="2:8" x14ac:dyDescent="0.3">
      <c r="B433" s="13"/>
      <c r="C433" s="24"/>
      <c r="E433" s="16"/>
      <c r="F433" s="34"/>
      <c r="H433" s="19"/>
    </row>
    <row r="434" spans="2:8" x14ac:dyDescent="0.3">
      <c r="B434" s="13"/>
      <c r="C434" s="24"/>
      <c r="E434" s="16"/>
      <c r="F434" s="34"/>
      <c r="H434" s="19"/>
    </row>
    <row r="435" spans="2:8" x14ac:dyDescent="0.3">
      <c r="B435" s="13"/>
      <c r="C435" s="24"/>
      <c r="E435" s="16"/>
      <c r="F435" s="34"/>
      <c r="H435" s="19"/>
    </row>
    <row r="436" spans="2:8" x14ac:dyDescent="0.3">
      <c r="B436" s="13"/>
      <c r="C436" s="24"/>
      <c r="E436" s="16"/>
      <c r="F436" s="34"/>
      <c r="H436" s="19"/>
    </row>
    <row r="437" spans="2:8" x14ac:dyDescent="0.3">
      <c r="B437" s="13"/>
      <c r="C437" s="24"/>
      <c r="E437" s="16"/>
      <c r="F437" s="34"/>
      <c r="H437" s="19"/>
    </row>
    <row r="438" spans="2:8" x14ac:dyDescent="0.3">
      <c r="B438" s="13"/>
      <c r="C438" s="24"/>
      <c r="E438" s="16"/>
      <c r="F438" s="34"/>
      <c r="H438" s="19"/>
    </row>
    <row r="439" spans="2:8" x14ac:dyDescent="0.3">
      <c r="B439" s="13"/>
      <c r="C439" s="24"/>
      <c r="E439" s="16"/>
      <c r="F439" s="34"/>
      <c r="H439" s="19"/>
    </row>
    <row r="440" spans="2:8" x14ac:dyDescent="0.3">
      <c r="B440" s="13"/>
      <c r="C440" s="24"/>
      <c r="E440" s="16"/>
      <c r="F440" s="34"/>
      <c r="H440" s="19"/>
    </row>
    <row r="441" spans="2:8" x14ac:dyDescent="0.3">
      <c r="B441" s="13"/>
      <c r="C441" s="24"/>
      <c r="D441" s="27"/>
      <c r="E441" s="16"/>
      <c r="F441" s="34"/>
      <c r="H441" s="19"/>
    </row>
    <row r="442" spans="2:8" x14ac:dyDescent="0.3">
      <c r="B442" s="13"/>
      <c r="C442" s="24"/>
      <c r="E442" s="16"/>
      <c r="F442" s="34"/>
      <c r="H442" s="19"/>
    </row>
    <row r="443" spans="2:8" x14ac:dyDescent="0.3">
      <c r="B443" s="13"/>
      <c r="C443" s="24"/>
      <c r="E443" s="16"/>
      <c r="F443" s="34"/>
      <c r="H443" s="19"/>
    </row>
    <row r="444" spans="2:8" x14ac:dyDescent="0.3">
      <c r="B444" s="13"/>
      <c r="C444" s="24"/>
      <c r="E444" s="16"/>
      <c r="F444" s="34"/>
      <c r="H444" s="19"/>
    </row>
    <row r="445" spans="2:8" x14ac:dyDescent="0.3">
      <c r="B445" s="13"/>
      <c r="C445" s="24"/>
      <c r="E445" s="16"/>
      <c r="F445" s="34"/>
      <c r="H445" s="19"/>
    </row>
    <row r="446" spans="2:8" x14ac:dyDescent="0.3">
      <c r="B446" s="13"/>
      <c r="C446" s="24"/>
      <c r="E446" s="16"/>
      <c r="F446" s="34"/>
      <c r="H446" s="19"/>
    </row>
    <row r="447" spans="2:8" x14ac:dyDescent="0.3">
      <c r="B447" s="13"/>
      <c r="C447" s="24"/>
      <c r="E447" s="16"/>
      <c r="F447" s="34"/>
      <c r="H447" s="19"/>
    </row>
    <row r="448" spans="2:8" x14ac:dyDescent="0.3">
      <c r="B448" s="13"/>
      <c r="C448" s="24"/>
      <c r="E448" s="16"/>
      <c r="F448" s="34"/>
      <c r="H448" s="19"/>
    </row>
    <row r="449" spans="2:8" x14ac:dyDescent="0.3">
      <c r="B449" s="13"/>
      <c r="C449" s="24"/>
      <c r="E449" s="16"/>
      <c r="F449" s="34"/>
      <c r="H449" s="19"/>
    </row>
    <row r="450" spans="2:8" x14ac:dyDescent="0.3">
      <c r="B450" s="13"/>
      <c r="C450" s="24"/>
      <c r="E450" s="16"/>
      <c r="F450" s="34"/>
      <c r="H450" s="19"/>
    </row>
    <row r="451" spans="2:8" x14ac:dyDescent="0.3">
      <c r="B451" s="13"/>
      <c r="C451" s="24"/>
      <c r="D451" s="26"/>
      <c r="E451" s="16"/>
      <c r="F451" s="34"/>
      <c r="H451" s="19"/>
    </row>
    <row r="452" spans="2:8" x14ac:dyDescent="0.3">
      <c r="B452" s="13"/>
      <c r="C452" s="24"/>
      <c r="E452" s="16"/>
      <c r="F452" s="34"/>
      <c r="H452" s="19"/>
    </row>
    <row r="453" spans="2:8" x14ac:dyDescent="0.3">
      <c r="B453" s="13"/>
      <c r="C453" s="24"/>
      <c r="E453" s="16"/>
      <c r="F453" s="34"/>
      <c r="H453" s="19"/>
    </row>
    <row r="454" spans="2:8" x14ac:dyDescent="0.3">
      <c r="B454" s="13"/>
      <c r="C454" s="24"/>
      <c r="E454" s="16"/>
      <c r="F454" s="34"/>
      <c r="H454" s="19"/>
    </row>
    <row r="455" spans="2:8" x14ac:dyDescent="0.3">
      <c r="B455" s="13"/>
      <c r="C455" s="24"/>
      <c r="E455" s="16"/>
      <c r="F455" s="34"/>
      <c r="H455" s="19"/>
    </row>
    <row r="456" spans="2:8" x14ac:dyDescent="0.3">
      <c r="B456" s="13"/>
      <c r="C456" s="24"/>
      <c r="E456" s="16"/>
      <c r="F456" s="34"/>
      <c r="H456" s="19"/>
    </row>
    <row r="457" spans="2:8" x14ac:dyDescent="0.3">
      <c r="B457" s="13"/>
      <c r="C457" s="24"/>
      <c r="E457" s="16"/>
      <c r="F457" s="34"/>
      <c r="H457" s="19"/>
    </row>
    <row r="458" spans="2:8" x14ac:dyDescent="0.3">
      <c r="B458" s="13"/>
      <c r="C458" s="24"/>
      <c r="E458" s="16"/>
      <c r="F458" s="34"/>
      <c r="H458" s="19"/>
    </row>
    <row r="459" spans="2:8" x14ac:dyDescent="0.3">
      <c r="B459" s="13"/>
      <c r="C459" s="24"/>
      <c r="E459" s="16"/>
      <c r="F459" s="34"/>
      <c r="H459" s="19"/>
    </row>
    <row r="460" spans="2:8" x14ac:dyDescent="0.3">
      <c r="B460" s="13"/>
      <c r="C460" s="24"/>
      <c r="E460" s="16"/>
      <c r="F460" s="34"/>
      <c r="H460" s="19"/>
    </row>
    <row r="461" spans="2:8" x14ac:dyDescent="0.3">
      <c r="B461" s="13"/>
      <c r="C461" s="24"/>
      <c r="E461" s="16"/>
      <c r="F461" s="34"/>
      <c r="H461" s="19"/>
    </row>
    <row r="462" spans="2:8" x14ac:dyDescent="0.3">
      <c r="B462" s="13"/>
      <c r="C462" s="24"/>
      <c r="E462" s="16"/>
      <c r="F462" s="34"/>
      <c r="H462" s="19"/>
    </row>
    <row r="463" spans="2:8" x14ac:dyDescent="0.3">
      <c r="B463" s="13"/>
      <c r="C463" s="24"/>
      <c r="E463" s="16"/>
      <c r="F463" s="34"/>
      <c r="H463" s="19"/>
    </row>
    <row r="464" spans="2:8" x14ac:dyDescent="0.3">
      <c r="B464" s="13"/>
      <c r="C464" s="24"/>
      <c r="E464" s="16"/>
      <c r="F464" s="34"/>
      <c r="H464" s="19"/>
    </row>
    <row r="465" spans="2:8" x14ac:dyDescent="0.3">
      <c r="B465" s="13"/>
      <c r="C465" s="24"/>
      <c r="E465" s="16"/>
      <c r="F465" s="34"/>
      <c r="H465" s="19"/>
    </row>
    <row r="466" spans="2:8" x14ac:dyDescent="0.3">
      <c r="B466" s="13"/>
      <c r="C466" s="24"/>
      <c r="E466" s="16"/>
      <c r="F466" s="34"/>
      <c r="H466" s="19"/>
    </row>
    <row r="467" spans="2:8" x14ac:dyDescent="0.3">
      <c r="B467" s="13"/>
      <c r="C467" s="24"/>
      <c r="E467" s="16"/>
      <c r="F467" s="34"/>
      <c r="H467" s="19"/>
    </row>
    <row r="468" spans="2:8" x14ac:dyDescent="0.3">
      <c r="B468" s="13"/>
      <c r="C468" s="24"/>
      <c r="E468" s="16"/>
      <c r="F468" s="34"/>
      <c r="H468" s="19"/>
    </row>
    <row r="469" spans="2:8" x14ac:dyDescent="0.3">
      <c r="B469" s="13"/>
      <c r="C469" s="24"/>
      <c r="D469" s="26"/>
      <c r="E469" s="16"/>
      <c r="F469" s="34"/>
      <c r="H469" s="19"/>
    </row>
    <row r="470" spans="2:8" x14ac:dyDescent="0.3">
      <c r="B470" s="13"/>
      <c r="C470" s="24"/>
      <c r="E470" s="16"/>
      <c r="F470" s="34"/>
      <c r="H470" s="19"/>
    </row>
    <row r="471" spans="2:8" x14ac:dyDescent="0.3">
      <c r="B471" s="13"/>
      <c r="C471" s="24"/>
      <c r="E471" s="16"/>
      <c r="F471" s="34"/>
      <c r="H471" s="19"/>
    </row>
    <row r="472" spans="2:8" x14ac:dyDescent="0.3">
      <c r="B472" s="13"/>
      <c r="C472" s="24"/>
      <c r="D472" s="25"/>
      <c r="E472" s="16"/>
      <c r="F472" s="34"/>
      <c r="H472" s="19"/>
    </row>
    <row r="473" spans="2:8" x14ac:dyDescent="0.3">
      <c r="B473" s="13"/>
      <c r="C473" s="24"/>
      <c r="D473" s="25"/>
      <c r="E473" s="16"/>
      <c r="F473" s="34"/>
      <c r="H473" s="19"/>
    </row>
    <row r="474" spans="2:8" x14ac:dyDescent="0.3">
      <c r="B474" s="13"/>
      <c r="C474" s="24"/>
      <c r="E474" s="16"/>
      <c r="F474" s="34"/>
      <c r="H474" s="19"/>
    </row>
    <row r="475" spans="2:8" x14ac:dyDescent="0.3">
      <c r="B475" s="13"/>
      <c r="C475" s="24"/>
      <c r="E475" s="16"/>
      <c r="F475" s="34"/>
      <c r="H475" s="19"/>
    </row>
    <row r="476" spans="2:8" x14ac:dyDescent="0.3">
      <c r="B476" s="13"/>
      <c r="C476" s="24"/>
      <c r="E476" s="16"/>
      <c r="F476" s="34"/>
      <c r="H476" s="19"/>
    </row>
    <row r="477" spans="2:8" x14ac:dyDescent="0.3">
      <c r="B477" s="13"/>
      <c r="C477" s="24"/>
      <c r="E477" s="16"/>
      <c r="F477" s="34"/>
      <c r="H477" s="19"/>
    </row>
    <row r="478" spans="2:8" x14ac:dyDescent="0.3">
      <c r="B478" s="13"/>
      <c r="C478" s="24"/>
      <c r="E478" s="16"/>
      <c r="F478" s="34"/>
      <c r="H478" s="19"/>
    </row>
    <row r="479" spans="2:8" x14ac:dyDescent="0.3">
      <c r="B479" s="13"/>
      <c r="C479" s="24"/>
      <c r="E479" s="16"/>
      <c r="F479" s="34"/>
      <c r="H479" s="19"/>
    </row>
    <row r="480" spans="2:8" x14ac:dyDescent="0.3">
      <c r="B480" s="13"/>
      <c r="C480" s="24"/>
      <c r="E480" s="16"/>
      <c r="F480" s="34"/>
      <c r="H480" s="19"/>
    </row>
    <row r="481" spans="2:8" x14ac:dyDescent="0.3">
      <c r="B481" s="13"/>
      <c r="C481" s="24"/>
      <c r="E481" s="16"/>
      <c r="F481" s="34"/>
      <c r="H481" s="19"/>
    </row>
    <row r="482" spans="2:8" x14ac:dyDescent="0.3">
      <c r="B482" s="13"/>
      <c r="C482" s="24"/>
      <c r="E482" s="16"/>
      <c r="F482" s="34"/>
      <c r="H482" s="19"/>
    </row>
    <row r="483" spans="2:8" x14ac:dyDescent="0.3">
      <c r="B483" s="13"/>
      <c r="C483" s="24"/>
      <c r="E483" s="16"/>
      <c r="F483" s="34"/>
      <c r="H483" s="19"/>
    </row>
    <row r="484" spans="2:8" x14ac:dyDescent="0.3">
      <c r="B484" s="13"/>
      <c r="C484" s="24"/>
      <c r="E484" s="16"/>
      <c r="F484" s="34"/>
      <c r="H484" s="19"/>
    </row>
    <row r="485" spans="2:8" x14ac:dyDescent="0.3">
      <c r="B485" s="13"/>
      <c r="C485" s="24"/>
      <c r="E485" s="16"/>
      <c r="F485" s="34"/>
      <c r="H485" s="19"/>
    </row>
    <row r="486" spans="2:8" x14ac:dyDescent="0.3">
      <c r="B486" s="13"/>
      <c r="C486" s="24"/>
      <c r="E486" s="16"/>
      <c r="F486" s="34"/>
      <c r="H486" s="19"/>
    </row>
    <row r="487" spans="2:8" x14ac:dyDescent="0.3">
      <c r="B487" s="13"/>
      <c r="C487" s="24"/>
      <c r="E487" s="16"/>
      <c r="F487" s="34"/>
      <c r="H487" s="19"/>
    </row>
    <row r="488" spans="2:8" x14ac:dyDescent="0.3">
      <c r="B488" s="13"/>
      <c r="C488" s="24"/>
      <c r="E488" s="16"/>
      <c r="F488" s="34"/>
      <c r="H488" s="19"/>
    </row>
    <row r="489" spans="2:8" x14ac:dyDescent="0.3">
      <c r="B489" s="13"/>
      <c r="C489" s="24"/>
      <c r="E489" s="16"/>
      <c r="F489" s="34"/>
      <c r="H489" s="19"/>
    </row>
    <row r="490" spans="2:8" x14ac:dyDescent="0.3">
      <c r="B490" s="13"/>
      <c r="C490" s="24"/>
      <c r="E490" s="16"/>
      <c r="F490" s="34"/>
      <c r="H490" s="19"/>
    </row>
    <row r="491" spans="2:8" x14ac:dyDescent="0.3">
      <c r="B491" s="13"/>
      <c r="C491" s="24"/>
      <c r="E491" s="16"/>
      <c r="F491" s="34"/>
      <c r="H491" s="19"/>
    </row>
    <row r="492" spans="2:8" x14ac:dyDescent="0.3">
      <c r="B492" s="13"/>
      <c r="C492" s="24"/>
      <c r="E492" s="16"/>
      <c r="F492" s="34"/>
      <c r="H492" s="19"/>
    </row>
    <row r="493" spans="2:8" x14ac:dyDescent="0.3">
      <c r="B493" s="13"/>
      <c r="C493" s="24"/>
      <c r="E493" s="16"/>
      <c r="F493" s="34"/>
      <c r="H493" s="19"/>
    </row>
    <row r="494" spans="2:8" x14ac:dyDescent="0.3">
      <c r="B494" s="13"/>
      <c r="C494" s="24"/>
      <c r="E494" s="16"/>
      <c r="F494" s="34"/>
      <c r="H494" s="19"/>
    </row>
    <row r="495" spans="2:8" x14ac:dyDescent="0.3">
      <c r="B495" s="13"/>
      <c r="C495" s="24"/>
      <c r="E495" s="16"/>
      <c r="F495" s="34"/>
      <c r="H495" s="19"/>
    </row>
    <row r="496" spans="2:8" x14ac:dyDescent="0.3">
      <c r="B496" s="13"/>
      <c r="C496" s="24"/>
      <c r="E496" s="16"/>
      <c r="F496" s="34"/>
      <c r="H496" s="19"/>
    </row>
    <row r="497" spans="2:8" x14ac:dyDescent="0.3">
      <c r="B497" s="13"/>
      <c r="C497" s="24"/>
      <c r="E497" s="16"/>
      <c r="F497" s="34"/>
      <c r="H497" s="19"/>
    </row>
    <row r="498" spans="2:8" x14ac:dyDescent="0.3">
      <c r="B498" s="13"/>
      <c r="C498" s="24"/>
      <c r="E498" s="16"/>
      <c r="F498" s="34"/>
      <c r="H498" s="19"/>
    </row>
    <row r="499" spans="2:8" x14ac:dyDescent="0.3">
      <c r="B499" s="13"/>
      <c r="C499" s="24"/>
      <c r="E499" s="16"/>
      <c r="F499" s="34"/>
      <c r="H499" s="19"/>
    </row>
    <row r="500" spans="2:8" x14ac:dyDescent="0.3">
      <c r="B500" s="13"/>
      <c r="C500" s="24"/>
      <c r="E500" s="16"/>
      <c r="F500" s="34"/>
      <c r="H500" s="19"/>
    </row>
    <row r="501" spans="2:8" x14ac:dyDescent="0.3">
      <c r="B501" s="13"/>
      <c r="C501" s="24"/>
      <c r="E501" s="16"/>
      <c r="F501" s="34"/>
      <c r="H501" s="19"/>
    </row>
    <row r="502" spans="2:8" x14ac:dyDescent="0.3">
      <c r="B502" s="13"/>
      <c r="C502" s="24"/>
      <c r="E502" s="16"/>
      <c r="F502" s="34"/>
      <c r="H502" s="19"/>
    </row>
    <row r="503" spans="2:8" x14ac:dyDescent="0.3">
      <c r="B503" s="13"/>
      <c r="C503" s="24"/>
      <c r="E503" s="16"/>
      <c r="F503" s="34"/>
      <c r="H503" s="19"/>
    </row>
    <row r="504" spans="2:8" x14ac:dyDescent="0.3">
      <c r="B504" s="13"/>
      <c r="C504" s="24"/>
      <c r="E504" s="16"/>
      <c r="F504" s="34"/>
      <c r="H504" s="19"/>
    </row>
    <row r="505" spans="2:8" x14ac:dyDescent="0.3">
      <c r="B505" s="13"/>
      <c r="C505" s="24"/>
      <c r="E505" s="16"/>
      <c r="F505" s="34"/>
      <c r="H505" s="19"/>
    </row>
    <row r="506" spans="2:8" x14ac:dyDescent="0.3">
      <c r="B506" s="13"/>
      <c r="C506" s="24"/>
      <c r="E506" s="16"/>
      <c r="F506" s="34"/>
      <c r="H506" s="19"/>
    </row>
    <row r="507" spans="2:8" x14ac:dyDescent="0.3">
      <c r="B507" s="13"/>
      <c r="C507" s="24"/>
      <c r="E507" s="16"/>
      <c r="F507" s="34"/>
      <c r="H507" s="19"/>
    </row>
    <row r="508" spans="2:8" x14ac:dyDescent="0.3">
      <c r="B508" s="13"/>
      <c r="C508" s="24"/>
      <c r="E508" s="16"/>
      <c r="F508" s="34"/>
      <c r="H508" s="19"/>
    </row>
    <row r="509" spans="2:8" x14ac:dyDescent="0.3">
      <c r="B509" s="13"/>
      <c r="C509" s="24"/>
      <c r="E509" s="16"/>
      <c r="F509" s="34"/>
      <c r="H509" s="19"/>
    </row>
    <row r="510" spans="2:8" x14ac:dyDescent="0.3">
      <c r="B510" s="13"/>
      <c r="C510" s="24"/>
      <c r="E510" s="16"/>
      <c r="F510" s="34"/>
      <c r="H510" s="19"/>
    </row>
    <row r="511" spans="2:8" x14ac:dyDescent="0.3">
      <c r="B511" s="13"/>
      <c r="C511" s="24"/>
      <c r="E511" s="16"/>
      <c r="F511" s="34"/>
      <c r="H511" s="19"/>
    </row>
    <row r="512" spans="2:8" x14ac:dyDescent="0.3">
      <c r="B512" s="13"/>
      <c r="C512" s="24"/>
      <c r="E512" s="16"/>
      <c r="F512" s="34"/>
      <c r="H512" s="19"/>
    </row>
    <row r="513" spans="2:8" x14ac:dyDescent="0.3">
      <c r="B513" s="13"/>
      <c r="C513" s="24"/>
      <c r="E513" s="16"/>
      <c r="F513" s="34"/>
      <c r="H513" s="19"/>
    </row>
    <row r="514" spans="2:8" x14ac:dyDescent="0.3">
      <c r="B514" s="13"/>
      <c r="C514" s="24"/>
      <c r="E514" s="16"/>
      <c r="F514" s="34"/>
      <c r="H514" s="19"/>
    </row>
    <row r="515" spans="2:8" x14ac:dyDescent="0.3">
      <c r="B515" s="13"/>
      <c r="C515" s="24"/>
      <c r="E515" s="16"/>
      <c r="F515" s="34"/>
      <c r="H515" s="19"/>
    </row>
    <row r="516" spans="2:8" x14ac:dyDescent="0.3">
      <c r="B516" s="13"/>
      <c r="C516" s="24"/>
      <c r="E516" s="16"/>
      <c r="F516" s="34"/>
      <c r="H516" s="19"/>
    </row>
    <row r="517" spans="2:8" x14ac:dyDescent="0.3">
      <c r="B517" s="13"/>
      <c r="C517" s="24"/>
      <c r="E517" s="16"/>
      <c r="F517" s="34"/>
      <c r="H517" s="19"/>
    </row>
    <row r="518" spans="2:8" x14ac:dyDescent="0.3">
      <c r="B518" s="13"/>
      <c r="C518" s="24"/>
      <c r="E518" s="16"/>
      <c r="F518" s="34"/>
      <c r="H518" s="19"/>
    </row>
    <row r="519" spans="2:8" x14ac:dyDescent="0.3">
      <c r="B519" s="13"/>
      <c r="C519" s="24"/>
      <c r="E519" s="16"/>
      <c r="F519" s="34"/>
      <c r="H519" s="19"/>
    </row>
    <row r="520" spans="2:8" x14ac:dyDescent="0.3">
      <c r="B520" s="13"/>
      <c r="C520" s="24"/>
      <c r="E520" s="16"/>
      <c r="F520" s="34"/>
      <c r="H520" s="19"/>
    </row>
    <row r="521" spans="2:8" x14ac:dyDescent="0.3">
      <c r="B521" s="13"/>
      <c r="C521" s="24"/>
      <c r="E521" s="16"/>
      <c r="F521" s="34"/>
      <c r="H521" s="19"/>
    </row>
    <row r="522" spans="2:8" x14ac:dyDescent="0.3">
      <c r="B522" s="13"/>
      <c r="C522" s="24"/>
      <c r="E522" s="16"/>
      <c r="F522" s="34"/>
      <c r="H522" s="19"/>
    </row>
    <row r="523" spans="2:8" x14ac:dyDescent="0.3">
      <c r="B523" s="13"/>
      <c r="C523" s="24"/>
      <c r="E523" s="16"/>
      <c r="F523" s="34"/>
      <c r="H523" s="19"/>
    </row>
    <row r="524" spans="2:8" x14ac:dyDescent="0.3">
      <c r="B524" s="13"/>
      <c r="C524" s="24"/>
      <c r="E524" s="16"/>
      <c r="F524" s="34"/>
      <c r="H524" s="19"/>
    </row>
    <row r="525" spans="2:8" x14ac:dyDescent="0.3">
      <c r="B525" s="13"/>
      <c r="C525" s="24"/>
      <c r="E525" s="16"/>
      <c r="F525" s="34"/>
      <c r="H525" s="19"/>
    </row>
    <row r="526" spans="2:8" x14ac:dyDescent="0.3">
      <c r="B526" s="13"/>
      <c r="C526" s="24"/>
      <c r="E526" s="16"/>
      <c r="F526" s="34"/>
      <c r="H526" s="19"/>
    </row>
    <row r="527" spans="2:8" x14ac:dyDescent="0.3">
      <c r="B527" s="13"/>
      <c r="C527" s="24"/>
      <c r="E527" s="16"/>
      <c r="F527" s="34"/>
      <c r="H527" s="19"/>
    </row>
    <row r="528" spans="2:8" x14ac:dyDescent="0.3">
      <c r="B528" s="13"/>
      <c r="C528" s="24"/>
      <c r="E528" s="16"/>
      <c r="F528" s="34"/>
      <c r="H528" s="19"/>
    </row>
    <row r="529" spans="2:8" x14ac:dyDescent="0.3">
      <c r="B529" s="13"/>
      <c r="C529" s="24"/>
      <c r="E529" s="16"/>
      <c r="F529" s="34"/>
      <c r="H529" s="19"/>
    </row>
    <row r="530" spans="2:8" x14ac:dyDescent="0.3">
      <c r="B530" s="13"/>
      <c r="C530" s="24"/>
      <c r="E530" s="16"/>
      <c r="F530" s="34"/>
      <c r="H530" s="19"/>
    </row>
    <row r="531" spans="2:8" x14ac:dyDescent="0.3">
      <c r="B531" s="13"/>
      <c r="C531" s="24"/>
      <c r="D531" s="26"/>
      <c r="E531" s="16"/>
      <c r="F531" s="34"/>
      <c r="H531" s="19"/>
    </row>
    <row r="532" spans="2:8" x14ac:dyDescent="0.3">
      <c r="B532" s="13"/>
      <c r="C532" s="24"/>
      <c r="E532" s="16"/>
      <c r="F532" s="34"/>
      <c r="H532" s="19"/>
    </row>
    <row r="533" spans="2:8" x14ac:dyDescent="0.3">
      <c r="B533" s="13"/>
      <c r="C533" s="24"/>
      <c r="E533" s="16"/>
      <c r="F533" s="34"/>
      <c r="H533" s="19"/>
    </row>
    <row r="534" spans="2:8" x14ac:dyDescent="0.3">
      <c r="B534" s="13"/>
      <c r="C534" s="24"/>
      <c r="E534" s="16"/>
      <c r="F534" s="34"/>
      <c r="H534" s="19"/>
    </row>
    <row r="535" spans="2:8" x14ac:dyDescent="0.3">
      <c r="B535" s="13"/>
      <c r="C535" s="24"/>
      <c r="D535" s="27"/>
      <c r="E535" s="16"/>
      <c r="F535" s="34"/>
      <c r="H535" s="19"/>
    </row>
    <row r="536" spans="2:8" x14ac:dyDescent="0.3">
      <c r="B536" s="13"/>
      <c r="C536" s="24"/>
      <c r="E536" s="16"/>
      <c r="F536" s="34"/>
      <c r="H536" s="19"/>
    </row>
    <row r="537" spans="2:8" x14ac:dyDescent="0.3">
      <c r="B537" s="13"/>
      <c r="C537" s="24"/>
      <c r="D537" s="27"/>
      <c r="E537" s="16"/>
      <c r="F537" s="34"/>
      <c r="H537" s="19"/>
    </row>
    <row r="538" spans="2:8" x14ac:dyDescent="0.3">
      <c r="B538" s="13"/>
      <c r="C538" s="24"/>
      <c r="E538" s="16"/>
      <c r="F538" s="34"/>
      <c r="H538" s="19"/>
    </row>
    <row r="539" spans="2:8" x14ac:dyDescent="0.3">
      <c r="B539" s="13"/>
      <c r="C539" s="24"/>
      <c r="E539" s="16"/>
      <c r="F539" s="34"/>
      <c r="H539" s="19"/>
    </row>
    <row r="540" spans="2:8" x14ac:dyDescent="0.3">
      <c r="B540" s="13"/>
      <c r="C540" s="24"/>
      <c r="E540" s="16"/>
      <c r="F540" s="34"/>
      <c r="H540" s="19"/>
    </row>
    <row r="541" spans="2:8" x14ac:dyDescent="0.3">
      <c r="B541" s="13"/>
      <c r="C541" s="24"/>
      <c r="E541" s="16"/>
      <c r="F541" s="34"/>
      <c r="H541" s="19"/>
    </row>
    <row r="542" spans="2:8" x14ac:dyDescent="0.3">
      <c r="B542" s="13"/>
      <c r="C542" s="24"/>
      <c r="E542" s="16"/>
      <c r="F542" s="34"/>
      <c r="H542" s="19"/>
    </row>
    <row r="543" spans="2:8" x14ac:dyDescent="0.3">
      <c r="B543" s="13"/>
      <c r="C543" s="24"/>
      <c r="E543" s="16"/>
      <c r="F543" s="34"/>
      <c r="H543" s="19"/>
    </row>
    <row r="544" spans="2:8" x14ac:dyDescent="0.3">
      <c r="B544" s="13"/>
      <c r="C544" s="24"/>
      <c r="E544" s="16"/>
      <c r="F544" s="34"/>
      <c r="H544" s="19"/>
    </row>
    <row r="545" spans="2:8" x14ac:dyDescent="0.3">
      <c r="B545" s="13"/>
      <c r="C545" s="24"/>
      <c r="E545" s="16"/>
      <c r="F545" s="34"/>
      <c r="H545" s="19"/>
    </row>
    <row r="546" spans="2:8" x14ac:dyDescent="0.3">
      <c r="B546" s="13"/>
      <c r="C546" s="24"/>
      <c r="E546" s="16"/>
      <c r="F546" s="34"/>
      <c r="H546" s="19"/>
    </row>
    <row r="547" spans="2:8" x14ac:dyDescent="0.3">
      <c r="B547" s="13"/>
      <c r="C547" s="24"/>
      <c r="E547" s="16"/>
      <c r="F547" s="34"/>
      <c r="H547" s="19"/>
    </row>
    <row r="548" spans="2:8" x14ac:dyDescent="0.3">
      <c r="B548" s="13"/>
      <c r="C548" s="24"/>
      <c r="E548" s="16"/>
      <c r="F548" s="34"/>
      <c r="H548" s="19"/>
    </row>
    <row r="549" spans="2:8" x14ac:dyDescent="0.3">
      <c r="B549" s="13"/>
      <c r="C549" s="24"/>
      <c r="E549" s="16"/>
      <c r="F549" s="34"/>
      <c r="H549" s="19"/>
    </row>
    <row r="550" spans="2:8" x14ac:dyDescent="0.3">
      <c r="B550" s="13"/>
      <c r="C550" s="24"/>
      <c r="E550" s="16"/>
      <c r="F550" s="34"/>
      <c r="H550" s="19"/>
    </row>
    <row r="551" spans="2:8" x14ac:dyDescent="0.3">
      <c r="B551" s="13"/>
      <c r="C551" s="24"/>
      <c r="E551" s="16"/>
      <c r="F551" s="34"/>
      <c r="H551" s="19"/>
    </row>
    <row r="552" spans="2:8" x14ac:dyDescent="0.3">
      <c r="B552" s="13"/>
      <c r="C552" s="24"/>
      <c r="E552" s="16"/>
      <c r="F552" s="34"/>
      <c r="H552" s="19"/>
    </row>
    <row r="553" spans="2:8" x14ac:dyDescent="0.3">
      <c r="B553" s="13"/>
      <c r="C553" s="24"/>
      <c r="E553" s="16"/>
      <c r="F553" s="34"/>
      <c r="H553" s="19"/>
    </row>
    <row r="554" spans="2:8" x14ac:dyDescent="0.3">
      <c r="B554" s="13"/>
      <c r="C554" s="24"/>
      <c r="E554" s="16"/>
      <c r="F554" s="34"/>
      <c r="H554" s="19"/>
    </row>
    <row r="555" spans="2:8" x14ac:dyDescent="0.3">
      <c r="B555" s="13"/>
      <c r="C555" s="24"/>
      <c r="E555" s="16"/>
      <c r="F555" s="34"/>
      <c r="H555" s="19"/>
    </row>
    <row r="556" spans="2:8" x14ac:dyDescent="0.3">
      <c r="B556" s="13"/>
      <c r="C556" s="24"/>
      <c r="E556" s="16"/>
      <c r="F556" s="34"/>
      <c r="H556" s="19"/>
    </row>
    <row r="557" spans="2:8" x14ac:dyDescent="0.3">
      <c r="B557" s="13"/>
      <c r="C557" s="24"/>
      <c r="E557" s="16"/>
      <c r="F557" s="34"/>
      <c r="H557" s="19"/>
    </row>
    <row r="558" spans="2:8" x14ac:dyDescent="0.3">
      <c r="B558" s="13"/>
      <c r="C558" s="24"/>
      <c r="E558" s="16"/>
      <c r="F558" s="34"/>
      <c r="H558" s="19"/>
    </row>
    <row r="559" spans="2:8" x14ac:dyDescent="0.3">
      <c r="B559" s="13"/>
      <c r="C559" s="24"/>
      <c r="E559" s="16"/>
      <c r="F559" s="34"/>
      <c r="H559" s="19"/>
    </row>
    <row r="560" spans="2:8" x14ac:dyDescent="0.3">
      <c r="B560" s="13"/>
      <c r="C560" s="24"/>
      <c r="E560" s="16"/>
      <c r="F560" s="34"/>
      <c r="H560" s="19"/>
    </row>
    <row r="561" spans="2:8" x14ac:dyDescent="0.3">
      <c r="B561" s="13"/>
      <c r="C561" s="24"/>
      <c r="E561" s="16"/>
      <c r="F561" s="34"/>
      <c r="H561" s="19"/>
    </row>
    <row r="562" spans="2:8" x14ac:dyDescent="0.3">
      <c r="B562" s="13"/>
      <c r="C562" s="24"/>
      <c r="E562" s="16"/>
      <c r="F562" s="34"/>
      <c r="H562" s="19"/>
    </row>
    <row r="563" spans="2:8" x14ac:dyDescent="0.3">
      <c r="B563" s="13"/>
      <c r="C563" s="24"/>
      <c r="E563" s="16"/>
      <c r="F563" s="34"/>
      <c r="H563" s="19"/>
    </row>
    <row r="564" spans="2:8" x14ac:dyDescent="0.3">
      <c r="B564" s="13"/>
      <c r="C564" s="24"/>
      <c r="D564" s="27"/>
      <c r="E564" s="16"/>
      <c r="F564" s="34"/>
      <c r="H564" s="19"/>
    </row>
    <row r="565" spans="2:8" x14ac:dyDescent="0.3">
      <c r="B565" s="13"/>
      <c r="C565" s="24"/>
      <c r="D565" s="27"/>
      <c r="E565" s="16"/>
      <c r="F565" s="34"/>
      <c r="H565" s="19"/>
    </row>
    <row r="566" spans="2:8" x14ac:dyDescent="0.3">
      <c r="B566" s="13"/>
      <c r="C566" s="24"/>
      <c r="E566" s="16"/>
      <c r="F566" s="34"/>
      <c r="H566" s="19"/>
    </row>
    <row r="567" spans="2:8" x14ac:dyDescent="0.3">
      <c r="B567" s="13"/>
      <c r="C567" s="24"/>
      <c r="E567" s="16"/>
      <c r="F567" s="34"/>
      <c r="H567" s="19"/>
    </row>
    <row r="568" spans="2:8" x14ac:dyDescent="0.3">
      <c r="B568" s="13"/>
      <c r="C568" s="24"/>
      <c r="E568" s="16"/>
      <c r="F568" s="34"/>
      <c r="H568" s="19"/>
    </row>
    <row r="569" spans="2:8" x14ac:dyDescent="0.3">
      <c r="B569" s="13"/>
      <c r="C569" s="24"/>
      <c r="E569" s="16"/>
      <c r="F569" s="34"/>
      <c r="H569" s="19"/>
    </row>
    <row r="570" spans="2:8" x14ac:dyDescent="0.3">
      <c r="B570" s="13"/>
      <c r="C570" s="24"/>
      <c r="E570" s="16"/>
      <c r="F570" s="34"/>
      <c r="H570" s="19"/>
    </row>
    <row r="571" spans="2:8" x14ac:dyDescent="0.3">
      <c r="B571" s="13"/>
      <c r="C571" s="24"/>
      <c r="E571" s="16"/>
      <c r="F571" s="34"/>
      <c r="H571" s="19"/>
    </row>
    <row r="572" spans="2:8" x14ac:dyDescent="0.3">
      <c r="B572" s="13"/>
      <c r="C572" s="24"/>
      <c r="E572" s="16"/>
      <c r="F572" s="34"/>
      <c r="H572" s="19"/>
    </row>
    <row r="573" spans="2:8" x14ac:dyDescent="0.3">
      <c r="B573" s="13"/>
      <c r="C573" s="24"/>
      <c r="E573" s="16"/>
      <c r="F573" s="34"/>
      <c r="H573" s="19"/>
    </row>
    <row r="574" spans="2:8" x14ac:dyDescent="0.3">
      <c r="B574" s="13"/>
      <c r="C574" s="24"/>
      <c r="E574" s="16"/>
      <c r="F574" s="34"/>
      <c r="H574" s="19"/>
    </row>
    <row r="575" spans="2:8" x14ac:dyDescent="0.3">
      <c r="B575" s="13"/>
      <c r="C575" s="24"/>
      <c r="E575" s="16"/>
      <c r="F575" s="34"/>
      <c r="H575" s="19"/>
    </row>
    <row r="576" spans="2:8" x14ac:dyDescent="0.3">
      <c r="B576" s="13"/>
      <c r="C576" s="24"/>
      <c r="E576" s="16"/>
      <c r="F576" s="34"/>
      <c r="H576" s="19"/>
    </row>
    <row r="577" spans="2:8" x14ac:dyDescent="0.3">
      <c r="B577" s="13"/>
      <c r="C577" s="24"/>
      <c r="E577" s="16"/>
      <c r="F577" s="34"/>
      <c r="H577" s="19"/>
    </row>
    <row r="578" spans="2:8" x14ac:dyDescent="0.3">
      <c r="B578" s="13"/>
      <c r="C578" s="24"/>
      <c r="E578" s="16"/>
      <c r="F578" s="34"/>
      <c r="H578" s="19"/>
    </row>
    <row r="579" spans="2:8" x14ac:dyDescent="0.3">
      <c r="B579" s="13"/>
      <c r="C579" s="24"/>
      <c r="E579" s="16"/>
      <c r="F579" s="34"/>
      <c r="H579" s="19"/>
    </row>
    <row r="580" spans="2:8" x14ac:dyDescent="0.3">
      <c r="B580" s="13"/>
      <c r="C580" s="24"/>
      <c r="E580" s="16"/>
      <c r="F580" s="34"/>
      <c r="H580" s="19"/>
    </row>
    <row r="581" spans="2:8" x14ac:dyDescent="0.3">
      <c r="B581" s="13"/>
      <c r="C581" s="24"/>
      <c r="E581" s="16"/>
      <c r="F581" s="34"/>
      <c r="H581" s="19"/>
    </row>
    <row r="582" spans="2:8" x14ac:dyDescent="0.3">
      <c r="B582" s="13"/>
      <c r="C582" s="24"/>
      <c r="E582" s="16"/>
      <c r="F582" s="34"/>
      <c r="H582" s="19"/>
    </row>
    <row r="583" spans="2:8" x14ac:dyDescent="0.3">
      <c r="B583" s="13"/>
      <c r="C583" s="24"/>
      <c r="E583" s="16"/>
      <c r="F583" s="34"/>
      <c r="H583" s="19"/>
    </row>
    <row r="584" spans="2:8" x14ac:dyDescent="0.3">
      <c r="B584" s="13"/>
      <c r="C584" s="24"/>
      <c r="E584" s="16"/>
      <c r="F584" s="34"/>
      <c r="H584" s="19"/>
    </row>
    <row r="585" spans="2:8" x14ac:dyDescent="0.3">
      <c r="B585" s="13"/>
      <c r="C585" s="24"/>
      <c r="E585" s="16"/>
      <c r="F585" s="34"/>
      <c r="H585" s="19"/>
    </row>
    <row r="586" spans="2:8" x14ac:dyDescent="0.3">
      <c r="B586" s="13"/>
      <c r="C586" s="24"/>
      <c r="E586" s="16"/>
      <c r="F586" s="34"/>
      <c r="H586" s="19"/>
    </row>
    <row r="587" spans="2:8" x14ac:dyDescent="0.3">
      <c r="B587" s="13"/>
      <c r="C587" s="24"/>
      <c r="E587" s="16"/>
      <c r="F587" s="34"/>
      <c r="H587" s="19"/>
    </row>
    <row r="588" spans="2:8" x14ac:dyDescent="0.3">
      <c r="B588" s="13"/>
      <c r="C588" s="24"/>
      <c r="E588" s="16"/>
      <c r="F588" s="34"/>
      <c r="H588" s="19"/>
    </row>
    <row r="589" spans="2:8" x14ac:dyDescent="0.3">
      <c r="B589" s="13"/>
      <c r="C589" s="24"/>
      <c r="E589" s="16"/>
      <c r="F589" s="34"/>
      <c r="H589" s="19"/>
    </row>
    <row r="590" spans="2:8" x14ac:dyDescent="0.3">
      <c r="B590" s="13"/>
      <c r="C590" s="24"/>
      <c r="E590" s="16"/>
      <c r="F590" s="34"/>
      <c r="H590" s="19"/>
    </row>
    <row r="591" spans="2:8" x14ac:dyDescent="0.3">
      <c r="B591" s="13"/>
      <c r="C591" s="24"/>
      <c r="E591" s="16"/>
      <c r="F591" s="34"/>
      <c r="H591" s="19"/>
    </row>
    <row r="592" spans="2:8" x14ac:dyDescent="0.3">
      <c r="B592" s="13"/>
      <c r="C592" s="24"/>
      <c r="E592" s="16"/>
      <c r="F592" s="34"/>
      <c r="H592" s="19"/>
    </row>
    <row r="593" spans="2:8" x14ac:dyDescent="0.3">
      <c r="B593" s="13"/>
      <c r="C593" s="24"/>
      <c r="E593" s="16"/>
      <c r="F593" s="34"/>
      <c r="H593" s="19"/>
    </row>
    <row r="594" spans="2:8" x14ac:dyDescent="0.3">
      <c r="B594" s="13"/>
      <c r="C594" s="24"/>
      <c r="E594" s="16"/>
      <c r="F594" s="34"/>
      <c r="H594" s="19"/>
    </row>
    <row r="595" spans="2:8" x14ac:dyDescent="0.3">
      <c r="B595" s="13"/>
      <c r="C595" s="24"/>
      <c r="E595" s="16"/>
      <c r="F595" s="34"/>
      <c r="H595" s="19"/>
    </row>
    <row r="596" spans="2:8" x14ac:dyDescent="0.3">
      <c r="B596" s="13"/>
      <c r="C596" s="24"/>
      <c r="E596" s="16"/>
      <c r="F596" s="34"/>
      <c r="H596" s="19"/>
    </row>
    <row r="597" spans="2:8" x14ac:dyDescent="0.3">
      <c r="B597" s="13"/>
      <c r="C597" s="24"/>
      <c r="E597" s="16"/>
      <c r="F597" s="34"/>
      <c r="H597" s="19"/>
    </row>
    <row r="598" spans="2:8" x14ac:dyDescent="0.3">
      <c r="B598" s="13"/>
      <c r="C598" s="24"/>
      <c r="E598" s="16"/>
      <c r="F598" s="34"/>
      <c r="H598" s="19"/>
    </row>
    <row r="599" spans="2:8" x14ac:dyDescent="0.3">
      <c r="B599" s="13"/>
      <c r="C599" s="24"/>
      <c r="E599" s="16"/>
      <c r="F599" s="34"/>
      <c r="H599" s="19"/>
    </row>
    <row r="600" spans="2:8" x14ac:dyDescent="0.3">
      <c r="B600" s="13"/>
      <c r="C600" s="24"/>
      <c r="E600" s="16"/>
      <c r="F600" s="34"/>
      <c r="H600" s="19"/>
    </row>
    <row r="601" spans="2:8" x14ac:dyDescent="0.3">
      <c r="B601" s="13"/>
      <c r="C601" s="24"/>
      <c r="E601" s="16"/>
      <c r="F601" s="34"/>
      <c r="H601" s="19"/>
    </row>
    <row r="602" spans="2:8" x14ac:dyDescent="0.3">
      <c r="B602" s="13"/>
      <c r="C602" s="24"/>
      <c r="E602" s="16"/>
      <c r="F602" s="34"/>
      <c r="H602" s="19"/>
    </row>
    <row r="603" spans="2:8" x14ac:dyDescent="0.3">
      <c r="B603" s="13"/>
      <c r="C603" s="24"/>
      <c r="E603" s="16"/>
      <c r="F603" s="34"/>
      <c r="H603" s="19"/>
    </row>
    <row r="604" spans="2:8" x14ac:dyDescent="0.3">
      <c r="B604" s="13"/>
      <c r="C604" s="24"/>
      <c r="E604" s="16"/>
      <c r="F604" s="34"/>
      <c r="H604" s="19"/>
    </row>
    <row r="605" spans="2:8" x14ac:dyDescent="0.3">
      <c r="B605" s="13"/>
      <c r="C605" s="24"/>
      <c r="E605" s="16"/>
      <c r="F605" s="34"/>
      <c r="H605" s="19"/>
    </row>
    <row r="606" spans="2:8" x14ac:dyDescent="0.3">
      <c r="B606" s="13"/>
      <c r="C606" s="24"/>
      <c r="E606" s="16"/>
      <c r="F606" s="34"/>
      <c r="H606" s="19"/>
    </row>
    <row r="607" spans="2:8" x14ac:dyDescent="0.3">
      <c r="B607" s="13"/>
      <c r="C607" s="24"/>
      <c r="E607" s="16"/>
      <c r="F607" s="34"/>
      <c r="H607" s="19"/>
    </row>
    <row r="608" spans="2:8" x14ac:dyDescent="0.3">
      <c r="B608" s="13"/>
      <c r="C608" s="24"/>
      <c r="E608" s="16"/>
      <c r="F608" s="34"/>
      <c r="H608" s="19"/>
    </row>
    <row r="609" spans="2:8" x14ac:dyDescent="0.3">
      <c r="B609" s="13"/>
      <c r="C609" s="24"/>
      <c r="E609" s="16"/>
      <c r="F609" s="34"/>
      <c r="H609" s="19"/>
    </row>
    <row r="610" spans="2:8" x14ac:dyDescent="0.3">
      <c r="B610" s="13"/>
      <c r="C610" s="24"/>
      <c r="E610" s="16"/>
      <c r="F610" s="34"/>
      <c r="H610" s="19"/>
    </row>
    <row r="611" spans="2:8" x14ac:dyDescent="0.3">
      <c r="B611" s="13"/>
      <c r="C611" s="24"/>
      <c r="E611" s="16"/>
      <c r="F611" s="34"/>
      <c r="H611" s="19"/>
    </row>
    <row r="612" spans="2:8" x14ac:dyDescent="0.3">
      <c r="B612" s="13"/>
      <c r="C612" s="24"/>
      <c r="E612" s="16"/>
      <c r="F612" s="34"/>
      <c r="H612" s="19"/>
    </row>
    <row r="613" spans="2:8" x14ac:dyDescent="0.3">
      <c r="B613" s="13"/>
      <c r="C613" s="24"/>
      <c r="E613" s="16"/>
      <c r="F613" s="34"/>
      <c r="H613" s="19"/>
    </row>
    <row r="614" spans="2:8" x14ac:dyDescent="0.3">
      <c r="B614" s="13"/>
      <c r="C614" s="24"/>
      <c r="E614" s="16"/>
      <c r="F614" s="34"/>
      <c r="H614" s="19"/>
    </row>
    <row r="615" spans="2:8" x14ac:dyDescent="0.3">
      <c r="B615" s="13"/>
      <c r="C615" s="24"/>
      <c r="E615" s="16"/>
      <c r="F615" s="34"/>
      <c r="H615" s="19"/>
    </row>
    <row r="616" spans="2:8" x14ac:dyDescent="0.3">
      <c r="B616" s="13"/>
      <c r="C616" s="24"/>
      <c r="E616" s="16"/>
      <c r="F616" s="34"/>
      <c r="H616" s="19"/>
    </row>
    <row r="617" spans="2:8" x14ac:dyDescent="0.3">
      <c r="B617" s="13"/>
      <c r="C617" s="24"/>
      <c r="E617" s="16"/>
      <c r="F617" s="34"/>
      <c r="H617" s="19"/>
    </row>
    <row r="618" spans="2:8" x14ac:dyDescent="0.3">
      <c r="B618" s="13"/>
      <c r="C618" s="24"/>
      <c r="E618" s="16"/>
      <c r="F618" s="34"/>
      <c r="H618" s="19"/>
    </row>
    <row r="619" spans="2:8" x14ac:dyDescent="0.3">
      <c r="B619" s="13"/>
      <c r="C619" s="24"/>
      <c r="E619" s="16"/>
      <c r="F619" s="34"/>
      <c r="H619" s="19"/>
    </row>
    <row r="620" spans="2:8" x14ac:dyDescent="0.3">
      <c r="B620" s="13"/>
      <c r="C620" s="24"/>
      <c r="E620" s="16"/>
      <c r="F620" s="34"/>
      <c r="H620" s="19"/>
    </row>
    <row r="621" spans="2:8" x14ac:dyDescent="0.3">
      <c r="B621" s="13"/>
      <c r="C621" s="24"/>
      <c r="E621" s="16"/>
      <c r="F621" s="34"/>
      <c r="H621" s="19"/>
    </row>
    <row r="622" spans="2:8" x14ac:dyDescent="0.3">
      <c r="B622" s="13"/>
      <c r="C622" s="24"/>
      <c r="E622" s="16"/>
      <c r="F622" s="34"/>
      <c r="H622" s="19"/>
    </row>
    <row r="623" spans="2:8" x14ac:dyDescent="0.3">
      <c r="B623" s="13"/>
      <c r="C623" s="24"/>
      <c r="E623" s="16"/>
      <c r="F623" s="34"/>
      <c r="H623" s="19"/>
    </row>
    <row r="624" spans="2:8" x14ac:dyDescent="0.3">
      <c r="B624" s="13"/>
      <c r="C624" s="24"/>
      <c r="E624" s="16"/>
      <c r="F624" s="34"/>
      <c r="H624" s="19"/>
    </row>
    <row r="625" spans="2:8" x14ac:dyDescent="0.3">
      <c r="B625" s="13"/>
      <c r="C625" s="24"/>
      <c r="E625" s="16"/>
      <c r="F625" s="34"/>
      <c r="H625" s="19"/>
    </row>
    <row r="626" spans="2:8" x14ac:dyDescent="0.3">
      <c r="B626" s="13"/>
      <c r="C626" s="24"/>
      <c r="E626" s="16"/>
      <c r="F626" s="34"/>
      <c r="H626" s="19"/>
    </row>
    <row r="627" spans="2:8" x14ac:dyDescent="0.3">
      <c r="B627" s="13"/>
      <c r="C627" s="24"/>
      <c r="E627" s="16"/>
      <c r="F627" s="34"/>
      <c r="H627" s="19"/>
    </row>
    <row r="628" spans="2:8" x14ac:dyDescent="0.3">
      <c r="B628" s="13"/>
      <c r="C628" s="24"/>
      <c r="E628" s="16"/>
      <c r="F628" s="34"/>
      <c r="H628" s="19"/>
    </row>
    <row r="629" spans="2:8" x14ac:dyDescent="0.3">
      <c r="B629" s="13"/>
      <c r="C629" s="24"/>
      <c r="E629" s="16"/>
      <c r="F629" s="34"/>
      <c r="H629" s="19"/>
    </row>
    <row r="630" spans="2:8" x14ac:dyDescent="0.3">
      <c r="B630" s="13"/>
      <c r="C630" s="24"/>
      <c r="E630" s="16"/>
      <c r="F630" s="34"/>
      <c r="H630" s="19"/>
    </row>
    <row r="631" spans="2:8" x14ac:dyDescent="0.3">
      <c r="B631" s="13"/>
      <c r="C631" s="24"/>
      <c r="E631" s="16"/>
      <c r="F631" s="34"/>
      <c r="H631" s="19"/>
    </row>
    <row r="632" spans="2:8" x14ac:dyDescent="0.3">
      <c r="B632" s="13"/>
      <c r="C632" s="24"/>
      <c r="E632" s="16"/>
      <c r="F632" s="34"/>
      <c r="H632" s="19"/>
    </row>
    <row r="633" spans="2:8" x14ac:dyDescent="0.3">
      <c r="B633" s="13"/>
      <c r="C633" s="24"/>
      <c r="E633" s="16"/>
      <c r="F633" s="34"/>
      <c r="H633" s="19"/>
    </row>
    <row r="634" spans="2:8" x14ac:dyDescent="0.3">
      <c r="B634" s="13"/>
      <c r="C634" s="24"/>
      <c r="E634" s="16"/>
      <c r="F634" s="34"/>
      <c r="H634" s="19"/>
    </row>
    <row r="635" spans="2:8" x14ac:dyDescent="0.3">
      <c r="B635" s="13"/>
      <c r="C635" s="24"/>
      <c r="E635" s="16"/>
      <c r="F635" s="34"/>
      <c r="H635" s="19"/>
    </row>
    <row r="636" spans="2:8" x14ac:dyDescent="0.3">
      <c r="B636" s="13"/>
      <c r="C636" s="24"/>
      <c r="E636" s="16"/>
      <c r="F636" s="34"/>
      <c r="H636" s="19"/>
    </row>
    <row r="637" spans="2:8" x14ac:dyDescent="0.3">
      <c r="B637" s="13"/>
      <c r="C637" s="24"/>
      <c r="E637" s="16"/>
      <c r="F637" s="34"/>
      <c r="H637" s="19"/>
    </row>
    <row r="638" spans="2:8" x14ac:dyDescent="0.3">
      <c r="B638" s="13"/>
      <c r="C638" s="24"/>
      <c r="E638" s="16"/>
      <c r="F638" s="34"/>
      <c r="H638" s="19"/>
    </row>
    <row r="639" spans="2:8" x14ac:dyDescent="0.3">
      <c r="B639" s="13"/>
      <c r="C639" s="24"/>
      <c r="E639" s="16"/>
      <c r="F639" s="34"/>
      <c r="H639" s="19"/>
    </row>
    <row r="640" spans="2:8" x14ac:dyDescent="0.3">
      <c r="B640" s="13"/>
      <c r="C640" s="24"/>
      <c r="E640" s="16"/>
      <c r="F640" s="34"/>
      <c r="H640" s="19"/>
    </row>
    <row r="641" spans="2:8" x14ac:dyDescent="0.3">
      <c r="B641" s="13"/>
      <c r="C641" s="24"/>
      <c r="E641" s="16"/>
      <c r="F641" s="34"/>
      <c r="H641" s="19"/>
    </row>
    <row r="642" spans="2:8" x14ac:dyDescent="0.3">
      <c r="B642" s="13"/>
      <c r="C642" s="24"/>
      <c r="E642" s="16"/>
      <c r="F642" s="34"/>
      <c r="H642" s="19"/>
    </row>
    <row r="643" spans="2:8" x14ac:dyDescent="0.3">
      <c r="B643" s="13"/>
      <c r="C643" s="24"/>
      <c r="E643" s="16"/>
      <c r="F643" s="34"/>
      <c r="H643" s="19"/>
    </row>
    <row r="644" spans="2:8" x14ac:dyDescent="0.3">
      <c r="B644" s="13"/>
      <c r="C644" s="24"/>
      <c r="E644" s="16"/>
      <c r="F644" s="34"/>
      <c r="H644" s="19"/>
    </row>
    <row r="645" spans="2:8" x14ac:dyDescent="0.3">
      <c r="B645" s="13"/>
      <c r="C645" s="24"/>
      <c r="E645" s="16"/>
      <c r="F645" s="34"/>
      <c r="H645" s="19"/>
    </row>
    <row r="646" spans="2:8" x14ac:dyDescent="0.3">
      <c r="B646" s="13"/>
      <c r="C646" s="24"/>
      <c r="E646" s="16"/>
      <c r="F646" s="34"/>
      <c r="H646" s="19"/>
    </row>
    <row r="647" spans="2:8" x14ac:dyDescent="0.3">
      <c r="B647" s="13"/>
      <c r="C647" s="24"/>
      <c r="E647" s="16"/>
      <c r="F647" s="34"/>
      <c r="H647" s="19"/>
    </row>
    <row r="648" spans="2:8" x14ac:dyDescent="0.3">
      <c r="B648" s="13"/>
      <c r="C648" s="24"/>
      <c r="E648" s="16"/>
      <c r="F648" s="34"/>
      <c r="H648" s="19"/>
    </row>
    <row r="649" spans="2:8" x14ac:dyDescent="0.3">
      <c r="B649" s="13"/>
      <c r="C649" s="24"/>
      <c r="E649" s="16"/>
      <c r="F649" s="34"/>
      <c r="H649" s="19"/>
    </row>
    <row r="650" spans="2:8" x14ac:dyDescent="0.3">
      <c r="B650" s="13"/>
      <c r="C650" s="24"/>
      <c r="E650" s="16"/>
      <c r="F650" s="34"/>
      <c r="H650" s="19"/>
    </row>
    <row r="651" spans="2:8" x14ac:dyDescent="0.3">
      <c r="B651" s="13"/>
      <c r="C651" s="24"/>
      <c r="E651" s="16"/>
      <c r="F651" s="34"/>
      <c r="H651" s="19"/>
    </row>
    <row r="652" spans="2:8" x14ac:dyDescent="0.3">
      <c r="B652" s="13"/>
      <c r="C652" s="24"/>
      <c r="E652" s="16"/>
      <c r="F652" s="34"/>
      <c r="H652" s="19"/>
    </row>
    <row r="653" spans="2:8" x14ac:dyDescent="0.3">
      <c r="B653" s="13"/>
      <c r="C653" s="24"/>
      <c r="E653" s="16"/>
      <c r="F653" s="34"/>
      <c r="H653" s="19"/>
    </row>
    <row r="654" spans="2:8" x14ac:dyDescent="0.3">
      <c r="B654" s="13"/>
      <c r="C654" s="24"/>
      <c r="E654" s="16"/>
      <c r="F654" s="34"/>
      <c r="H654" s="19"/>
    </row>
    <row r="655" spans="2:8" x14ac:dyDescent="0.3">
      <c r="B655" s="13"/>
      <c r="C655" s="24"/>
      <c r="E655" s="16"/>
      <c r="F655" s="34"/>
      <c r="H655" s="19"/>
    </row>
    <row r="656" spans="2:8" x14ac:dyDescent="0.3">
      <c r="B656" s="13"/>
      <c r="C656" s="24"/>
      <c r="E656" s="16"/>
      <c r="F656" s="34"/>
      <c r="H656" s="19"/>
    </row>
    <row r="657" spans="2:8" x14ac:dyDescent="0.3">
      <c r="B657" s="13"/>
      <c r="C657" s="24"/>
      <c r="E657" s="16"/>
      <c r="F657" s="34"/>
      <c r="H657" s="19"/>
    </row>
    <row r="658" spans="2:8" x14ac:dyDescent="0.3">
      <c r="B658" s="13"/>
      <c r="C658" s="24"/>
      <c r="E658" s="16"/>
      <c r="F658" s="34"/>
      <c r="H658" s="19"/>
    </row>
    <row r="659" spans="2:8" x14ac:dyDescent="0.3">
      <c r="B659" s="13"/>
      <c r="C659" s="24"/>
      <c r="E659" s="16"/>
      <c r="F659" s="34"/>
      <c r="H659" s="19"/>
    </row>
    <row r="660" spans="2:8" x14ac:dyDescent="0.3">
      <c r="B660" s="13"/>
      <c r="C660" s="24"/>
      <c r="E660" s="16"/>
      <c r="F660" s="34"/>
      <c r="H660" s="19"/>
    </row>
    <row r="661" spans="2:8" x14ac:dyDescent="0.3">
      <c r="B661" s="13"/>
      <c r="C661" s="24"/>
      <c r="E661" s="16"/>
      <c r="F661" s="34"/>
      <c r="H661" s="19"/>
    </row>
    <row r="662" spans="2:8" x14ac:dyDescent="0.3">
      <c r="B662" s="13"/>
      <c r="C662" s="24"/>
      <c r="E662" s="16"/>
      <c r="F662" s="34"/>
      <c r="H662" s="19"/>
    </row>
    <row r="663" spans="2:8" x14ac:dyDescent="0.3">
      <c r="B663" s="13"/>
      <c r="C663" s="24"/>
      <c r="E663" s="16"/>
      <c r="F663" s="34"/>
      <c r="H663" s="19"/>
    </row>
    <row r="664" spans="2:8" x14ac:dyDescent="0.3">
      <c r="B664" s="13"/>
      <c r="C664" s="24"/>
      <c r="E664" s="16"/>
      <c r="F664" s="34"/>
      <c r="H664" s="19"/>
    </row>
    <row r="665" spans="2:8" x14ac:dyDescent="0.3">
      <c r="B665" s="13"/>
      <c r="C665" s="24"/>
      <c r="E665" s="16"/>
      <c r="F665" s="34"/>
      <c r="H665" s="19"/>
    </row>
    <row r="666" spans="2:8" x14ac:dyDescent="0.3">
      <c r="B666" s="13"/>
      <c r="C666" s="24"/>
      <c r="E666" s="16"/>
      <c r="F666" s="34"/>
      <c r="H666" s="19"/>
    </row>
    <row r="667" spans="2:8" x14ac:dyDescent="0.3">
      <c r="B667" s="13"/>
      <c r="C667" s="24"/>
      <c r="E667" s="16"/>
      <c r="F667" s="34"/>
      <c r="H667" s="19"/>
    </row>
    <row r="668" spans="2:8" x14ac:dyDescent="0.3">
      <c r="B668" s="13"/>
      <c r="C668" s="24"/>
      <c r="E668" s="16"/>
      <c r="F668" s="34"/>
      <c r="H668" s="19"/>
    </row>
    <row r="669" spans="2:8" x14ac:dyDescent="0.3">
      <c r="B669" s="13"/>
      <c r="C669" s="24"/>
      <c r="E669" s="16"/>
      <c r="F669" s="34"/>
      <c r="H669" s="19"/>
    </row>
    <row r="670" spans="2:8" x14ac:dyDescent="0.3">
      <c r="B670" s="13"/>
      <c r="C670" s="24"/>
      <c r="E670" s="16"/>
      <c r="F670" s="34"/>
      <c r="H670" s="19"/>
    </row>
    <row r="671" spans="2:8" x14ac:dyDescent="0.3">
      <c r="B671" s="13"/>
      <c r="C671" s="24"/>
      <c r="E671" s="16"/>
      <c r="F671" s="34"/>
      <c r="H671" s="19"/>
    </row>
    <row r="672" spans="2:8" x14ac:dyDescent="0.3">
      <c r="B672" s="13"/>
      <c r="C672" s="24"/>
      <c r="E672" s="16"/>
      <c r="F672" s="34"/>
      <c r="H672" s="19"/>
    </row>
    <row r="673" spans="2:8" x14ac:dyDescent="0.3">
      <c r="B673" s="13"/>
      <c r="C673" s="24"/>
      <c r="E673" s="16"/>
      <c r="F673" s="34"/>
      <c r="H673" s="19"/>
    </row>
    <row r="674" spans="2:8" x14ac:dyDescent="0.3">
      <c r="B674" s="13"/>
      <c r="C674" s="24"/>
      <c r="E674" s="16"/>
      <c r="F674" s="34"/>
      <c r="H674" s="19"/>
    </row>
    <row r="675" spans="2:8" x14ac:dyDescent="0.3">
      <c r="B675" s="13"/>
      <c r="C675" s="24"/>
      <c r="E675" s="16"/>
      <c r="F675" s="34"/>
      <c r="H675" s="19"/>
    </row>
    <row r="676" spans="2:8" x14ac:dyDescent="0.3">
      <c r="B676" s="13"/>
      <c r="C676" s="24"/>
      <c r="E676" s="16"/>
      <c r="F676" s="34"/>
      <c r="H676" s="19"/>
    </row>
    <row r="677" spans="2:8" x14ac:dyDescent="0.3">
      <c r="B677" s="13"/>
      <c r="C677" s="24"/>
      <c r="E677" s="16"/>
      <c r="F677" s="34"/>
      <c r="H677" s="19"/>
    </row>
    <row r="678" spans="2:8" x14ac:dyDescent="0.3">
      <c r="B678" s="13"/>
      <c r="C678" s="24"/>
      <c r="D678" s="27"/>
      <c r="E678" s="16"/>
      <c r="F678" s="34"/>
      <c r="H678" s="19"/>
    </row>
    <row r="679" spans="2:8" x14ac:dyDescent="0.3">
      <c r="B679" s="13"/>
      <c r="C679" s="24"/>
      <c r="E679" s="16"/>
      <c r="F679" s="34"/>
      <c r="H679" s="19"/>
    </row>
    <row r="680" spans="2:8" x14ac:dyDescent="0.3">
      <c r="B680" s="13"/>
      <c r="C680" s="24"/>
      <c r="E680" s="16"/>
      <c r="F680" s="34"/>
      <c r="H680" s="19"/>
    </row>
    <row r="681" spans="2:8" x14ac:dyDescent="0.3">
      <c r="B681" s="13"/>
      <c r="C681" s="24"/>
      <c r="D681" s="27"/>
      <c r="E681" s="16"/>
      <c r="F681" s="34"/>
      <c r="H681" s="19"/>
    </row>
    <row r="682" spans="2:8" x14ac:dyDescent="0.3">
      <c r="B682" s="13"/>
      <c r="C682" s="24"/>
      <c r="D682" s="27"/>
      <c r="E682" s="16"/>
      <c r="F682" s="34"/>
      <c r="H682" s="19"/>
    </row>
    <row r="683" spans="2:8" x14ac:dyDescent="0.3">
      <c r="B683" s="13"/>
      <c r="C683" s="24"/>
      <c r="E683" s="16"/>
      <c r="F683" s="34"/>
      <c r="H683" s="19"/>
    </row>
    <row r="684" spans="2:8" x14ac:dyDescent="0.3">
      <c r="B684" s="13"/>
      <c r="C684" s="24"/>
      <c r="E684" s="16"/>
      <c r="F684" s="34"/>
      <c r="H684" s="19"/>
    </row>
    <row r="685" spans="2:8" x14ac:dyDescent="0.3">
      <c r="B685" s="13"/>
      <c r="C685" s="24"/>
      <c r="E685" s="16"/>
      <c r="F685" s="34"/>
      <c r="H685" s="19"/>
    </row>
    <row r="686" spans="2:8" x14ac:dyDescent="0.3">
      <c r="B686" s="13"/>
      <c r="C686" s="24"/>
      <c r="E686" s="16"/>
      <c r="F686" s="34"/>
      <c r="H686" s="19"/>
    </row>
    <row r="687" spans="2:8" x14ac:dyDescent="0.3">
      <c r="B687" s="13"/>
      <c r="C687" s="24"/>
      <c r="E687" s="16"/>
      <c r="F687" s="34"/>
      <c r="H687" s="19"/>
    </row>
    <row r="688" spans="2:8" x14ac:dyDescent="0.3">
      <c r="B688" s="13"/>
      <c r="C688" s="24"/>
      <c r="E688" s="16"/>
      <c r="F688" s="34"/>
      <c r="H688" s="19"/>
    </row>
    <row r="689" spans="2:8" x14ac:dyDescent="0.3">
      <c r="B689" s="13"/>
      <c r="C689" s="24"/>
      <c r="E689" s="16"/>
      <c r="F689" s="34"/>
      <c r="H689" s="19"/>
    </row>
    <row r="690" spans="2:8" x14ac:dyDescent="0.3">
      <c r="B690" s="13"/>
      <c r="C690" s="24"/>
      <c r="E690" s="16"/>
      <c r="F690" s="34"/>
      <c r="H690" s="19"/>
    </row>
    <row r="691" spans="2:8" x14ac:dyDescent="0.3">
      <c r="B691" s="13"/>
      <c r="C691" s="24"/>
      <c r="E691" s="16"/>
      <c r="F691" s="34"/>
      <c r="H691" s="19"/>
    </row>
    <row r="692" spans="2:8" x14ac:dyDescent="0.3">
      <c r="B692" s="13"/>
      <c r="C692" s="24"/>
      <c r="E692" s="16"/>
      <c r="F692" s="34"/>
      <c r="H692" s="19"/>
    </row>
    <row r="693" spans="2:8" x14ac:dyDescent="0.3">
      <c r="B693" s="13"/>
      <c r="C693" s="24"/>
      <c r="E693" s="16"/>
      <c r="F693" s="34"/>
      <c r="H693" s="19"/>
    </row>
    <row r="694" spans="2:8" x14ac:dyDescent="0.3">
      <c r="B694" s="13"/>
      <c r="C694" s="24"/>
      <c r="E694" s="16"/>
      <c r="F694" s="34"/>
      <c r="H694" s="19"/>
    </row>
    <row r="695" spans="2:8" x14ac:dyDescent="0.3">
      <c r="B695" s="13"/>
      <c r="C695" s="24"/>
      <c r="E695" s="16"/>
      <c r="F695" s="34"/>
      <c r="H695" s="19"/>
    </row>
    <row r="696" spans="2:8" x14ac:dyDescent="0.3">
      <c r="B696" s="13"/>
      <c r="C696" s="24"/>
      <c r="E696" s="16"/>
      <c r="F696" s="34"/>
      <c r="H696" s="19"/>
    </row>
    <row r="697" spans="2:8" x14ac:dyDescent="0.3">
      <c r="B697" s="13"/>
      <c r="C697" s="24"/>
      <c r="E697" s="16"/>
      <c r="F697" s="34"/>
      <c r="H697" s="19"/>
    </row>
    <row r="698" spans="2:8" x14ac:dyDescent="0.3">
      <c r="B698" s="13"/>
      <c r="C698" s="24"/>
      <c r="E698" s="16"/>
      <c r="F698" s="34"/>
      <c r="H698" s="19"/>
    </row>
    <row r="699" spans="2:8" x14ac:dyDescent="0.3">
      <c r="B699" s="13"/>
      <c r="C699" s="24"/>
      <c r="E699" s="16"/>
      <c r="F699" s="34"/>
      <c r="H699" s="19"/>
    </row>
    <row r="700" spans="2:8" x14ac:dyDescent="0.3">
      <c r="B700" s="13"/>
      <c r="C700" s="24"/>
      <c r="E700" s="16"/>
      <c r="F700" s="34"/>
      <c r="H700" s="19"/>
    </row>
    <row r="701" spans="2:8" x14ac:dyDescent="0.3">
      <c r="B701" s="13"/>
      <c r="C701" s="24"/>
      <c r="E701" s="16"/>
      <c r="F701" s="34"/>
      <c r="H701" s="19"/>
    </row>
    <row r="702" spans="2:8" x14ac:dyDescent="0.3">
      <c r="B702" s="13"/>
      <c r="C702" s="24"/>
      <c r="E702" s="16"/>
      <c r="F702" s="34"/>
      <c r="H702" s="19"/>
    </row>
    <row r="703" spans="2:8" x14ac:dyDescent="0.3">
      <c r="B703" s="13"/>
      <c r="C703" s="24"/>
      <c r="E703" s="16"/>
      <c r="F703" s="34"/>
      <c r="H703" s="19"/>
    </row>
    <row r="704" spans="2:8" x14ac:dyDescent="0.3">
      <c r="B704" s="13"/>
      <c r="C704" s="24"/>
      <c r="E704" s="16"/>
      <c r="F704" s="34"/>
      <c r="H704" s="19"/>
    </row>
    <row r="705" spans="2:8" x14ac:dyDescent="0.3">
      <c r="B705" s="13"/>
      <c r="C705" s="24"/>
      <c r="E705" s="16"/>
      <c r="F705" s="34"/>
      <c r="H705" s="19"/>
    </row>
    <row r="706" spans="2:8" x14ac:dyDescent="0.3">
      <c r="B706" s="13"/>
      <c r="C706" s="24"/>
      <c r="E706" s="16"/>
      <c r="F706" s="34"/>
      <c r="H706" s="19"/>
    </row>
    <row r="707" spans="2:8" x14ac:dyDescent="0.3">
      <c r="B707" s="13"/>
      <c r="C707" s="24"/>
      <c r="E707" s="16"/>
      <c r="F707" s="34"/>
      <c r="H707" s="19"/>
    </row>
    <row r="708" spans="2:8" x14ac:dyDescent="0.3">
      <c r="B708" s="13"/>
      <c r="C708" s="24"/>
      <c r="E708" s="16"/>
      <c r="F708" s="34"/>
      <c r="H708" s="19"/>
    </row>
    <row r="709" spans="2:8" x14ac:dyDescent="0.3">
      <c r="B709" s="13"/>
      <c r="C709" s="24"/>
      <c r="E709" s="16"/>
      <c r="F709" s="34"/>
      <c r="H709" s="19"/>
    </row>
    <row r="710" spans="2:8" x14ac:dyDescent="0.3">
      <c r="B710" s="13"/>
      <c r="C710" s="24"/>
      <c r="E710" s="16"/>
      <c r="F710" s="34"/>
      <c r="H710" s="19"/>
    </row>
    <row r="711" spans="2:8" x14ac:dyDescent="0.3">
      <c r="B711" s="13"/>
      <c r="C711" s="24"/>
      <c r="E711" s="16"/>
      <c r="F711" s="34"/>
      <c r="H711" s="19"/>
    </row>
    <row r="712" spans="2:8" x14ac:dyDescent="0.3">
      <c r="B712" s="13"/>
      <c r="C712" s="24"/>
      <c r="E712" s="16"/>
      <c r="F712" s="34"/>
      <c r="H712" s="19"/>
    </row>
    <row r="713" spans="2:8" x14ac:dyDescent="0.3">
      <c r="B713" s="13"/>
      <c r="C713" s="24"/>
      <c r="E713" s="16"/>
      <c r="F713" s="34"/>
      <c r="H713" s="19"/>
    </row>
    <row r="714" spans="2:8" x14ac:dyDescent="0.3">
      <c r="B714" s="13"/>
      <c r="C714" s="24"/>
      <c r="E714" s="16"/>
      <c r="F714" s="34"/>
      <c r="H714" s="19"/>
    </row>
    <row r="715" spans="2:8" x14ac:dyDescent="0.3">
      <c r="B715" s="13"/>
      <c r="C715" s="24"/>
      <c r="E715" s="16"/>
      <c r="F715" s="34"/>
      <c r="H715" s="19"/>
    </row>
    <row r="716" spans="2:8" x14ac:dyDescent="0.3">
      <c r="B716" s="13"/>
      <c r="C716" s="24"/>
      <c r="E716" s="16"/>
      <c r="F716" s="34"/>
      <c r="H716" s="19"/>
    </row>
    <row r="717" spans="2:8" x14ac:dyDescent="0.3">
      <c r="B717" s="13"/>
      <c r="C717" s="24"/>
      <c r="E717" s="16"/>
      <c r="F717" s="34"/>
      <c r="H717" s="19"/>
    </row>
    <row r="718" spans="2:8" x14ac:dyDescent="0.3">
      <c r="B718" s="13"/>
      <c r="C718" s="24"/>
      <c r="E718" s="16"/>
      <c r="F718" s="34"/>
      <c r="H718" s="19"/>
    </row>
    <row r="719" spans="2:8" x14ac:dyDescent="0.3">
      <c r="B719" s="13"/>
      <c r="C719" s="24"/>
      <c r="E719" s="16"/>
      <c r="F719" s="34"/>
      <c r="H719" s="19"/>
    </row>
    <row r="720" spans="2:8" x14ac:dyDescent="0.3">
      <c r="B720" s="13"/>
      <c r="C720" s="24"/>
      <c r="E720" s="16"/>
      <c r="F720" s="34"/>
      <c r="H720" s="19"/>
    </row>
    <row r="721" spans="2:8" x14ac:dyDescent="0.3">
      <c r="B721" s="13"/>
      <c r="C721" s="24"/>
      <c r="E721" s="16"/>
      <c r="F721" s="34"/>
      <c r="H721" s="19"/>
    </row>
    <row r="722" spans="2:8" x14ac:dyDescent="0.3">
      <c r="B722" s="13"/>
      <c r="C722" s="24"/>
      <c r="E722" s="16"/>
      <c r="F722" s="34"/>
      <c r="H722" s="19"/>
    </row>
    <row r="723" spans="2:8" x14ac:dyDescent="0.3">
      <c r="B723" s="13"/>
      <c r="C723" s="24"/>
      <c r="D723" s="26"/>
      <c r="E723" s="16"/>
      <c r="F723" s="34"/>
      <c r="H723" s="19"/>
    </row>
    <row r="724" spans="2:8" x14ac:dyDescent="0.3">
      <c r="B724" s="13"/>
      <c r="C724" s="24"/>
      <c r="E724" s="16"/>
      <c r="F724" s="34"/>
      <c r="H724" s="19"/>
    </row>
    <row r="725" spans="2:8" x14ac:dyDescent="0.3">
      <c r="B725" s="13"/>
      <c r="C725" s="24"/>
      <c r="E725" s="16"/>
      <c r="F725" s="34"/>
      <c r="H725" s="19"/>
    </row>
    <row r="726" spans="2:8" x14ac:dyDescent="0.3">
      <c r="B726" s="13"/>
      <c r="C726" s="24"/>
      <c r="E726" s="16"/>
      <c r="F726" s="34"/>
      <c r="H726" s="19"/>
    </row>
    <row r="727" spans="2:8" x14ac:dyDescent="0.3">
      <c r="B727" s="13"/>
      <c r="C727" s="24"/>
      <c r="E727" s="16"/>
      <c r="F727" s="34"/>
      <c r="H727" s="19"/>
    </row>
    <row r="728" spans="2:8" x14ac:dyDescent="0.3">
      <c r="B728" s="13"/>
      <c r="C728" s="24"/>
      <c r="E728" s="16"/>
      <c r="F728" s="34"/>
      <c r="H728" s="19"/>
    </row>
    <row r="729" spans="2:8" x14ac:dyDescent="0.3">
      <c r="B729" s="13"/>
      <c r="C729" s="24"/>
      <c r="D729" s="25"/>
      <c r="E729" s="16"/>
      <c r="F729" s="34"/>
      <c r="H729" s="19"/>
    </row>
    <row r="730" spans="2:8" x14ac:dyDescent="0.3">
      <c r="B730" s="13"/>
      <c r="C730" s="24"/>
      <c r="E730" s="16"/>
      <c r="F730" s="34"/>
      <c r="H730" s="19"/>
    </row>
    <row r="731" spans="2:8" x14ac:dyDescent="0.3">
      <c r="B731" s="13"/>
      <c r="C731" s="24"/>
      <c r="D731" s="27"/>
      <c r="E731" s="16"/>
      <c r="F731" s="34"/>
      <c r="H731" s="19"/>
    </row>
    <row r="732" spans="2:8" x14ac:dyDescent="0.3">
      <c r="B732" s="13"/>
      <c r="C732" s="24"/>
      <c r="D732" s="27"/>
      <c r="E732" s="16"/>
      <c r="F732" s="34"/>
      <c r="H732" s="19"/>
    </row>
    <row r="733" spans="2:8" x14ac:dyDescent="0.3">
      <c r="B733" s="13"/>
      <c r="C733" s="24"/>
      <c r="E733" s="16"/>
      <c r="F733" s="34"/>
      <c r="H733" s="19"/>
    </row>
    <row r="734" spans="2:8" x14ac:dyDescent="0.3">
      <c r="B734" s="13"/>
      <c r="C734" s="24"/>
      <c r="E734" s="16"/>
      <c r="F734" s="34"/>
      <c r="H734" s="19"/>
    </row>
    <row r="735" spans="2:8" x14ac:dyDescent="0.3">
      <c r="B735" s="13"/>
      <c r="C735" s="24"/>
      <c r="E735" s="16"/>
      <c r="F735" s="34"/>
      <c r="H735" s="19"/>
    </row>
    <row r="736" spans="2:8" x14ac:dyDescent="0.3">
      <c r="B736" s="13"/>
      <c r="C736" s="24"/>
      <c r="E736" s="16"/>
      <c r="F736" s="34"/>
      <c r="H736" s="19"/>
    </row>
    <row r="737" spans="2:8" x14ac:dyDescent="0.3">
      <c r="B737" s="13"/>
      <c r="C737" s="24"/>
      <c r="E737" s="16"/>
      <c r="F737" s="34"/>
      <c r="H737" s="19"/>
    </row>
    <row r="738" spans="2:8" x14ac:dyDescent="0.3">
      <c r="B738" s="13"/>
      <c r="C738" s="24"/>
      <c r="E738" s="16"/>
      <c r="F738" s="34"/>
      <c r="H738" s="19"/>
    </row>
    <row r="739" spans="2:8" x14ac:dyDescent="0.3">
      <c r="B739" s="13"/>
      <c r="C739" s="24"/>
      <c r="E739" s="16"/>
      <c r="F739" s="34"/>
      <c r="H739" s="19"/>
    </row>
    <row r="740" spans="2:8" x14ac:dyDescent="0.3">
      <c r="B740" s="13"/>
      <c r="C740" s="24"/>
      <c r="E740" s="16"/>
      <c r="F740" s="34"/>
      <c r="H740" s="19"/>
    </row>
    <row r="741" spans="2:8" x14ac:dyDescent="0.3">
      <c r="B741" s="13"/>
      <c r="C741" s="24"/>
      <c r="E741" s="16"/>
      <c r="F741" s="34"/>
      <c r="H741" s="19"/>
    </row>
    <row r="742" spans="2:8" x14ac:dyDescent="0.3">
      <c r="B742" s="13"/>
      <c r="C742" s="24"/>
      <c r="E742" s="16"/>
      <c r="F742" s="34"/>
      <c r="H742" s="19"/>
    </row>
  </sheetData>
  <sortState xmlns:xlrd2="http://schemas.microsoft.com/office/spreadsheetml/2017/richdata2" ref="A2:H100">
    <sortCondition ref="A7"/>
  </sortState>
  <conditionalFormatting sqref="G2:G1048576">
    <cfRule type="cellIs" dxfId="25" priority="3" operator="greaterThan">
      <formula>100000</formula>
    </cfRule>
    <cfRule type="cellIs" dxfId="24" priority="2" operator="greaterThan">
      <formula>100000</formula>
    </cfRule>
  </conditionalFormatting>
  <conditionalFormatting sqref="H2:H1048576">
    <cfRule type="cellIs" dxfId="21" priority="1" operator="greaterThan">
      <formula>3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autoPageBreaks="0"/>
  </sheetPr>
  <dimension ref="A1:L1129"/>
  <sheetViews>
    <sheetView topLeftCell="B1" zoomScale="145" zoomScaleNormal="145" zoomScaleSheetLayoutView="100" workbookViewId="0">
      <selection activeCell="L2" sqref="J2:L1129"/>
    </sheetView>
  </sheetViews>
  <sheetFormatPr baseColWidth="10" defaultColWidth="19.88671875" defaultRowHeight="14.4" x14ac:dyDescent="0.3"/>
  <cols>
    <col min="1" max="1" width="17.6640625" style="12" bestFit="1" customWidth="1"/>
    <col min="2" max="2" width="11.77734375" style="28" bestFit="1" customWidth="1"/>
    <col min="3" max="3" width="13.88671875" style="29" bestFit="1" customWidth="1"/>
    <col min="4" max="4" width="11" style="15" bestFit="1" customWidth="1"/>
    <col min="5" max="5" width="5.44140625" style="30" bestFit="1" customWidth="1"/>
    <col min="6" max="7" width="10.5546875" style="18" bestFit="1" customWidth="1"/>
    <col min="8" max="8" width="11.88671875" style="31" bestFit="1" customWidth="1"/>
    <col min="9" max="9" width="19.88671875" style="12"/>
    <col min="10" max="10" width="12" style="21" bestFit="1" customWidth="1"/>
    <col min="11" max="11" width="9.6640625" style="12" bestFit="1" customWidth="1"/>
    <col min="12" max="12" width="17.33203125" style="12" bestFit="1" customWidth="1"/>
    <col min="13" max="16384" width="19.88671875" style="12"/>
  </cols>
  <sheetData>
    <row r="1" spans="1:12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1474</v>
      </c>
      <c r="G1" s="10" t="s">
        <v>1475</v>
      </c>
      <c r="H1" s="11" t="s">
        <v>5</v>
      </c>
      <c r="J1" s="59" t="s">
        <v>1467</v>
      </c>
      <c r="K1" s="60" t="s">
        <v>256</v>
      </c>
      <c r="L1" s="61" t="s">
        <v>287</v>
      </c>
    </row>
    <row r="2" spans="1:12" x14ac:dyDescent="0.3">
      <c r="A2" s="12" t="s">
        <v>79</v>
      </c>
      <c r="B2" s="53">
        <v>810002938</v>
      </c>
      <c r="C2" s="14">
        <v>7206555049</v>
      </c>
      <c r="D2" s="58">
        <v>37072</v>
      </c>
      <c r="E2" s="16">
        <f t="shared" ref="E2:E33" ca="1" si="0">DATEDIF(D2,TODAY(),"Y")</f>
        <v>19</v>
      </c>
      <c r="F2" s="34">
        <v>112702</v>
      </c>
      <c r="G2" s="35">
        <v>116884</v>
      </c>
      <c r="H2" s="19">
        <v>4</v>
      </c>
      <c r="I2" s="53"/>
      <c r="J2" s="21" t="s">
        <v>1465</v>
      </c>
      <c r="K2" s="22">
        <v>1533.24</v>
      </c>
      <c r="L2" s="12" t="s">
        <v>1464</v>
      </c>
    </row>
    <row r="3" spans="1:12" x14ac:dyDescent="0.3">
      <c r="A3" s="12" t="s">
        <v>90</v>
      </c>
      <c r="B3" s="53">
        <v>887740000</v>
      </c>
      <c r="C3" s="14">
        <v>2025478716</v>
      </c>
      <c r="D3" s="58">
        <v>40616</v>
      </c>
      <c r="E3" s="16">
        <f t="shared" ca="1" si="0"/>
        <v>9</v>
      </c>
      <c r="F3" s="34">
        <v>102104</v>
      </c>
      <c r="G3" s="35">
        <v>105892</v>
      </c>
      <c r="H3" s="19">
        <v>2</v>
      </c>
      <c r="I3" s="53"/>
      <c r="J3" s="21" t="s">
        <v>1466</v>
      </c>
      <c r="K3" s="22">
        <v>555.67999999999995</v>
      </c>
      <c r="L3" s="12" t="s">
        <v>1461</v>
      </c>
    </row>
    <row r="4" spans="1:12" x14ac:dyDescent="0.3">
      <c r="A4" s="12" t="s">
        <v>41</v>
      </c>
      <c r="B4" s="53">
        <v>250340000</v>
      </c>
      <c r="C4" s="14">
        <v>2025228292</v>
      </c>
      <c r="D4" s="58">
        <v>37109</v>
      </c>
      <c r="E4" s="16">
        <f t="shared" ca="1" si="0"/>
        <v>19</v>
      </c>
      <c r="F4" s="34">
        <v>131092</v>
      </c>
      <c r="G4" s="35">
        <v>135955</v>
      </c>
      <c r="H4" s="19">
        <v>3</v>
      </c>
      <c r="I4" s="53"/>
      <c r="J4" s="21" t="s">
        <v>306</v>
      </c>
      <c r="K4" s="22">
        <v>387.72</v>
      </c>
      <c r="L4" s="12" t="s">
        <v>1460</v>
      </c>
    </row>
    <row r="5" spans="1:12" x14ac:dyDescent="0.3">
      <c r="A5" s="12" t="s">
        <v>25</v>
      </c>
      <c r="B5" s="53">
        <v>543001159</v>
      </c>
      <c r="C5" s="14">
        <v>4152338778</v>
      </c>
      <c r="D5" s="58">
        <v>42943</v>
      </c>
      <c r="E5" s="16">
        <f t="shared" ca="1" si="0"/>
        <v>3</v>
      </c>
      <c r="F5" s="34">
        <v>128114</v>
      </c>
      <c r="G5" s="35">
        <v>132868</v>
      </c>
      <c r="H5" s="19">
        <v>5</v>
      </c>
      <c r="I5" s="53"/>
      <c r="J5" s="21" t="s">
        <v>1344</v>
      </c>
      <c r="K5" s="22">
        <v>895.6</v>
      </c>
      <c r="L5" s="12" t="s">
        <v>1463</v>
      </c>
    </row>
    <row r="6" spans="1:12" x14ac:dyDescent="0.3">
      <c r="A6" s="12" t="s">
        <v>84</v>
      </c>
      <c r="B6" s="53">
        <v>666825750</v>
      </c>
      <c r="C6" s="14">
        <v>5135261239</v>
      </c>
      <c r="D6" s="58">
        <v>42831</v>
      </c>
      <c r="E6" s="16">
        <f t="shared" ca="1" si="0"/>
        <v>3</v>
      </c>
      <c r="F6" s="34">
        <v>133325</v>
      </c>
      <c r="G6" s="35">
        <v>138271</v>
      </c>
      <c r="H6" s="19">
        <v>1</v>
      </c>
      <c r="I6" s="53"/>
      <c r="J6" s="21" t="s">
        <v>398</v>
      </c>
      <c r="K6" s="22">
        <v>220.68</v>
      </c>
      <c r="L6" s="12" t="s">
        <v>1424</v>
      </c>
    </row>
    <row r="7" spans="1:12" x14ac:dyDescent="0.3">
      <c r="A7" s="12" t="s">
        <v>56</v>
      </c>
      <c r="B7" s="53">
        <v>309370000</v>
      </c>
      <c r="C7" s="14">
        <v>3032453666</v>
      </c>
      <c r="D7" s="58">
        <v>38380</v>
      </c>
      <c r="E7" s="16">
        <f t="shared" ca="1" si="0"/>
        <v>15</v>
      </c>
      <c r="F7" s="34">
        <v>96859</v>
      </c>
      <c r="G7" s="35">
        <v>100453</v>
      </c>
      <c r="H7" s="19">
        <v>1</v>
      </c>
      <c r="I7" s="53"/>
      <c r="J7" s="21" t="s">
        <v>458</v>
      </c>
      <c r="K7" s="22">
        <v>552.54</v>
      </c>
      <c r="L7" s="12" t="s">
        <v>1455</v>
      </c>
    </row>
    <row r="8" spans="1:12" x14ac:dyDescent="0.3">
      <c r="A8" s="12" t="s">
        <v>15</v>
      </c>
      <c r="B8" s="53">
        <v>236002463</v>
      </c>
      <c r="C8" s="14">
        <v>2126503334</v>
      </c>
      <c r="D8" s="58">
        <v>38541</v>
      </c>
      <c r="E8" s="16">
        <f t="shared" ca="1" si="0"/>
        <v>15</v>
      </c>
      <c r="F8" s="34">
        <v>141467</v>
      </c>
      <c r="G8" s="35">
        <v>146714</v>
      </c>
      <c r="H8" s="19">
        <v>5</v>
      </c>
      <c r="I8" s="53"/>
      <c r="J8" s="21" t="s">
        <v>1109</v>
      </c>
      <c r="K8" s="22">
        <v>1841.65</v>
      </c>
      <c r="L8" s="12" t="s">
        <v>1440</v>
      </c>
    </row>
    <row r="9" spans="1:12" x14ac:dyDescent="0.3">
      <c r="A9" s="12" t="s">
        <v>91</v>
      </c>
      <c r="B9" s="53">
        <v>582940000</v>
      </c>
      <c r="C9" s="14">
        <v>2133957018</v>
      </c>
      <c r="D9" s="58">
        <v>39258</v>
      </c>
      <c r="E9" s="16">
        <f t="shared" ca="1" si="0"/>
        <v>13</v>
      </c>
      <c r="F9" s="34">
        <v>113588</v>
      </c>
      <c r="G9" s="35">
        <v>117802</v>
      </c>
      <c r="H9" s="19">
        <v>3</v>
      </c>
      <c r="I9" s="53"/>
      <c r="J9" s="21" t="s">
        <v>330</v>
      </c>
      <c r="K9" s="22">
        <v>1175.08</v>
      </c>
      <c r="L9" s="12" t="s">
        <v>1456</v>
      </c>
    </row>
    <row r="10" spans="1:12" x14ac:dyDescent="0.3">
      <c r="A10" s="12" t="s">
        <v>53</v>
      </c>
      <c r="B10" s="53">
        <v>646008709</v>
      </c>
      <c r="C10" s="14">
        <v>2123327522</v>
      </c>
      <c r="D10" s="58">
        <v>38442</v>
      </c>
      <c r="E10" s="16">
        <f t="shared" ca="1" si="0"/>
        <v>15</v>
      </c>
      <c r="F10" s="34">
        <v>136636</v>
      </c>
      <c r="G10" s="35">
        <v>141704</v>
      </c>
      <c r="H10" s="19">
        <v>1</v>
      </c>
      <c r="I10" s="53"/>
      <c r="J10" s="21" t="s">
        <v>913</v>
      </c>
      <c r="K10" s="22">
        <v>1256.25</v>
      </c>
      <c r="L10" s="12" t="s">
        <v>1455</v>
      </c>
    </row>
    <row r="11" spans="1:12" x14ac:dyDescent="0.3">
      <c r="A11" s="12" t="s">
        <v>17</v>
      </c>
      <c r="B11" s="53">
        <v>201006546</v>
      </c>
      <c r="C11" s="14">
        <v>2024618773</v>
      </c>
      <c r="D11" s="58">
        <v>38372</v>
      </c>
      <c r="E11" s="16">
        <f t="shared" ca="1" si="0"/>
        <v>15</v>
      </c>
      <c r="F11" s="34">
        <v>122522</v>
      </c>
      <c r="G11" s="35">
        <v>127068</v>
      </c>
      <c r="H11" s="19">
        <v>5</v>
      </c>
      <c r="I11" s="53"/>
      <c r="J11" s="21" t="s">
        <v>1124</v>
      </c>
      <c r="K11" s="22">
        <v>796.05</v>
      </c>
      <c r="L11" s="12" t="s">
        <v>1423</v>
      </c>
    </row>
    <row r="12" spans="1:12" x14ac:dyDescent="0.3">
      <c r="A12" s="12" t="s">
        <v>249</v>
      </c>
      <c r="B12" s="53">
        <v>455009323</v>
      </c>
      <c r="C12" s="14">
        <v>2131544288</v>
      </c>
      <c r="D12" s="58">
        <v>43860</v>
      </c>
      <c r="E12" s="16">
        <f t="shared" ca="1" si="0"/>
        <v>0</v>
      </c>
      <c r="F12" s="34">
        <v>45023</v>
      </c>
      <c r="G12" s="35">
        <v>46694</v>
      </c>
      <c r="H12" s="19">
        <v>2</v>
      </c>
      <c r="I12" s="53"/>
      <c r="J12" s="21" t="s">
        <v>1312</v>
      </c>
      <c r="K12" s="22">
        <v>503.57</v>
      </c>
      <c r="L12" s="12" t="s">
        <v>1457</v>
      </c>
    </row>
    <row r="13" spans="1:12" x14ac:dyDescent="0.3">
      <c r="A13" s="12" t="s">
        <v>92</v>
      </c>
      <c r="B13" s="53">
        <v>666391722</v>
      </c>
      <c r="C13" s="14">
        <v>2028627048</v>
      </c>
      <c r="D13" s="58">
        <v>40616</v>
      </c>
      <c r="E13" s="16">
        <f t="shared" ca="1" si="0"/>
        <v>9</v>
      </c>
      <c r="F13" s="34">
        <v>48756</v>
      </c>
      <c r="G13" s="35">
        <v>50564</v>
      </c>
      <c r="H13" s="19">
        <v>1</v>
      </c>
      <c r="I13" s="53"/>
      <c r="J13" s="21" t="s">
        <v>686</v>
      </c>
      <c r="K13" s="22">
        <v>899.77</v>
      </c>
      <c r="L13" s="12" t="s">
        <v>1423</v>
      </c>
    </row>
    <row r="14" spans="1:12" x14ac:dyDescent="0.3">
      <c r="A14" s="12" t="s">
        <v>31</v>
      </c>
      <c r="B14" s="53">
        <v>824008157</v>
      </c>
      <c r="C14" s="14">
        <v>2123825834</v>
      </c>
      <c r="D14" s="58">
        <v>41222</v>
      </c>
      <c r="E14" s="16">
        <f t="shared" ca="1" si="0"/>
        <v>7</v>
      </c>
      <c r="F14" s="34">
        <v>48977</v>
      </c>
      <c r="G14" s="35">
        <v>50795</v>
      </c>
      <c r="H14" s="19">
        <v>4</v>
      </c>
      <c r="I14" s="53"/>
      <c r="J14" s="21" t="s">
        <v>795</v>
      </c>
      <c r="K14" s="22">
        <v>1691.9</v>
      </c>
      <c r="L14" s="12" t="s">
        <v>1447</v>
      </c>
    </row>
    <row r="15" spans="1:12" x14ac:dyDescent="0.3">
      <c r="A15" s="12" t="s">
        <v>77</v>
      </c>
      <c r="B15" s="53">
        <v>666299329</v>
      </c>
      <c r="C15" s="14">
        <v>5413575849</v>
      </c>
      <c r="D15" s="58">
        <v>43549</v>
      </c>
      <c r="E15" s="16">
        <f t="shared" ca="1" si="0"/>
        <v>1</v>
      </c>
      <c r="F15" s="34">
        <v>112765</v>
      </c>
      <c r="G15" s="35">
        <v>116948</v>
      </c>
      <c r="H15" s="19">
        <v>2</v>
      </c>
      <c r="I15" s="53"/>
      <c r="J15" s="21" t="s">
        <v>952</v>
      </c>
      <c r="K15" s="22">
        <v>1676.7</v>
      </c>
      <c r="L15" s="12" t="s">
        <v>1442</v>
      </c>
    </row>
    <row r="16" spans="1:12" x14ac:dyDescent="0.3">
      <c r="A16" s="12" t="s">
        <v>89</v>
      </c>
      <c r="B16" s="53">
        <v>660005518</v>
      </c>
      <c r="C16" s="14">
        <v>5133498222</v>
      </c>
      <c r="D16" s="58">
        <v>38161</v>
      </c>
      <c r="E16" s="16">
        <f t="shared" ca="1" si="0"/>
        <v>16</v>
      </c>
      <c r="F16" s="34">
        <v>106001</v>
      </c>
      <c r="G16" s="35">
        <v>109934</v>
      </c>
      <c r="H16" s="19">
        <v>1</v>
      </c>
      <c r="I16" s="53"/>
      <c r="J16" s="21" t="s">
        <v>819</v>
      </c>
      <c r="K16" s="22">
        <v>701.9</v>
      </c>
      <c r="L16" s="12" t="s">
        <v>1435</v>
      </c>
    </row>
    <row r="17" spans="1:12" x14ac:dyDescent="0.3">
      <c r="A17" s="12" t="s">
        <v>38</v>
      </c>
      <c r="B17" s="53">
        <v>455009323</v>
      </c>
      <c r="C17" s="14">
        <v>5036114005</v>
      </c>
      <c r="D17" s="58">
        <v>39128</v>
      </c>
      <c r="E17" s="16">
        <f t="shared" ca="1" si="0"/>
        <v>13</v>
      </c>
      <c r="F17" s="34">
        <v>37034</v>
      </c>
      <c r="G17" s="35">
        <v>38407</v>
      </c>
      <c r="H17" s="19">
        <v>4</v>
      </c>
      <c r="I17" s="53"/>
      <c r="J17" s="21" t="s">
        <v>1093</v>
      </c>
      <c r="K17" s="22">
        <v>1744.22</v>
      </c>
      <c r="L17" s="12" t="s">
        <v>1419</v>
      </c>
    </row>
    <row r="18" spans="1:12" x14ac:dyDescent="0.3">
      <c r="A18" s="12" t="s">
        <v>87</v>
      </c>
      <c r="B18" s="53">
        <v>666914115</v>
      </c>
      <c r="C18" s="14">
        <v>2134733288</v>
      </c>
      <c r="D18" s="58">
        <v>43599</v>
      </c>
      <c r="E18" s="16">
        <f t="shared" ca="1" si="0"/>
        <v>1</v>
      </c>
      <c r="F18" s="34">
        <v>43534</v>
      </c>
      <c r="G18" s="35">
        <v>45150</v>
      </c>
      <c r="H18" s="19">
        <v>2</v>
      </c>
      <c r="I18" s="53"/>
      <c r="J18" s="21" t="s">
        <v>438</v>
      </c>
      <c r="K18" s="22">
        <v>1441.74</v>
      </c>
      <c r="L18" s="12" t="s">
        <v>1427</v>
      </c>
    </row>
    <row r="19" spans="1:12" x14ac:dyDescent="0.3">
      <c r="A19" s="12" t="s">
        <v>46</v>
      </c>
      <c r="B19" s="53">
        <v>693003267</v>
      </c>
      <c r="C19" s="14">
        <v>5031156902</v>
      </c>
      <c r="D19" s="58">
        <v>38665</v>
      </c>
      <c r="E19" s="16">
        <f t="shared" ca="1" si="0"/>
        <v>14</v>
      </c>
      <c r="F19" s="34">
        <v>104560</v>
      </c>
      <c r="G19" s="35">
        <v>108439</v>
      </c>
      <c r="H19" s="19">
        <v>3</v>
      </c>
      <c r="I19" s="53"/>
      <c r="J19" s="21" t="s">
        <v>875</v>
      </c>
      <c r="K19" s="22">
        <v>887.53</v>
      </c>
      <c r="L19" s="12" t="s">
        <v>1436</v>
      </c>
    </row>
    <row r="20" spans="1:12" x14ac:dyDescent="0.3">
      <c r="A20" s="12" t="s">
        <v>48</v>
      </c>
      <c r="B20" s="53">
        <v>573004874</v>
      </c>
      <c r="C20" s="14">
        <v>4154125146</v>
      </c>
      <c r="D20" s="58">
        <v>41813</v>
      </c>
      <c r="E20" s="16">
        <f t="shared" ca="1" si="0"/>
        <v>6</v>
      </c>
      <c r="F20" s="34">
        <v>95135</v>
      </c>
      <c r="G20" s="35">
        <v>98664</v>
      </c>
      <c r="H20" s="19">
        <v>4</v>
      </c>
      <c r="I20" s="53"/>
      <c r="J20" s="21" t="s">
        <v>684</v>
      </c>
      <c r="K20" s="22">
        <v>1565.28</v>
      </c>
      <c r="L20" s="12" t="s">
        <v>1449</v>
      </c>
    </row>
    <row r="21" spans="1:12" x14ac:dyDescent="0.3">
      <c r="A21" s="12" t="s">
        <v>9</v>
      </c>
      <c r="B21" s="53">
        <v>212003585</v>
      </c>
      <c r="C21" s="14">
        <v>7201408985</v>
      </c>
      <c r="D21" s="58">
        <v>40354</v>
      </c>
      <c r="E21" s="16">
        <f t="shared" ca="1" si="0"/>
        <v>10</v>
      </c>
      <c r="F21" s="34">
        <v>104560</v>
      </c>
      <c r="G21" s="35">
        <v>108439</v>
      </c>
      <c r="H21" s="19">
        <v>1</v>
      </c>
      <c r="I21" s="53"/>
      <c r="J21" s="21" t="s">
        <v>1377</v>
      </c>
      <c r="K21" s="22">
        <v>1412.17</v>
      </c>
      <c r="L21" s="12" t="s">
        <v>1451</v>
      </c>
    </row>
    <row r="22" spans="1:12" x14ac:dyDescent="0.3">
      <c r="A22" s="12" t="s">
        <v>63</v>
      </c>
      <c r="B22" s="53">
        <v>819002076</v>
      </c>
      <c r="C22" s="14">
        <v>3122263363</v>
      </c>
      <c r="D22" s="58">
        <v>37452</v>
      </c>
      <c r="E22" s="16">
        <f t="shared" ca="1" si="0"/>
        <v>18</v>
      </c>
      <c r="F22" s="34">
        <v>42594</v>
      </c>
      <c r="G22" s="35">
        <v>44174</v>
      </c>
      <c r="H22" s="19">
        <v>4</v>
      </c>
      <c r="I22" s="53"/>
      <c r="J22" s="21" t="s">
        <v>1235</v>
      </c>
      <c r="K22" s="22">
        <v>411.47</v>
      </c>
      <c r="L22" s="12" t="s">
        <v>1453</v>
      </c>
    </row>
    <row r="23" spans="1:12" x14ac:dyDescent="0.3">
      <c r="A23" s="12" t="s">
        <v>103</v>
      </c>
      <c r="B23" s="53">
        <v>784440000</v>
      </c>
      <c r="C23" s="14">
        <v>3035178498</v>
      </c>
      <c r="D23" s="58">
        <v>43495</v>
      </c>
      <c r="E23" s="16">
        <f t="shared" ca="1" si="0"/>
        <v>1</v>
      </c>
      <c r="F23" s="34">
        <v>71692</v>
      </c>
      <c r="G23" s="35">
        <v>74352</v>
      </c>
      <c r="H23" s="19">
        <v>3</v>
      </c>
      <c r="I23" s="53"/>
      <c r="J23" s="21" t="s">
        <v>410</v>
      </c>
      <c r="K23" s="22">
        <v>1866.08</v>
      </c>
      <c r="L23" s="12" t="s">
        <v>1426</v>
      </c>
    </row>
    <row r="24" spans="1:12" x14ac:dyDescent="0.3">
      <c r="A24" s="12" t="s">
        <v>60</v>
      </c>
      <c r="B24" s="53">
        <v>666981209</v>
      </c>
      <c r="C24" s="14">
        <v>3032387348</v>
      </c>
      <c r="D24" s="58">
        <v>43209</v>
      </c>
      <c r="E24" s="16">
        <f t="shared" ca="1" si="0"/>
        <v>2</v>
      </c>
      <c r="F24" s="34">
        <v>121081</v>
      </c>
      <c r="G24" s="35">
        <v>125574</v>
      </c>
      <c r="H24" s="19">
        <v>2</v>
      </c>
      <c r="I24" s="53"/>
      <c r="J24" s="21" t="s">
        <v>400</v>
      </c>
      <c r="K24" s="22">
        <v>912.41</v>
      </c>
      <c r="L24" s="12" t="s">
        <v>1419</v>
      </c>
    </row>
    <row r="25" spans="1:12" x14ac:dyDescent="0.3">
      <c r="A25" s="12" t="s">
        <v>23</v>
      </c>
      <c r="B25" s="53">
        <v>212002100</v>
      </c>
      <c r="C25" s="14">
        <v>4158097539</v>
      </c>
      <c r="D25" s="58">
        <v>38698</v>
      </c>
      <c r="E25" s="16">
        <f t="shared" ca="1" si="0"/>
        <v>14</v>
      </c>
      <c r="F25" s="34">
        <v>123473</v>
      </c>
      <c r="G25" s="35">
        <v>128053</v>
      </c>
      <c r="H25" s="19">
        <v>1</v>
      </c>
      <c r="I25" s="53"/>
      <c r="J25" s="21" t="s">
        <v>360</v>
      </c>
      <c r="K25" s="22">
        <v>86.31</v>
      </c>
      <c r="L25" s="12" t="s">
        <v>1444</v>
      </c>
    </row>
    <row r="26" spans="1:12" x14ac:dyDescent="0.3">
      <c r="A26" s="12" t="s">
        <v>50</v>
      </c>
      <c r="B26" s="53">
        <v>270001219</v>
      </c>
      <c r="C26" s="14">
        <v>2135165289</v>
      </c>
      <c r="D26" s="58">
        <v>38773</v>
      </c>
      <c r="E26" s="16">
        <f t="shared" ca="1" si="0"/>
        <v>14</v>
      </c>
      <c r="F26" s="34">
        <v>126910</v>
      </c>
      <c r="G26" s="35">
        <v>131617</v>
      </c>
      <c r="H26" s="19">
        <v>5</v>
      </c>
      <c r="I26" s="53"/>
      <c r="J26" s="21" t="s">
        <v>391</v>
      </c>
      <c r="K26" s="22">
        <v>1914.4</v>
      </c>
      <c r="L26" s="12" t="s">
        <v>1455</v>
      </c>
    </row>
    <row r="27" spans="1:12" x14ac:dyDescent="0.3">
      <c r="A27" s="12" t="s">
        <v>36</v>
      </c>
      <c r="B27" s="53">
        <v>583930000</v>
      </c>
      <c r="C27" s="14">
        <v>4152005810</v>
      </c>
      <c r="D27" s="58">
        <v>38257</v>
      </c>
      <c r="E27" s="16">
        <f t="shared" ca="1" si="0"/>
        <v>15</v>
      </c>
      <c r="F27" s="34">
        <v>106207</v>
      </c>
      <c r="G27" s="35">
        <v>110148</v>
      </c>
      <c r="H27" s="19">
        <v>3</v>
      </c>
      <c r="I27" s="53"/>
      <c r="J27" s="21" t="s">
        <v>1156</v>
      </c>
      <c r="K27" s="22">
        <v>1808.28</v>
      </c>
      <c r="L27" s="12" t="s">
        <v>1420</v>
      </c>
    </row>
    <row r="28" spans="1:12" x14ac:dyDescent="0.3">
      <c r="A28" s="12" t="s">
        <v>43</v>
      </c>
      <c r="B28" s="53">
        <v>560009132</v>
      </c>
      <c r="C28" s="14">
        <v>5131549933</v>
      </c>
      <c r="D28" s="58">
        <v>40920</v>
      </c>
      <c r="E28" s="16">
        <f t="shared" ca="1" si="0"/>
        <v>8</v>
      </c>
      <c r="F28" s="34">
        <v>97210</v>
      </c>
      <c r="G28" s="35">
        <v>100817</v>
      </c>
      <c r="H28" s="19">
        <v>4</v>
      </c>
      <c r="I28" s="53"/>
      <c r="J28" s="21" t="s">
        <v>514</v>
      </c>
      <c r="K28" s="22">
        <v>91.79</v>
      </c>
      <c r="L28" s="12" t="s">
        <v>1450</v>
      </c>
    </row>
    <row r="29" spans="1:12" x14ac:dyDescent="0.3">
      <c r="A29" s="12" t="s">
        <v>62</v>
      </c>
      <c r="B29" s="53">
        <v>803005165</v>
      </c>
      <c r="C29" s="14">
        <v>2025085320</v>
      </c>
      <c r="D29" s="58">
        <v>36469</v>
      </c>
      <c r="E29" s="16">
        <f t="shared" ca="1" si="0"/>
        <v>20</v>
      </c>
      <c r="F29" s="34">
        <v>23304</v>
      </c>
      <c r="G29" s="35">
        <v>24169</v>
      </c>
      <c r="H29" s="19">
        <v>3</v>
      </c>
      <c r="I29" s="53"/>
      <c r="J29" s="21" t="s">
        <v>349</v>
      </c>
      <c r="K29" s="22">
        <v>1226.31</v>
      </c>
      <c r="L29" s="12" t="s">
        <v>1457</v>
      </c>
    </row>
    <row r="30" spans="1:12" x14ac:dyDescent="0.3">
      <c r="A30" s="12" t="s">
        <v>67</v>
      </c>
      <c r="B30" s="53">
        <v>566002266</v>
      </c>
      <c r="C30" s="14">
        <v>2135627374</v>
      </c>
      <c r="D30" s="58">
        <v>39087</v>
      </c>
      <c r="E30" s="16">
        <f t="shared" ca="1" si="0"/>
        <v>13</v>
      </c>
      <c r="F30" s="34">
        <v>124454</v>
      </c>
      <c r="G30" s="35">
        <v>129073</v>
      </c>
      <c r="H30" s="19">
        <v>1</v>
      </c>
      <c r="I30" s="53"/>
      <c r="J30" s="21" t="s">
        <v>1017</v>
      </c>
      <c r="K30" s="22">
        <v>853.05</v>
      </c>
      <c r="L30" s="12" t="s">
        <v>1442</v>
      </c>
    </row>
    <row r="31" spans="1:12" x14ac:dyDescent="0.3">
      <c r="A31" s="12" t="s">
        <v>82</v>
      </c>
      <c r="B31" s="53">
        <v>920004242</v>
      </c>
      <c r="C31" s="14">
        <v>5135185281</v>
      </c>
      <c r="D31" s="58">
        <v>40263</v>
      </c>
      <c r="E31" s="16">
        <f t="shared" ca="1" si="0"/>
        <v>10</v>
      </c>
      <c r="F31" s="34">
        <v>108520</v>
      </c>
      <c r="G31" s="35">
        <v>112546</v>
      </c>
      <c r="H31" s="19">
        <v>1</v>
      </c>
      <c r="I31" s="53"/>
      <c r="J31" s="21" t="s">
        <v>1086</v>
      </c>
      <c r="K31" s="22">
        <v>1664.51</v>
      </c>
      <c r="L31" s="12" t="s">
        <v>1450</v>
      </c>
    </row>
    <row r="32" spans="1:12" x14ac:dyDescent="0.3">
      <c r="A32" s="12" t="s">
        <v>49</v>
      </c>
      <c r="B32" s="53">
        <v>482870000</v>
      </c>
      <c r="C32" s="14">
        <v>2121999230</v>
      </c>
      <c r="D32" s="58">
        <v>41089</v>
      </c>
      <c r="E32" s="16">
        <f t="shared" ca="1" si="0"/>
        <v>8</v>
      </c>
      <c r="F32" s="34">
        <v>123710</v>
      </c>
      <c r="G32" s="35">
        <v>128302</v>
      </c>
      <c r="H32" s="19">
        <v>5</v>
      </c>
      <c r="I32" s="53"/>
      <c r="J32" s="21" t="s">
        <v>475</v>
      </c>
      <c r="K32" s="22">
        <v>789.21</v>
      </c>
      <c r="L32" s="12" t="s">
        <v>1419</v>
      </c>
    </row>
    <row r="33" spans="1:12" x14ac:dyDescent="0.3">
      <c r="A33" s="12" t="s">
        <v>27</v>
      </c>
      <c r="B33" s="53">
        <v>344001472</v>
      </c>
      <c r="C33" s="14">
        <v>3125876028</v>
      </c>
      <c r="D33" s="58">
        <v>38855</v>
      </c>
      <c r="E33" s="16">
        <f t="shared" ca="1" si="0"/>
        <v>14</v>
      </c>
      <c r="F33" s="34">
        <v>133373</v>
      </c>
      <c r="G33" s="35">
        <v>138320</v>
      </c>
      <c r="H33" s="19">
        <v>2</v>
      </c>
      <c r="I33" s="53"/>
      <c r="J33" s="21" t="s">
        <v>907</v>
      </c>
      <c r="K33" s="22">
        <v>1938.32</v>
      </c>
      <c r="L33" s="12" t="s">
        <v>1418</v>
      </c>
    </row>
    <row r="34" spans="1:12" x14ac:dyDescent="0.3">
      <c r="A34" s="12" t="s">
        <v>72</v>
      </c>
      <c r="B34" s="53">
        <v>891003910</v>
      </c>
      <c r="C34" s="14">
        <v>7202602559</v>
      </c>
      <c r="D34" s="58">
        <v>39646</v>
      </c>
      <c r="E34" s="16">
        <f t="shared" ref="E34:E65" ca="1" si="1">DATEDIF(D34,TODAY(),"Y")</f>
        <v>12</v>
      </c>
      <c r="F34" s="34">
        <v>17527</v>
      </c>
      <c r="G34" s="35">
        <v>18179</v>
      </c>
      <c r="H34" s="19">
        <v>2</v>
      </c>
      <c r="I34" s="53"/>
      <c r="J34" s="21" t="s">
        <v>1250</v>
      </c>
      <c r="K34" s="22">
        <v>1493.04</v>
      </c>
      <c r="L34" s="12" t="s">
        <v>1418</v>
      </c>
    </row>
    <row r="35" spans="1:12" x14ac:dyDescent="0.3">
      <c r="A35" s="12" t="s">
        <v>30</v>
      </c>
      <c r="B35" s="53">
        <v>179420000</v>
      </c>
      <c r="C35" s="14">
        <v>5133262077</v>
      </c>
      <c r="D35" s="58">
        <v>37167</v>
      </c>
      <c r="E35" s="16">
        <f t="shared" ca="1" si="1"/>
        <v>18</v>
      </c>
      <c r="F35" s="34">
        <v>74305</v>
      </c>
      <c r="G35" s="35">
        <v>77062</v>
      </c>
      <c r="H35" s="19">
        <v>1</v>
      </c>
      <c r="I35" s="53"/>
      <c r="J35" s="21" t="s">
        <v>595</v>
      </c>
      <c r="K35" s="22">
        <v>362.03</v>
      </c>
      <c r="L35" s="12" t="s">
        <v>1462</v>
      </c>
    </row>
    <row r="36" spans="1:12" x14ac:dyDescent="0.3">
      <c r="A36" s="12" t="s">
        <v>97</v>
      </c>
      <c r="B36" s="53">
        <v>666655442</v>
      </c>
      <c r="C36" s="14">
        <v>4155866679</v>
      </c>
      <c r="D36" s="58">
        <v>37007</v>
      </c>
      <c r="E36" s="16">
        <f t="shared" ca="1" si="1"/>
        <v>19</v>
      </c>
      <c r="F36" s="34">
        <v>41485</v>
      </c>
      <c r="G36" s="35">
        <v>43025</v>
      </c>
      <c r="H36" s="19">
        <v>4</v>
      </c>
      <c r="I36" s="53"/>
      <c r="J36" s="21" t="s">
        <v>1193</v>
      </c>
      <c r="K36" s="22">
        <v>254.71</v>
      </c>
      <c r="L36" s="12" t="s">
        <v>1436</v>
      </c>
    </row>
    <row r="37" spans="1:12" x14ac:dyDescent="0.3">
      <c r="A37" s="12" t="s">
        <v>70</v>
      </c>
      <c r="B37" s="53">
        <v>377280000</v>
      </c>
      <c r="C37" s="14">
        <v>5034252315</v>
      </c>
      <c r="D37" s="58">
        <v>37372</v>
      </c>
      <c r="E37" s="16">
        <f t="shared" ca="1" si="1"/>
        <v>18</v>
      </c>
      <c r="F37" s="34">
        <v>50435</v>
      </c>
      <c r="G37" s="35">
        <v>52306</v>
      </c>
      <c r="H37" s="19">
        <v>4</v>
      </c>
      <c r="I37" s="53"/>
      <c r="J37" s="21" t="s">
        <v>313</v>
      </c>
      <c r="K37" s="22">
        <v>1582.82</v>
      </c>
      <c r="L37" s="12" t="s">
        <v>1415</v>
      </c>
    </row>
    <row r="38" spans="1:12" x14ac:dyDescent="0.3">
      <c r="A38" s="12" t="s">
        <v>59</v>
      </c>
      <c r="B38" s="53">
        <v>252310000</v>
      </c>
      <c r="C38" s="14">
        <v>4153967339</v>
      </c>
      <c r="D38" s="58">
        <v>36760</v>
      </c>
      <c r="E38" s="16">
        <f t="shared" ca="1" si="1"/>
        <v>20</v>
      </c>
      <c r="F38" s="34">
        <v>48226</v>
      </c>
      <c r="G38" s="35">
        <v>50016</v>
      </c>
      <c r="H38" s="19">
        <v>3</v>
      </c>
      <c r="I38" s="53"/>
      <c r="J38" s="21" t="s">
        <v>1095</v>
      </c>
      <c r="K38" s="22">
        <v>1465.02</v>
      </c>
      <c r="L38" s="12" t="s">
        <v>1427</v>
      </c>
    </row>
    <row r="39" spans="1:12" x14ac:dyDescent="0.3">
      <c r="A39" s="12" t="s">
        <v>93</v>
      </c>
      <c r="B39" s="53">
        <v>464002058</v>
      </c>
      <c r="C39" s="14">
        <v>2137345539</v>
      </c>
      <c r="D39" s="58">
        <v>38187</v>
      </c>
      <c r="E39" s="16">
        <f t="shared" ca="1" si="1"/>
        <v>16</v>
      </c>
      <c r="F39" s="34">
        <v>40915</v>
      </c>
      <c r="G39" s="35">
        <v>42432</v>
      </c>
      <c r="H39" s="19">
        <v>5</v>
      </c>
      <c r="I39" s="53"/>
      <c r="J39" s="21" t="s">
        <v>324</v>
      </c>
      <c r="K39" s="22">
        <v>915.4</v>
      </c>
      <c r="L39" s="12" t="s">
        <v>1430</v>
      </c>
    </row>
    <row r="40" spans="1:12" x14ac:dyDescent="0.3">
      <c r="A40" s="12" t="s">
        <v>98</v>
      </c>
      <c r="B40" s="53">
        <v>416001368</v>
      </c>
      <c r="C40" s="14">
        <v>5131391475</v>
      </c>
      <c r="D40" s="58">
        <v>39923</v>
      </c>
      <c r="E40" s="16">
        <f t="shared" ca="1" si="1"/>
        <v>11</v>
      </c>
      <c r="F40" s="34">
        <v>91238</v>
      </c>
      <c r="G40" s="35">
        <v>94624</v>
      </c>
      <c r="H40" s="19">
        <v>5</v>
      </c>
      <c r="I40" s="53"/>
      <c r="J40" s="21" t="s">
        <v>1015</v>
      </c>
      <c r="K40" s="22">
        <v>1134.76</v>
      </c>
      <c r="L40" s="12" t="s">
        <v>1418</v>
      </c>
    </row>
    <row r="41" spans="1:12" x14ac:dyDescent="0.3">
      <c r="A41" s="12" t="s">
        <v>26</v>
      </c>
      <c r="B41" s="53">
        <v>572002431</v>
      </c>
      <c r="C41" s="14">
        <v>3124137278</v>
      </c>
      <c r="D41" s="58">
        <v>36446</v>
      </c>
      <c r="E41" s="16">
        <f t="shared" ca="1" si="1"/>
        <v>20</v>
      </c>
      <c r="F41" s="34">
        <v>62758</v>
      </c>
      <c r="G41" s="35">
        <v>65087</v>
      </c>
      <c r="H41" s="19">
        <v>2</v>
      </c>
      <c r="I41" s="53"/>
      <c r="J41" s="21" t="s">
        <v>524</v>
      </c>
      <c r="K41" s="22">
        <v>466.04</v>
      </c>
      <c r="L41" s="12" t="s">
        <v>1444</v>
      </c>
    </row>
    <row r="42" spans="1:12" x14ac:dyDescent="0.3">
      <c r="A42" s="12" t="s">
        <v>21</v>
      </c>
      <c r="B42" s="53">
        <v>779770000</v>
      </c>
      <c r="C42" s="14">
        <v>5418252392</v>
      </c>
      <c r="D42" s="58">
        <v>43884</v>
      </c>
      <c r="E42" s="16">
        <f t="shared" ca="1" si="1"/>
        <v>0</v>
      </c>
      <c r="F42" s="34">
        <v>133531</v>
      </c>
      <c r="G42" s="35">
        <v>138486</v>
      </c>
      <c r="H42" s="19">
        <v>5</v>
      </c>
      <c r="I42" s="53"/>
      <c r="J42" s="21" t="s">
        <v>597</v>
      </c>
      <c r="K42" s="22">
        <v>584.53</v>
      </c>
      <c r="L42" s="12" t="s">
        <v>1447</v>
      </c>
    </row>
    <row r="43" spans="1:12" x14ac:dyDescent="0.3">
      <c r="A43" s="12" t="s">
        <v>58</v>
      </c>
      <c r="B43" s="53">
        <v>852009832</v>
      </c>
      <c r="C43" s="14">
        <v>5037553017</v>
      </c>
      <c r="D43" s="58">
        <v>40756</v>
      </c>
      <c r="E43" s="16">
        <f t="shared" ca="1" si="1"/>
        <v>9</v>
      </c>
      <c r="F43" s="34">
        <v>53555</v>
      </c>
      <c r="G43" s="35">
        <v>55541</v>
      </c>
      <c r="H43" s="19">
        <v>2</v>
      </c>
      <c r="I43" s="53"/>
      <c r="J43" s="21" t="s">
        <v>1293</v>
      </c>
      <c r="K43" s="22">
        <v>301.7</v>
      </c>
      <c r="L43" s="12" t="s">
        <v>1431</v>
      </c>
    </row>
    <row r="44" spans="1:12" x14ac:dyDescent="0.3">
      <c r="A44" s="12" t="s">
        <v>7</v>
      </c>
      <c r="B44" s="53">
        <v>951380000</v>
      </c>
      <c r="C44" s="14">
        <v>2025043141</v>
      </c>
      <c r="D44" s="58">
        <v>38275</v>
      </c>
      <c r="E44" s="16">
        <f t="shared" ca="1" si="1"/>
        <v>15</v>
      </c>
      <c r="F44" s="34">
        <v>80102</v>
      </c>
      <c r="G44" s="35">
        <v>83075</v>
      </c>
      <c r="H44" s="19">
        <v>5</v>
      </c>
      <c r="I44" s="53"/>
      <c r="J44" s="21" t="s">
        <v>1104</v>
      </c>
      <c r="K44" s="22">
        <v>836.48</v>
      </c>
      <c r="L44" s="12" t="s">
        <v>1449</v>
      </c>
    </row>
    <row r="45" spans="1:12" x14ac:dyDescent="0.3">
      <c r="A45" s="12" t="s">
        <v>86</v>
      </c>
      <c r="B45" s="53">
        <v>190007602</v>
      </c>
      <c r="C45" s="14">
        <v>3127687161</v>
      </c>
      <c r="D45" s="58">
        <v>39115</v>
      </c>
      <c r="E45" s="16">
        <f t="shared" ca="1" si="1"/>
        <v>13</v>
      </c>
      <c r="F45" s="34">
        <v>46216</v>
      </c>
      <c r="G45" s="35">
        <v>47929</v>
      </c>
      <c r="H45" s="19">
        <v>5</v>
      </c>
      <c r="I45" s="53"/>
      <c r="J45" s="21" t="s">
        <v>768</v>
      </c>
      <c r="K45" s="22">
        <v>329.59</v>
      </c>
      <c r="L45" s="12" t="s">
        <v>1455</v>
      </c>
    </row>
    <row r="46" spans="1:12" x14ac:dyDescent="0.3">
      <c r="A46" s="12" t="s">
        <v>99</v>
      </c>
      <c r="B46" s="53">
        <v>666391537</v>
      </c>
      <c r="C46" s="14">
        <v>7204919418</v>
      </c>
      <c r="D46" s="58">
        <v>39207</v>
      </c>
      <c r="E46" s="16">
        <f t="shared" ca="1" si="1"/>
        <v>13</v>
      </c>
      <c r="F46" s="34">
        <v>100315</v>
      </c>
      <c r="G46" s="35">
        <v>104038</v>
      </c>
      <c r="H46" s="19">
        <v>1</v>
      </c>
      <c r="I46" s="53"/>
      <c r="J46" s="21" t="s">
        <v>492</v>
      </c>
      <c r="K46" s="22">
        <v>609.57000000000005</v>
      </c>
      <c r="L46" s="12" t="s">
        <v>1419</v>
      </c>
    </row>
    <row r="47" spans="1:12" x14ac:dyDescent="0.3">
      <c r="A47" s="12" t="s">
        <v>13</v>
      </c>
      <c r="B47" s="53">
        <v>666487208</v>
      </c>
      <c r="C47" s="14">
        <v>7202636321</v>
      </c>
      <c r="D47" s="58">
        <v>41607</v>
      </c>
      <c r="E47" s="16">
        <f t="shared" ca="1" si="1"/>
        <v>6</v>
      </c>
      <c r="F47" s="34">
        <v>112084</v>
      </c>
      <c r="G47" s="35">
        <v>116243</v>
      </c>
      <c r="H47" s="19">
        <v>5</v>
      </c>
      <c r="I47" s="53"/>
      <c r="J47" s="21" t="s">
        <v>1246</v>
      </c>
      <c r="K47" s="22">
        <v>1544.65</v>
      </c>
      <c r="L47" s="12" t="s">
        <v>1417</v>
      </c>
    </row>
    <row r="48" spans="1:12" x14ac:dyDescent="0.3">
      <c r="A48" s="12" t="s">
        <v>76</v>
      </c>
      <c r="B48" s="53">
        <v>909004028</v>
      </c>
      <c r="C48" s="14">
        <v>3126801348</v>
      </c>
      <c r="D48" s="58">
        <v>36635</v>
      </c>
      <c r="E48" s="16">
        <f t="shared" ca="1" si="1"/>
        <v>20</v>
      </c>
      <c r="F48" s="34">
        <v>25368</v>
      </c>
      <c r="G48" s="35">
        <v>26309</v>
      </c>
      <c r="H48" s="19">
        <v>4</v>
      </c>
      <c r="I48" s="53"/>
      <c r="J48" s="21" t="s">
        <v>828</v>
      </c>
      <c r="K48" s="22">
        <v>1274.08</v>
      </c>
      <c r="L48" s="12" t="s">
        <v>1420</v>
      </c>
    </row>
    <row r="49" spans="1:12" x14ac:dyDescent="0.3">
      <c r="A49" s="12" t="s">
        <v>52</v>
      </c>
      <c r="B49" s="53">
        <v>617001964</v>
      </c>
      <c r="C49" s="14">
        <v>2133265407</v>
      </c>
      <c r="D49" s="58">
        <v>39429</v>
      </c>
      <c r="E49" s="16">
        <f t="shared" ca="1" si="1"/>
        <v>12</v>
      </c>
      <c r="F49" s="34">
        <v>114191</v>
      </c>
      <c r="G49" s="35">
        <v>118428</v>
      </c>
      <c r="H49" s="19">
        <v>5</v>
      </c>
      <c r="I49" s="53"/>
      <c r="J49" s="21" t="s">
        <v>380</v>
      </c>
      <c r="K49" s="22">
        <v>484.01</v>
      </c>
      <c r="L49" s="12" t="s">
        <v>1429</v>
      </c>
    </row>
    <row r="50" spans="1:12" x14ac:dyDescent="0.3">
      <c r="A50" s="12" t="s">
        <v>74</v>
      </c>
      <c r="B50" s="53">
        <v>198450000</v>
      </c>
      <c r="C50" s="14">
        <v>2138561612</v>
      </c>
      <c r="D50" s="58">
        <v>39789</v>
      </c>
      <c r="E50" s="16">
        <f t="shared" ca="1" si="1"/>
        <v>11</v>
      </c>
      <c r="F50" s="34">
        <v>65918</v>
      </c>
      <c r="G50" s="35">
        <v>68364</v>
      </c>
      <c r="H50" s="19">
        <v>3</v>
      </c>
      <c r="I50" s="53"/>
      <c r="J50" s="21" t="s">
        <v>938</v>
      </c>
      <c r="K50" s="22">
        <v>901.18</v>
      </c>
      <c r="L50" s="12" t="s">
        <v>1432</v>
      </c>
    </row>
    <row r="51" spans="1:12" x14ac:dyDescent="0.3">
      <c r="A51" s="12" t="s">
        <v>96</v>
      </c>
      <c r="B51" s="53">
        <v>988007139</v>
      </c>
      <c r="C51" s="14">
        <v>5411124357</v>
      </c>
      <c r="D51" s="58">
        <v>41641</v>
      </c>
      <c r="E51" s="16">
        <f t="shared" ca="1" si="1"/>
        <v>6</v>
      </c>
      <c r="F51" s="34">
        <v>77356</v>
      </c>
      <c r="G51" s="35">
        <v>80225</v>
      </c>
      <c r="H51" s="19">
        <v>3</v>
      </c>
      <c r="I51" s="53"/>
      <c r="J51" s="21" t="s">
        <v>949</v>
      </c>
      <c r="K51" s="22">
        <v>1726.7</v>
      </c>
      <c r="L51" s="12" t="s">
        <v>1440</v>
      </c>
    </row>
    <row r="52" spans="1:12" x14ac:dyDescent="0.3">
      <c r="A52" s="12" t="s">
        <v>11</v>
      </c>
      <c r="B52" s="53">
        <v>806001351</v>
      </c>
      <c r="C52" s="14">
        <v>2138367725</v>
      </c>
      <c r="D52" s="58">
        <v>43412</v>
      </c>
      <c r="E52" s="16">
        <f t="shared" ca="1" si="1"/>
        <v>1</v>
      </c>
      <c r="F52" s="34">
        <v>16848</v>
      </c>
      <c r="G52" s="35">
        <v>17473</v>
      </c>
      <c r="H52" s="19">
        <v>2</v>
      </c>
      <c r="I52" s="53"/>
      <c r="J52" s="21" t="s">
        <v>971</v>
      </c>
      <c r="K52" s="22">
        <v>332.07</v>
      </c>
      <c r="L52" s="12" t="s">
        <v>1437</v>
      </c>
    </row>
    <row r="53" spans="1:12" x14ac:dyDescent="0.3">
      <c r="A53" s="12" t="s">
        <v>45</v>
      </c>
      <c r="B53" s="53">
        <v>387520000</v>
      </c>
      <c r="C53" s="14">
        <v>4157288082</v>
      </c>
      <c r="D53" s="58">
        <v>36746</v>
      </c>
      <c r="E53" s="16">
        <f t="shared" ca="1" si="1"/>
        <v>20</v>
      </c>
      <c r="F53" s="34">
        <v>123108</v>
      </c>
      <c r="G53" s="35">
        <v>127675</v>
      </c>
      <c r="H53" s="19">
        <v>4</v>
      </c>
      <c r="I53" s="53"/>
      <c r="J53" s="21" t="s">
        <v>366</v>
      </c>
      <c r="K53" s="22">
        <v>176.94</v>
      </c>
      <c r="L53" s="12" t="s">
        <v>1419</v>
      </c>
    </row>
    <row r="54" spans="1:12" x14ac:dyDescent="0.3">
      <c r="A54" s="12" t="s">
        <v>29</v>
      </c>
      <c r="B54" s="53">
        <v>892003424</v>
      </c>
      <c r="C54" s="14">
        <v>2128304204</v>
      </c>
      <c r="D54" s="58">
        <v>39805</v>
      </c>
      <c r="E54" s="16">
        <f t="shared" ca="1" si="1"/>
        <v>11</v>
      </c>
      <c r="F54" s="34">
        <v>97986</v>
      </c>
      <c r="G54" s="35">
        <v>101622</v>
      </c>
      <c r="H54" s="19">
        <v>5</v>
      </c>
      <c r="I54" s="53"/>
      <c r="J54" s="21" t="s">
        <v>322</v>
      </c>
      <c r="K54" s="22">
        <v>607.84</v>
      </c>
      <c r="L54" s="12" t="s">
        <v>1438</v>
      </c>
    </row>
    <row r="55" spans="1:12" x14ac:dyDescent="0.3">
      <c r="A55" s="12" t="s">
        <v>40</v>
      </c>
      <c r="B55" s="53">
        <v>580005905</v>
      </c>
      <c r="C55" s="14">
        <v>5418444054</v>
      </c>
      <c r="D55" s="58">
        <v>37437</v>
      </c>
      <c r="E55" s="16">
        <f t="shared" ca="1" si="1"/>
        <v>18</v>
      </c>
      <c r="F55" s="34">
        <v>129857</v>
      </c>
      <c r="G55" s="35">
        <v>134674</v>
      </c>
      <c r="H55" s="19">
        <v>5</v>
      </c>
      <c r="I55" s="53"/>
      <c r="J55" s="21" t="s">
        <v>1300</v>
      </c>
      <c r="K55" s="22">
        <v>1848.81</v>
      </c>
      <c r="L55" s="12" t="s">
        <v>1430</v>
      </c>
    </row>
    <row r="56" spans="1:12" x14ac:dyDescent="0.3">
      <c r="A56" s="12" t="s">
        <v>95</v>
      </c>
      <c r="B56" s="53">
        <v>470005352</v>
      </c>
      <c r="C56" s="14">
        <v>3127686976</v>
      </c>
      <c r="D56" s="58">
        <v>41359</v>
      </c>
      <c r="E56" s="16">
        <f t="shared" ca="1" si="1"/>
        <v>7</v>
      </c>
      <c r="F56" s="34">
        <v>62251</v>
      </c>
      <c r="G56" s="35">
        <v>64561</v>
      </c>
      <c r="H56" s="19">
        <v>4</v>
      </c>
      <c r="I56" s="53"/>
      <c r="J56" s="21" t="s">
        <v>1339</v>
      </c>
      <c r="K56" s="22">
        <v>1419.85</v>
      </c>
      <c r="L56" s="12" t="s">
        <v>1452</v>
      </c>
    </row>
    <row r="57" spans="1:12" x14ac:dyDescent="0.3">
      <c r="A57" s="12" t="s">
        <v>19</v>
      </c>
      <c r="B57" s="53">
        <v>579007482</v>
      </c>
      <c r="C57" s="14">
        <v>3123986051</v>
      </c>
      <c r="D57" s="58">
        <v>38800</v>
      </c>
      <c r="E57" s="16">
        <f t="shared" ca="1" si="1"/>
        <v>14</v>
      </c>
      <c r="F57" s="34">
        <v>41992</v>
      </c>
      <c r="G57" s="35">
        <v>43550</v>
      </c>
      <c r="H57" s="19">
        <v>4</v>
      </c>
      <c r="I57" s="53"/>
      <c r="J57" s="21" t="s">
        <v>786</v>
      </c>
      <c r="K57" s="22">
        <v>595.52</v>
      </c>
      <c r="L57" s="12" t="s">
        <v>1439</v>
      </c>
    </row>
    <row r="58" spans="1:12" x14ac:dyDescent="0.3">
      <c r="A58" s="12" t="s">
        <v>39</v>
      </c>
      <c r="B58" s="53">
        <v>640130000</v>
      </c>
      <c r="C58" s="14">
        <v>5411191599</v>
      </c>
      <c r="D58" s="58">
        <v>42815</v>
      </c>
      <c r="E58" s="16">
        <f t="shared" ca="1" si="1"/>
        <v>3</v>
      </c>
      <c r="F58" s="34">
        <v>56422</v>
      </c>
      <c r="G58" s="35">
        <v>58516</v>
      </c>
      <c r="H58" s="19">
        <v>1</v>
      </c>
      <c r="I58" s="53"/>
      <c r="J58" s="21" t="s">
        <v>1107</v>
      </c>
      <c r="K58" s="22">
        <v>476.09</v>
      </c>
      <c r="L58" s="12" t="s">
        <v>1433</v>
      </c>
    </row>
    <row r="59" spans="1:12" x14ac:dyDescent="0.3">
      <c r="A59" s="12" t="s">
        <v>14</v>
      </c>
      <c r="B59" s="53">
        <v>666504802</v>
      </c>
      <c r="C59" s="14">
        <v>2027764351</v>
      </c>
      <c r="D59" s="58">
        <v>38370</v>
      </c>
      <c r="E59" s="16">
        <f t="shared" ca="1" si="1"/>
        <v>15</v>
      </c>
      <c r="F59" s="34">
        <v>78028</v>
      </c>
      <c r="G59" s="35">
        <v>80923</v>
      </c>
      <c r="H59" s="19">
        <v>3</v>
      </c>
      <c r="I59" s="53"/>
      <c r="J59" s="21" t="s">
        <v>399</v>
      </c>
      <c r="K59" s="22">
        <v>401.25</v>
      </c>
      <c r="L59" s="12" t="s">
        <v>1428</v>
      </c>
    </row>
    <row r="60" spans="1:12" x14ac:dyDescent="0.3">
      <c r="A60" s="12" t="s">
        <v>16</v>
      </c>
      <c r="B60" s="53">
        <v>708002093</v>
      </c>
      <c r="C60" s="14">
        <v>7206088101</v>
      </c>
      <c r="D60" s="58">
        <v>41016</v>
      </c>
      <c r="E60" s="16">
        <f t="shared" ca="1" si="1"/>
        <v>8</v>
      </c>
      <c r="F60" s="34">
        <v>28484</v>
      </c>
      <c r="G60" s="35">
        <v>29008</v>
      </c>
      <c r="H60" s="19">
        <v>1</v>
      </c>
      <c r="I60" s="53"/>
      <c r="J60" s="21" t="s">
        <v>807</v>
      </c>
      <c r="K60" s="22">
        <v>418.18</v>
      </c>
      <c r="L60" s="12" t="s">
        <v>1452</v>
      </c>
    </row>
    <row r="61" spans="1:12" x14ac:dyDescent="0.3">
      <c r="A61" s="12" t="s">
        <v>8</v>
      </c>
      <c r="B61" s="53">
        <v>300006903</v>
      </c>
      <c r="C61" s="14">
        <v>3038294156</v>
      </c>
      <c r="D61" s="58">
        <v>39888</v>
      </c>
      <c r="E61" s="16">
        <f t="shared" ca="1" si="1"/>
        <v>11</v>
      </c>
      <c r="F61" s="34">
        <v>47647</v>
      </c>
      <c r="G61" s="35">
        <v>49415</v>
      </c>
      <c r="H61" s="19">
        <v>3</v>
      </c>
      <c r="I61" s="53"/>
      <c r="J61" s="21" t="s">
        <v>737</v>
      </c>
      <c r="K61" s="22">
        <v>1008.71</v>
      </c>
      <c r="L61" s="12" t="s">
        <v>1432</v>
      </c>
    </row>
    <row r="62" spans="1:12" x14ac:dyDescent="0.3">
      <c r="A62" s="12" t="s">
        <v>47</v>
      </c>
      <c r="B62" s="53">
        <v>270009599</v>
      </c>
      <c r="C62" s="14">
        <v>5415804771</v>
      </c>
      <c r="D62" s="58">
        <v>42202</v>
      </c>
      <c r="E62" s="16">
        <f t="shared" ca="1" si="1"/>
        <v>5</v>
      </c>
      <c r="F62" s="34">
        <v>43655</v>
      </c>
      <c r="G62" s="35">
        <v>45274</v>
      </c>
      <c r="H62" s="19">
        <v>1</v>
      </c>
      <c r="I62" s="53"/>
      <c r="J62" s="21" t="s">
        <v>861</v>
      </c>
      <c r="K62" s="22">
        <v>368.9</v>
      </c>
      <c r="L62" s="12" t="s">
        <v>1421</v>
      </c>
    </row>
    <row r="63" spans="1:12" x14ac:dyDescent="0.3">
      <c r="A63" s="12" t="s">
        <v>69</v>
      </c>
      <c r="B63" s="53">
        <v>759630000</v>
      </c>
      <c r="C63" s="14">
        <v>5412433774</v>
      </c>
      <c r="D63" s="58">
        <v>39245</v>
      </c>
      <c r="E63" s="16">
        <f t="shared" ca="1" si="1"/>
        <v>13</v>
      </c>
      <c r="F63" s="34">
        <v>102120</v>
      </c>
      <c r="G63" s="35">
        <v>105910</v>
      </c>
      <c r="H63" s="19">
        <v>2</v>
      </c>
      <c r="I63" s="53"/>
      <c r="J63" s="21" t="s">
        <v>1029</v>
      </c>
      <c r="K63" s="22">
        <v>1824.15</v>
      </c>
      <c r="L63" s="12" t="s">
        <v>1423</v>
      </c>
    </row>
    <row r="64" spans="1:12" x14ac:dyDescent="0.3">
      <c r="A64" s="12" t="s">
        <v>54</v>
      </c>
      <c r="B64" s="53">
        <v>207002053</v>
      </c>
      <c r="C64" s="14">
        <v>7203014821</v>
      </c>
      <c r="D64" s="58">
        <v>39555</v>
      </c>
      <c r="E64" s="16">
        <f t="shared" ca="1" si="1"/>
        <v>12</v>
      </c>
      <c r="F64" s="34">
        <v>76333</v>
      </c>
      <c r="G64" s="35">
        <v>79165</v>
      </c>
      <c r="H64" s="19">
        <v>2</v>
      </c>
      <c r="I64" s="53"/>
      <c r="J64" s="21" t="s">
        <v>353</v>
      </c>
      <c r="K64" s="22">
        <v>1494.19</v>
      </c>
      <c r="L64" s="12" t="s">
        <v>1459</v>
      </c>
    </row>
    <row r="65" spans="1:12" x14ac:dyDescent="0.3">
      <c r="A65" s="12" t="s">
        <v>32</v>
      </c>
      <c r="B65" s="53">
        <v>837003544</v>
      </c>
      <c r="C65" s="14">
        <v>5032683895</v>
      </c>
      <c r="D65" s="58">
        <v>40693</v>
      </c>
      <c r="E65" s="16">
        <f t="shared" ca="1" si="1"/>
        <v>9</v>
      </c>
      <c r="F65" s="34">
        <v>93678</v>
      </c>
      <c r="G65" s="35">
        <v>97152</v>
      </c>
      <c r="H65" s="19">
        <v>5</v>
      </c>
      <c r="I65" s="53"/>
      <c r="J65" s="21" t="s">
        <v>943</v>
      </c>
      <c r="K65" s="22">
        <v>321.24</v>
      </c>
      <c r="L65" s="12" t="s">
        <v>1430</v>
      </c>
    </row>
    <row r="66" spans="1:12" x14ac:dyDescent="0.3">
      <c r="A66" s="12" t="s">
        <v>66</v>
      </c>
      <c r="B66" s="53">
        <v>666735462</v>
      </c>
      <c r="C66" s="14">
        <v>4151789943</v>
      </c>
      <c r="D66" s="58">
        <v>37181</v>
      </c>
      <c r="E66" s="16">
        <f t="shared" ref="E66:E97" ca="1" si="2">DATEDIF(D66,TODAY(),"Y")</f>
        <v>18</v>
      </c>
      <c r="F66" s="34">
        <v>113525</v>
      </c>
      <c r="G66" s="35">
        <v>117737</v>
      </c>
      <c r="H66" s="19">
        <v>3</v>
      </c>
      <c r="I66" s="53"/>
      <c r="J66" s="21" t="s">
        <v>1404</v>
      </c>
      <c r="K66" s="22">
        <v>1929.02</v>
      </c>
      <c r="L66" s="12" t="s">
        <v>1430</v>
      </c>
    </row>
    <row r="67" spans="1:12" x14ac:dyDescent="0.3">
      <c r="A67" s="12" t="s">
        <v>85</v>
      </c>
      <c r="B67" s="53">
        <v>999006349</v>
      </c>
      <c r="C67" s="14">
        <v>4152339143</v>
      </c>
      <c r="D67" s="58">
        <v>38814</v>
      </c>
      <c r="E67" s="16">
        <f t="shared" ca="1" si="2"/>
        <v>14</v>
      </c>
      <c r="F67" s="34">
        <v>100219</v>
      </c>
      <c r="G67" s="35">
        <v>103938</v>
      </c>
      <c r="H67" s="19">
        <v>1</v>
      </c>
      <c r="I67" s="53"/>
      <c r="J67" s="21" t="s">
        <v>1212</v>
      </c>
      <c r="K67" s="22">
        <v>991.57</v>
      </c>
      <c r="L67" s="12" t="s">
        <v>1443</v>
      </c>
    </row>
    <row r="68" spans="1:12" x14ac:dyDescent="0.3">
      <c r="A68" s="12" t="s">
        <v>78</v>
      </c>
      <c r="B68" s="53">
        <v>470390000</v>
      </c>
      <c r="C68" s="14">
        <v>2136999991</v>
      </c>
      <c r="D68" s="58">
        <v>37280</v>
      </c>
      <c r="E68" s="16">
        <f t="shared" ca="1" si="2"/>
        <v>18</v>
      </c>
      <c r="F68" s="34">
        <v>29550</v>
      </c>
      <c r="G68" s="35">
        <v>30646</v>
      </c>
      <c r="H68" s="19">
        <v>3</v>
      </c>
      <c r="I68" s="53"/>
      <c r="J68" s="21" t="s">
        <v>860</v>
      </c>
      <c r="K68" s="22">
        <v>961.95</v>
      </c>
      <c r="L68" s="12" t="s">
        <v>1419</v>
      </c>
    </row>
    <row r="69" spans="1:12" x14ac:dyDescent="0.3">
      <c r="A69" s="12" t="s">
        <v>55</v>
      </c>
      <c r="B69" s="53">
        <v>689480000</v>
      </c>
      <c r="C69" s="14">
        <v>3036698101</v>
      </c>
      <c r="D69" s="58">
        <v>43864</v>
      </c>
      <c r="E69" s="16">
        <f t="shared" ca="1" si="2"/>
        <v>0</v>
      </c>
      <c r="F69" s="34">
        <v>69410</v>
      </c>
      <c r="G69" s="35">
        <v>71987</v>
      </c>
      <c r="H69" s="19">
        <v>2</v>
      </c>
      <c r="I69" s="53"/>
      <c r="J69" s="21" t="s">
        <v>780</v>
      </c>
      <c r="K69" s="22">
        <v>1041.97</v>
      </c>
      <c r="L69" s="12" t="s">
        <v>1441</v>
      </c>
    </row>
    <row r="70" spans="1:12" x14ac:dyDescent="0.3">
      <c r="A70" s="12" t="s">
        <v>24</v>
      </c>
      <c r="B70" s="53">
        <v>133005566</v>
      </c>
      <c r="C70" s="14">
        <v>5032375580</v>
      </c>
      <c r="D70" s="58">
        <v>38597</v>
      </c>
      <c r="E70" s="16">
        <f t="shared" ca="1" si="2"/>
        <v>15</v>
      </c>
      <c r="F70" s="34">
        <v>62599</v>
      </c>
      <c r="G70" s="35">
        <v>64922</v>
      </c>
      <c r="H70" s="19">
        <v>5</v>
      </c>
      <c r="I70" s="53"/>
      <c r="J70" s="21" t="s">
        <v>367</v>
      </c>
      <c r="K70" s="22">
        <v>969.5</v>
      </c>
      <c r="L70" s="12" t="s">
        <v>1439</v>
      </c>
    </row>
    <row r="71" spans="1:12" x14ac:dyDescent="0.3">
      <c r="A71" s="12" t="s">
        <v>64</v>
      </c>
      <c r="B71" s="53">
        <v>425004261</v>
      </c>
      <c r="C71" s="14">
        <v>7201376854</v>
      </c>
      <c r="D71" s="58">
        <v>38646</v>
      </c>
      <c r="E71" s="16">
        <f t="shared" ca="1" si="2"/>
        <v>14</v>
      </c>
      <c r="F71" s="34">
        <v>44764</v>
      </c>
      <c r="G71" s="35">
        <v>46424</v>
      </c>
      <c r="H71" s="19">
        <v>3</v>
      </c>
      <c r="I71" s="53"/>
      <c r="J71" s="21" t="s">
        <v>1131</v>
      </c>
      <c r="K71" s="22">
        <v>496.54</v>
      </c>
      <c r="L71" s="12" t="s">
        <v>1431</v>
      </c>
    </row>
    <row r="72" spans="1:12" x14ac:dyDescent="0.3">
      <c r="A72" s="12" t="s">
        <v>68</v>
      </c>
      <c r="B72" s="53">
        <v>470390000</v>
      </c>
      <c r="C72" s="14">
        <v>5033355100</v>
      </c>
      <c r="D72" s="58">
        <v>39984</v>
      </c>
      <c r="E72" s="16">
        <f t="shared" ca="1" si="2"/>
        <v>11</v>
      </c>
      <c r="F72" s="34">
        <v>37462</v>
      </c>
      <c r="G72" s="35">
        <v>38851</v>
      </c>
      <c r="H72" s="19">
        <v>3</v>
      </c>
      <c r="I72" s="53"/>
      <c r="J72" s="21" t="s">
        <v>892</v>
      </c>
      <c r="K72" s="22">
        <v>1213.0999999999999</v>
      </c>
      <c r="L72" s="12" t="s">
        <v>1445</v>
      </c>
    </row>
    <row r="73" spans="1:12" x14ac:dyDescent="0.3">
      <c r="A73" s="12" t="s">
        <v>51</v>
      </c>
      <c r="B73" s="53">
        <v>486003499</v>
      </c>
      <c r="C73" s="14">
        <v>3037312659</v>
      </c>
      <c r="D73" s="58">
        <v>37435</v>
      </c>
      <c r="E73" s="16">
        <f t="shared" ca="1" si="2"/>
        <v>18</v>
      </c>
      <c r="F73" s="34">
        <v>72499</v>
      </c>
      <c r="G73" s="35">
        <v>75190</v>
      </c>
      <c r="H73" s="19">
        <v>1</v>
      </c>
      <c r="I73" s="53"/>
      <c r="J73" s="21" t="s">
        <v>1397</v>
      </c>
      <c r="K73" s="22">
        <v>709.46</v>
      </c>
      <c r="L73" s="12" t="s">
        <v>1449</v>
      </c>
    </row>
    <row r="74" spans="1:12" x14ac:dyDescent="0.3">
      <c r="A74" s="12" t="s">
        <v>101</v>
      </c>
      <c r="B74" s="53">
        <v>658007216</v>
      </c>
      <c r="C74" s="14">
        <v>3128082183</v>
      </c>
      <c r="D74" s="58">
        <v>38405</v>
      </c>
      <c r="E74" s="16">
        <f t="shared" ca="1" si="2"/>
        <v>15</v>
      </c>
      <c r="F74" s="34">
        <v>101994</v>
      </c>
      <c r="G74" s="35">
        <v>105778</v>
      </c>
      <c r="H74" s="19">
        <v>5</v>
      </c>
      <c r="I74" s="53"/>
      <c r="J74" s="21" t="s">
        <v>1065</v>
      </c>
      <c r="K74" s="22">
        <v>1609.55</v>
      </c>
      <c r="L74" s="12" t="s">
        <v>1448</v>
      </c>
    </row>
    <row r="75" spans="1:12" x14ac:dyDescent="0.3">
      <c r="A75" s="12" t="s">
        <v>12</v>
      </c>
      <c r="B75" s="53">
        <v>126009188</v>
      </c>
      <c r="C75" s="14">
        <v>5416609693</v>
      </c>
      <c r="D75" s="58">
        <v>36444</v>
      </c>
      <c r="E75" s="16">
        <f t="shared" ca="1" si="2"/>
        <v>20</v>
      </c>
      <c r="F75" s="34">
        <v>52639</v>
      </c>
      <c r="G75" s="35">
        <v>54593</v>
      </c>
      <c r="H75" s="19">
        <v>4</v>
      </c>
      <c r="I75" s="53"/>
      <c r="J75" s="21" t="s">
        <v>1331</v>
      </c>
      <c r="K75" s="22">
        <v>1179.25</v>
      </c>
      <c r="L75" s="12" t="s">
        <v>1438</v>
      </c>
    </row>
    <row r="76" spans="1:12" x14ac:dyDescent="0.3">
      <c r="A76" s="12" t="s">
        <v>73</v>
      </c>
      <c r="B76" s="53">
        <v>126009188</v>
      </c>
      <c r="C76" s="14">
        <v>5038159919</v>
      </c>
      <c r="D76" s="58">
        <v>41782</v>
      </c>
      <c r="E76" s="16">
        <f t="shared" ca="1" si="2"/>
        <v>6</v>
      </c>
      <c r="F76" s="34">
        <v>91111</v>
      </c>
      <c r="G76" s="35">
        <v>94492</v>
      </c>
      <c r="H76" s="19">
        <v>3</v>
      </c>
      <c r="I76" s="53"/>
      <c r="J76" s="21" t="s">
        <v>302</v>
      </c>
      <c r="K76" s="22">
        <v>588.72</v>
      </c>
      <c r="L76" s="12" t="s">
        <v>1440</v>
      </c>
    </row>
    <row r="77" spans="1:12" x14ac:dyDescent="0.3">
      <c r="A77" s="12" t="s">
        <v>10</v>
      </c>
      <c r="B77" s="53">
        <v>666334430</v>
      </c>
      <c r="C77" s="14">
        <v>2127091949</v>
      </c>
      <c r="D77" s="58">
        <v>43539</v>
      </c>
      <c r="E77" s="16">
        <f t="shared" ca="1" si="2"/>
        <v>1</v>
      </c>
      <c r="F77" s="34">
        <v>94010</v>
      </c>
      <c r="G77" s="35">
        <v>97498</v>
      </c>
      <c r="H77" s="19">
        <v>5</v>
      </c>
      <c r="I77" s="53"/>
      <c r="J77" s="21" t="s">
        <v>295</v>
      </c>
      <c r="K77" s="22">
        <v>1880.04</v>
      </c>
      <c r="L77" s="12" t="s">
        <v>1443</v>
      </c>
    </row>
    <row r="78" spans="1:12" x14ac:dyDescent="0.3">
      <c r="A78" s="12" t="s">
        <v>44</v>
      </c>
      <c r="B78" s="53">
        <v>636008942</v>
      </c>
      <c r="C78" s="14">
        <v>3123909820</v>
      </c>
      <c r="D78" s="58">
        <v>38989</v>
      </c>
      <c r="E78" s="16">
        <f t="shared" ca="1" si="2"/>
        <v>13</v>
      </c>
      <c r="F78" s="34">
        <v>105226</v>
      </c>
      <c r="G78" s="35">
        <v>109130</v>
      </c>
      <c r="H78" s="19">
        <v>3</v>
      </c>
      <c r="I78" s="53"/>
      <c r="J78" s="21" t="s">
        <v>1053</v>
      </c>
      <c r="K78" s="22">
        <v>729.94</v>
      </c>
      <c r="L78" s="12" t="s">
        <v>1437</v>
      </c>
    </row>
    <row r="79" spans="1:12" x14ac:dyDescent="0.3">
      <c r="A79" s="12" t="s">
        <v>28</v>
      </c>
      <c r="B79" s="53">
        <v>420002953</v>
      </c>
      <c r="C79" s="14">
        <v>3122581491</v>
      </c>
      <c r="D79" s="58">
        <v>37690</v>
      </c>
      <c r="E79" s="16">
        <f t="shared" ca="1" si="2"/>
        <v>17</v>
      </c>
      <c r="F79" s="34">
        <v>39140</v>
      </c>
      <c r="G79" s="35">
        <v>40594</v>
      </c>
      <c r="H79" s="19">
        <v>3</v>
      </c>
      <c r="I79" s="53"/>
      <c r="J79" s="21" t="s">
        <v>308</v>
      </c>
      <c r="K79" s="22">
        <v>818.82</v>
      </c>
      <c r="L79" s="12" t="s">
        <v>1423</v>
      </c>
    </row>
    <row r="80" spans="1:12" x14ac:dyDescent="0.3">
      <c r="A80" s="12" t="s">
        <v>80</v>
      </c>
      <c r="B80" s="53">
        <v>129004785</v>
      </c>
      <c r="C80" s="14">
        <v>4156109756</v>
      </c>
      <c r="D80" s="58">
        <v>36398</v>
      </c>
      <c r="E80" s="16">
        <f t="shared" ca="1" si="2"/>
        <v>21</v>
      </c>
      <c r="F80" s="34">
        <v>39307</v>
      </c>
      <c r="G80" s="35">
        <v>40766</v>
      </c>
      <c r="H80" s="19">
        <v>5</v>
      </c>
      <c r="I80" s="53"/>
      <c r="J80" s="21" t="s">
        <v>386</v>
      </c>
      <c r="K80" s="22">
        <v>1361.32</v>
      </c>
      <c r="L80" s="12" t="s">
        <v>1414</v>
      </c>
    </row>
    <row r="81" spans="1:12" x14ac:dyDescent="0.3">
      <c r="A81" s="12" t="s">
        <v>75</v>
      </c>
      <c r="B81" s="53">
        <v>815001702</v>
      </c>
      <c r="C81" s="14">
        <v>2022163497</v>
      </c>
      <c r="D81" s="58">
        <v>38118</v>
      </c>
      <c r="E81" s="16">
        <f t="shared" ca="1" si="2"/>
        <v>16</v>
      </c>
      <c r="F81" s="34">
        <v>50545</v>
      </c>
      <c r="G81" s="35">
        <v>52421</v>
      </c>
      <c r="H81" s="19">
        <v>3</v>
      </c>
      <c r="I81" s="53"/>
      <c r="J81" s="21" t="s">
        <v>687</v>
      </c>
      <c r="K81" s="22">
        <v>241.58</v>
      </c>
      <c r="L81" s="12" t="s">
        <v>1455</v>
      </c>
    </row>
    <row r="82" spans="1:12" x14ac:dyDescent="0.3">
      <c r="A82" s="12" t="s">
        <v>6</v>
      </c>
      <c r="B82" s="53">
        <v>325008808</v>
      </c>
      <c r="C82" s="14">
        <v>5134605984</v>
      </c>
      <c r="D82" s="58">
        <v>41068</v>
      </c>
      <c r="E82" s="16">
        <f t="shared" ca="1" si="2"/>
        <v>8</v>
      </c>
      <c r="F82" s="34">
        <v>42493</v>
      </c>
      <c r="G82" s="35">
        <v>43534</v>
      </c>
      <c r="H82" s="19">
        <v>4</v>
      </c>
      <c r="I82" s="53"/>
      <c r="J82" s="21" t="s">
        <v>408</v>
      </c>
      <c r="K82" s="22">
        <v>1062.31</v>
      </c>
      <c r="L82" s="12" t="s">
        <v>1425</v>
      </c>
    </row>
    <row r="83" spans="1:12" x14ac:dyDescent="0.3">
      <c r="A83" s="12" t="s">
        <v>42</v>
      </c>
      <c r="B83" s="53">
        <v>210001214</v>
      </c>
      <c r="C83" s="14">
        <v>2027803578</v>
      </c>
      <c r="D83" s="58">
        <v>39636</v>
      </c>
      <c r="E83" s="16">
        <f t="shared" ca="1" si="2"/>
        <v>12</v>
      </c>
      <c r="F83" s="34">
        <v>43370</v>
      </c>
      <c r="G83" s="35">
        <v>44980</v>
      </c>
      <c r="H83" s="19">
        <v>2</v>
      </c>
      <c r="I83" s="53"/>
      <c r="J83" s="21" t="s">
        <v>815</v>
      </c>
      <c r="K83" s="22">
        <v>1163.98</v>
      </c>
      <c r="L83" s="12" t="s">
        <v>1427</v>
      </c>
    </row>
    <row r="84" spans="1:12" x14ac:dyDescent="0.3">
      <c r="A84" s="12" t="s">
        <v>81</v>
      </c>
      <c r="B84" s="53">
        <v>470390000</v>
      </c>
      <c r="C84" s="14">
        <v>5036742736</v>
      </c>
      <c r="D84" s="58">
        <v>37903</v>
      </c>
      <c r="E84" s="16">
        <f t="shared" ca="1" si="2"/>
        <v>16</v>
      </c>
      <c r="F84" s="34">
        <v>21282</v>
      </c>
      <c r="G84" s="35">
        <v>22069</v>
      </c>
      <c r="H84" s="19">
        <v>2</v>
      </c>
      <c r="I84" s="53"/>
      <c r="J84" s="21" t="s">
        <v>848</v>
      </c>
      <c r="K84" s="22">
        <v>1043.78</v>
      </c>
      <c r="L84" s="12" t="s">
        <v>1415</v>
      </c>
    </row>
    <row r="85" spans="1:12" x14ac:dyDescent="0.3">
      <c r="A85" s="12" t="s">
        <v>20</v>
      </c>
      <c r="B85" s="53">
        <v>339002358</v>
      </c>
      <c r="C85" s="14">
        <v>5136532463</v>
      </c>
      <c r="D85" s="58">
        <v>39478</v>
      </c>
      <c r="E85" s="16">
        <f t="shared" ca="1" si="2"/>
        <v>12</v>
      </c>
      <c r="F85" s="34">
        <v>75430</v>
      </c>
      <c r="G85" s="35">
        <v>78229</v>
      </c>
      <c r="H85" s="19">
        <v>5</v>
      </c>
      <c r="I85" s="53"/>
      <c r="J85" s="21" t="s">
        <v>792</v>
      </c>
      <c r="K85" s="22">
        <v>493.85</v>
      </c>
      <c r="L85" s="12" t="s">
        <v>1450</v>
      </c>
    </row>
    <row r="86" spans="1:12" x14ac:dyDescent="0.3">
      <c r="A86" s="12" t="s">
        <v>34</v>
      </c>
      <c r="B86" s="53">
        <v>817008433</v>
      </c>
      <c r="C86" s="14">
        <v>513778776</v>
      </c>
      <c r="D86" s="58">
        <v>39618</v>
      </c>
      <c r="E86" s="16">
        <f t="shared" ca="1" si="2"/>
        <v>12</v>
      </c>
      <c r="F86" s="34">
        <v>59812</v>
      </c>
      <c r="G86" s="35">
        <v>62030</v>
      </c>
      <c r="H86" s="19">
        <v>2</v>
      </c>
      <c r="I86" s="53"/>
      <c r="J86" s="21" t="s">
        <v>385</v>
      </c>
      <c r="K86" s="22">
        <v>855.16</v>
      </c>
      <c r="L86" s="12" t="s">
        <v>1452</v>
      </c>
    </row>
    <row r="87" spans="1:12" x14ac:dyDescent="0.3">
      <c r="A87" s="12" t="s">
        <v>35</v>
      </c>
      <c r="B87" s="53">
        <v>456009297</v>
      </c>
      <c r="C87" s="14">
        <v>3038356334</v>
      </c>
      <c r="D87" s="58">
        <v>39370</v>
      </c>
      <c r="E87" s="16">
        <f t="shared" ca="1" si="2"/>
        <v>12</v>
      </c>
      <c r="F87" s="34">
        <v>52604</v>
      </c>
      <c r="G87" s="35">
        <v>54556</v>
      </c>
      <c r="H87" s="19">
        <v>3</v>
      </c>
      <c r="I87" s="53"/>
      <c r="J87" s="21" t="s">
        <v>863</v>
      </c>
      <c r="K87" s="22">
        <v>882.78</v>
      </c>
      <c r="L87" s="12" t="s">
        <v>1430</v>
      </c>
    </row>
    <row r="88" spans="1:12" x14ac:dyDescent="0.3">
      <c r="A88" s="12" t="s">
        <v>22</v>
      </c>
      <c r="B88" s="53">
        <v>527110000</v>
      </c>
      <c r="C88" s="14">
        <v>303463903</v>
      </c>
      <c r="D88" s="58">
        <v>38540</v>
      </c>
      <c r="E88" s="16">
        <f t="shared" ca="1" si="2"/>
        <v>15</v>
      </c>
      <c r="F88" s="34">
        <v>77299</v>
      </c>
      <c r="G88" s="35">
        <v>80166</v>
      </c>
      <c r="H88" s="19">
        <v>4</v>
      </c>
      <c r="I88" s="53"/>
      <c r="J88" s="21" t="s">
        <v>451</v>
      </c>
      <c r="K88" s="22">
        <v>713.05</v>
      </c>
      <c r="L88" s="12" t="s">
        <v>1415</v>
      </c>
    </row>
    <row r="89" spans="1:12" x14ac:dyDescent="0.3">
      <c r="A89" s="12" t="s">
        <v>57</v>
      </c>
      <c r="B89" s="53">
        <v>560002350</v>
      </c>
      <c r="C89" s="14">
        <v>5416443692</v>
      </c>
      <c r="D89" s="58">
        <v>39559</v>
      </c>
      <c r="E89" s="16">
        <f t="shared" ca="1" si="2"/>
        <v>12</v>
      </c>
      <c r="F89" s="34">
        <v>97147</v>
      </c>
      <c r="G89" s="35">
        <v>100751</v>
      </c>
      <c r="H89" s="19">
        <v>1</v>
      </c>
      <c r="I89" s="53"/>
      <c r="J89" s="21" t="s">
        <v>1037</v>
      </c>
      <c r="K89" s="22">
        <v>777.88</v>
      </c>
      <c r="L89" s="12" t="s">
        <v>1419</v>
      </c>
    </row>
    <row r="90" spans="1:12" x14ac:dyDescent="0.3">
      <c r="A90" s="12" t="s">
        <v>71</v>
      </c>
      <c r="B90" s="53">
        <v>592009227</v>
      </c>
      <c r="C90" s="14">
        <v>5135981242</v>
      </c>
      <c r="D90" s="58">
        <v>36799</v>
      </c>
      <c r="E90" s="16">
        <f t="shared" ca="1" si="2"/>
        <v>19</v>
      </c>
      <c r="F90" s="34">
        <v>70583</v>
      </c>
      <c r="G90" s="35">
        <v>73201</v>
      </c>
      <c r="H90" s="19">
        <v>1</v>
      </c>
      <c r="I90" s="53"/>
      <c r="J90" s="21" t="s">
        <v>552</v>
      </c>
      <c r="K90" s="22">
        <v>422.89</v>
      </c>
      <c r="L90" s="12" t="s">
        <v>1439</v>
      </c>
    </row>
    <row r="91" spans="1:12" x14ac:dyDescent="0.3">
      <c r="A91" s="12" t="s">
        <v>100</v>
      </c>
      <c r="B91" s="53">
        <v>735740000</v>
      </c>
      <c r="C91" s="14">
        <v>3033451072</v>
      </c>
      <c r="D91" s="58">
        <v>43069</v>
      </c>
      <c r="E91" s="16">
        <f t="shared" ca="1" si="2"/>
        <v>2</v>
      </c>
      <c r="F91" s="34">
        <v>85536</v>
      </c>
      <c r="G91" s="35">
        <v>88709</v>
      </c>
      <c r="H91" s="19">
        <v>1</v>
      </c>
      <c r="I91" s="53"/>
      <c r="J91" s="21" t="s">
        <v>500</v>
      </c>
      <c r="K91" s="22">
        <v>139.88999999999999</v>
      </c>
      <c r="L91" s="12" t="s">
        <v>1428</v>
      </c>
    </row>
    <row r="92" spans="1:12" x14ac:dyDescent="0.3">
      <c r="A92" s="12" t="s">
        <v>18</v>
      </c>
      <c r="B92" s="53">
        <v>796002457</v>
      </c>
      <c r="C92" s="14">
        <v>2121593705</v>
      </c>
      <c r="D92" s="58">
        <v>36861</v>
      </c>
      <c r="E92" s="16">
        <f t="shared" ca="1" si="2"/>
        <v>19</v>
      </c>
      <c r="F92" s="34">
        <v>97258</v>
      </c>
      <c r="G92" s="35">
        <v>100866</v>
      </c>
      <c r="H92" s="19">
        <v>1</v>
      </c>
      <c r="I92" s="53"/>
      <c r="J92" s="21" t="s">
        <v>760</v>
      </c>
      <c r="K92" s="22">
        <v>837.16</v>
      </c>
      <c r="L92" s="12" t="s">
        <v>1449</v>
      </c>
    </row>
    <row r="93" spans="1:12" x14ac:dyDescent="0.3">
      <c r="A93" s="12" t="s">
        <v>88</v>
      </c>
      <c r="B93" s="53">
        <v>692006177</v>
      </c>
      <c r="C93" s="14">
        <v>2126052545</v>
      </c>
      <c r="D93" s="58">
        <v>36566</v>
      </c>
      <c r="E93" s="16">
        <f t="shared" ca="1" si="2"/>
        <v>20</v>
      </c>
      <c r="F93" s="34">
        <v>139313</v>
      </c>
      <c r="G93" s="35">
        <v>144481</v>
      </c>
      <c r="H93" s="19">
        <v>4</v>
      </c>
      <c r="I93" s="53"/>
      <c r="J93" s="21" t="s">
        <v>1257</v>
      </c>
      <c r="K93" s="22">
        <v>1139.42</v>
      </c>
      <c r="L93" s="12" t="s">
        <v>1440</v>
      </c>
    </row>
    <row r="94" spans="1:12" x14ac:dyDescent="0.3">
      <c r="A94" s="12" t="s">
        <v>102</v>
      </c>
      <c r="B94" s="53">
        <v>366008393</v>
      </c>
      <c r="C94" s="14">
        <v>2028561246</v>
      </c>
      <c r="D94" s="58">
        <v>42634</v>
      </c>
      <c r="E94" s="16">
        <f t="shared" ca="1" si="2"/>
        <v>3</v>
      </c>
      <c r="F94" s="34">
        <v>73212</v>
      </c>
      <c r="G94" s="35">
        <v>75930</v>
      </c>
      <c r="H94" s="19">
        <v>1</v>
      </c>
      <c r="I94" s="53"/>
      <c r="J94" s="21" t="s">
        <v>643</v>
      </c>
      <c r="K94" s="22">
        <v>1771.76</v>
      </c>
      <c r="L94" s="12" t="s">
        <v>1420</v>
      </c>
    </row>
    <row r="95" spans="1:12" x14ac:dyDescent="0.3">
      <c r="A95" s="12" t="s">
        <v>37</v>
      </c>
      <c r="B95" s="53">
        <v>666288737</v>
      </c>
      <c r="C95" s="14">
        <v>2123938131</v>
      </c>
      <c r="D95" s="58">
        <v>43522</v>
      </c>
      <c r="E95" s="16">
        <f t="shared" ca="1" si="2"/>
        <v>1</v>
      </c>
      <c r="F95" s="34">
        <v>72595</v>
      </c>
      <c r="G95" s="35">
        <v>75288</v>
      </c>
      <c r="H95" s="19">
        <v>1</v>
      </c>
      <c r="I95" s="53"/>
      <c r="J95" s="21" t="s">
        <v>886</v>
      </c>
      <c r="K95" s="22">
        <v>643.03</v>
      </c>
      <c r="L95" s="12" t="s">
        <v>1433</v>
      </c>
    </row>
    <row r="96" spans="1:12" x14ac:dyDescent="0.3">
      <c r="A96" s="12" t="s">
        <v>61</v>
      </c>
      <c r="B96" s="53">
        <v>437002868</v>
      </c>
      <c r="C96" s="14">
        <v>3033386758</v>
      </c>
      <c r="D96" s="58">
        <v>40304</v>
      </c>
      <c r="E96" s="16">
        <f t="shared" ca="1" si="2"/>
        <v>10</v>
      </c>
      <c r="F96" s="34">
        <v>45382</v>
      </c>
      <c r="G96" s="35">
        <v>47065</v>
      </c>
      <c r="H96" s="19">
        <v>4</v>
      </c>
      <c r="I96" s="53"/>
      <c r="J96" s="21" t="s">
        <v>300</v>
      </c>
      <c r="K96" s="22">
        <v>1285.31</v>
      </c>
      <c r="L96" s="12" t="s">
        <v>1446</v>
      </c>
    </row>
    <row r="97" spans="1:12" x14ac:dyDescent="0.3">
      <c r="A97" s="12" t="s">
        <v>65</v>
      </c>
      <c r="B97" s="53">
        <v>419003611</v>
      </c>
      <c r="C97" s="14">
        <v>5411276517</v>
      </c>
      <c r="D97" s="58">
        <v>39604</v>
      </c>
      <c r="E97" s="16">
        <f t="shared" ca="1" si="2"/>
        <v>12</v>
      </c>
      <c r="F97" s="34">
        <v>108900</v>
      </c>
      <c r="G97" s="35">
        <v>112940</v>
      </c>
      <c r="H97" s="19">
        <v>5</v>
      </c>
      <c r="I97" s="53"/>
      <c r="J97" s="21" t="s">
        <v>980</v>
      </c>
      <c r="K97" s="22">
        <v>1648.15</v>
      </c>
      <c r="L97" s="12" t="s">
        <v>1425</v>
      </c>
    </row>
    <row r="98" spans="1:12" x14ac:dyDescent="0.3">
      <c r="A98" s="12" t="s">
        <v>94</v>
      </c>
      <c r="B98" s="53">
        <v>666514250</v>
      </c>
      <c r="C98" s="14">
        <v>2122924678</v>
      </c>
      <c r="D98" s="58">
        <v>43438</v>
      </c>
      <c r="E98" s="16">
        <f t="shared" ref="E98:E100" ca="1" si="3">DATEDIF(D98,TODAY(),"Y")</f>
        <v>1</v>
      </c>
      <c r="F98" s="34">
        <v>45430</v>
      </c>
      <c r="G98" s="35">
        <v>47114</v>
      </c>
      <c r="H98" s="19">
        <v>3</v>
      </c>
      <c r="I98" s="53"/>
      <c r="J98" s="21" t="s">
        <v>915</v>
      </c>
      <c r="K98" s="22">
        <v>575.6</v>
      </c>
      <c r="L98" s="12" t="s">
        <v>1456</v>
      </c>
    </row>
    <row r="99" spans="1:12" x14ac:dyDescent="0.3">
      <c r="A99" s="12" t="s">
        <v>83</v>
      </c>
      <c r="B99" s="53">
        <v>981002941</v>
      </c>
      <c r="C99" s="14">
        <v>503124785</v>
      </c>
      <c r="D99" s="58">
        <v>38960</v>
      </c>
      <c r="E99" s="16">
        <f t="shared" ca="1" si="3"/>
        <v>14</v>
      </c>
      <c r="F99" s="34">
        <v>31724</v>
      </c>
      <c r="G99" s="35">
        <v>32902</v>
      </c>
      <c r="H99" s="19">
        <v>2</v>
      </c>
      <c r="I99" s="53"/>
      <c r="J99" s="21" t="s">
        <v>628</v>
      </c>
      <c r="K99" s="22">
        <v>1126.1500000000001</v>
      </c>
      <c r="L99" s="12" t="s">
        <v>1421</v>
      </c>
    </row>
    <row r="100" spans="1:12" x14ac:dyDescent="0.3">
      <c r="A100" s="12" t="s">
        <v>33</v>
      </c>
      <c r="B100" s="53">
        <v>482730000</v>
      </c>
      <c r="C100" s="14">
        <v>7204727385</v>
      </c>
      <c r="D100" s="58">
        <v>39503</v>
      </c>
      <c r="E100" s="23">
        <f t="shared" ca="1" si="3"/>
        <v>12</v>
      </c>
      <c r="F100" s="34">
        <v>24140</v>
      </c>
      <c r="G100" s="35">
        <v>25036</v>
      </c>
      <c r="H100" s="19">
        <v>5</v>
      </c>
      <c r="I100" s="53"/>
      <c r="J100" s="21" t="s">
        <v>999</v>
      </c>
      <c r="K100" s="22">
        <v>1870.14</v>
      </c>
      <c r="L100" s="12" t="s">
        <v>1418</v>
      </c>
    </row>
    <row r="101" spans="1:12" x14ac:dyDescent="0.3">
      <c r="B101" s="13"/>
      <c r="C101" s="24"/>
      <c r="E101" s="16"/>
      <c r="F101" s="17"/>
      <c r="H101" s="19"/>
      <c r="J101" s="21" t="s">
        <v>879</v>
      </c>
      <c r="K101" s="22">
        <v>394.13</v>
      </c>
      <c r="L101" s="12" t="s">
        <v>1435</v>
      </c>
    </row>
    <row r="102" spans="1:12" x14ac:dyDescent="0.3">
      <c r="B102" s="13"/>
      <c r="C102" s="24"/>
      <c r="E102" s="16"/>
      <c r="F102" s="17"/>
      <c r="H102" s="19"/>
      <c r="J102" s="21" t="s">
        <v>1035</v>
      </c>
      <c r="K102" s="22">
        <v>1337.35</v>
      </c>
      <c r="L102" s="12" t="s">
        <v>1433</v>
      </c>
    </row>
    <row r="103" spans="1:12" x14ac:dyDescent="0.3">
      <c r="B103" s="13"/>
      <c r="C103" s="24"/>
      <c r="E103" s="16"/>
      <c r="F103" s="17"/>
      <c r="H103" s="19"/>
      <c r="J103" s="21" t="s">
        <v>1200</v>
      </c>
      <c r="K103" s="22">
        <v>1875.5</v>
      </c>
      <c r="L103" s="12" t="s">
        <v>1458</v>
      </c>
    </row>
    <row r="104" spans="1:12" x14ac:dyDescent="0.3">
      <c r="B104" s="13"/>
      <c r="C104" s="24"/>
      <c r="E104" s="16"/>
      <c r="F104" s="17"/>
      <c r="H104" s="19"/>
      <c r="J104" s="21" t="s">
        <v>1373</v>
      </c>
      <c r="K104" s="22">
        <v>418.13</v>
      </c>
      <c r="L104" s="12" t="s">
        <v>1428</v>
      </c>
    </row>
    <row r="105" spans="1:12" x14ac:dyDescent="0.3">
      <c r="B105" s="13"/>
      <c r="C105" s="24"/>
      <c r="E105" s="16"/>
      <c r="F105" s="17"/>
      <c r="H105" s="19"/>
      <c r="J105" s="21" t="s">
        <v>1195</v>
      </c>
      <c r="K105" s="22">
        <v>1208.6600000000001</v>
      </c>
      <c r="L105" s="12" t="s">
        <v>1414</v>
      </c>
    </row>
    <row r="106" spans="1:12" x14ac:dyDescent="0.3">
      <c r="B106" s="13"/>
      <c r="C106" s="24"/>
      <c r="E106" s="16"/>
      <c r="F106" s="17"/>
      <c r="H106" s="19"/>
      <c r="J106" s="21" t="s">
        <v>1054</v>
      </c>
      <c r="K106" s="22">
        <v>1936.31</v>
      </c>
      <c r="L106" s="12" t="s">
        <v>1414</v>
      </c>
    </row>
    <row r="107" spans="1:12" x14ac:dyDescent="0.3">
      <c r="B107" s="13"/>
      <c r="C107" s="24"/>
      <c r="E107" s="16"/>
      <c r="F107" s="17"/>
      <c r="H107" s="19"/>
      <c r="J107" s="21" t="s">
        <v>1304</v>
      </c>
      <c r="K107" s="22">
        <v>1348.71</v>
      </c>
      <c r="L107" s="12" t="s">
        <v>1427</v>
      </c>
    </row>
    <row r="108" spans="1:12" x14ac:dyDescent="0.3">
      <c r="B108" s="13"/>
      <c r="C108" s="24"/>
      <c r="E108" s="16"/>
      <c r="F108" s="17"/>
      <c r="H108" s="19"/>
      <c r="J108" s="21" t="s">
        <v>362</v>
      </c>
      <c r="K108" s="22">
        <v>592.46</v>
      </c>
      <c r="L108" s="12" t="s">
        <v>1452</v>
      </c>
    </row>
    <row r="109" spans="1:12" x14ac:dyDescent="0.3">
      <c r="B109" s="13"/>
      <c r="C109" s="24"/>
      <c r="E109" s="16"/>
      <c r="F109" s="17"/>
      <c r="H109" s="19"/>
      <c r="J109" s="21" t="s">
        <v>1171</v>
      </c>
      <c r="K109" s="22">
        <v>666.81</v>
      </c>
      <c r="L109" s="12" t="s">
        <v>1425</v>
      </c>
    </row>
    <row r="110" spans="1:12" x14ac:dyDescent="0.3">
      <c r="B110" s="13"/>
      <c r="C110" s="24"/>
      <c r="E110" s="16"/>
      <c r="F110" s="17"/>
      <c r="H110" s="19"/>
      <c r="J110" s="21" t="s">
        <v>887</v>
      </c>
      <c r="K110" s="22">
        <v>100.43</v>
      </c>
      <c r="L110" s="12" t="s">
        <v>1454</v>
      </c>
    </row>
    <row r="111" spans="1:12" x14ac:dyDescent="0.3">
      <c r="B111" s="13"/>
      <c r="C111" s="24"/>
      <c r="E111" s="16"/>
      <c r="F111" s="17"/>
      <c r="H111" s="19"/>
      <c r="J111" s="21" t="s">
        <v>651</v>
      </c>
      <c r="K111" s="22">
        <v>983.65</v>
      </c>
      <c r="L111" s="12" t="s">
        <v>1433</v>
      </c>
    </row>
    <row r="112" spans="1:12" x14ac:dyDescent="0.3">
      <c r="B112" s="13"/>
      <c r="C112" s="24"/>
      <c r="E112" s="16"/>
      <c r="F112" s="17"/>
      <c r="H112" s="19"/>
      <c r="J112" s="21" t="s">
        <v>690</v>
      </c>
      <c r="K112" s="22">
        <v>567.14</v>
      </c>
      <c r="L112" s="12" t="s">
        <v>1436</v>
      </c>
    </row>
    <row r="113" spans="2:12" x14ac:dyDescent="0.3">
      <c r="B113" s="13"/>
      <c r="C113" s="24"/>
      <c r="E113" s="16"/>
      <c r="F113" s="17"/>
      <c r="H113" s="19"/>
      <c r="J113" s="21" t="s">
        <v>818</v>
      </c>
      <c r="K113" s="22">
        <v>1775.91</v>
      </c>
      <c r="L113" s="12" t="s">
        <v>1419</v>
      </c>
    </row>
    <row r="114" spans="2:12" x14ac:dyDescent="0.3">
      <c r="B114" s="13"/>
      <c r="C114" s="24"/>
      <c r="E114" s="16"/>
      <c r="F114" s="17"/>
      <c r="H114" s="19"/>
      <c r="J114" s="21" t="s">
        <v>573</v>
      </c>
      <c r="K114" s="22">
        <v>416.66</v>
      </c>
      <c r="L114" s="12" t="s">
        <v>1458</v>
      </c>
    </row>
    <row r="115" spans="2:12" x14ac:dyDescent="0.3">
      <c r="B115" s="13"/>
      <c r="C115" s="24"/>
      <c r="E115" s="16"/>
      <c r="F115" s="17"/>
      <c r="H115" s="19"/>
      <c r="J115" s="21" t="s">
        <v>721</v>
      </c>
      <c r="K115" s="22">
        <v>1216.8</v>
      </c>
      <c r="L115" s="12" t="s">
        <v>1450</v>
      </c>
    </row>
    <row r="116" spans="2:12" x14ac:dyDescent="0.3">
      <c r="B116" s="13"/>
      <c r="C116" s="24"/>
      <c r="E116" s="16"/>
      <c r="F116" s="17"/>
      <c r="H116" s="19"/>
      <c r="J116" s="21" t="s">
        <v>577</v>
      </c>
      <c r="K116" s="22">
        <v>1143.54</v>
      </c>
      <c r="L116" s="12" t="s">
        <v>1453</v>
      </c>
    </row>
    <row r="117" spans="2:12" x14ac:dyDescent="0.3">
      <c r="B117" s="13"/>
      <c r="C117" s="24"/>
      <c r="E117" s="16"/>
      <c r="F117" s="17"/>
      <c r="H117" s="19"/>
      <c r="J117" s="21" t="s">
        <v>1126</v>
      </c>
      <c r="K117" s="22">
        <v>540.59</v>
      </c>
      <c r="L117" s="12" t="s">
        <v>1425</v>
      </c>
    </row>
    <row r="118" spans="2:12" x14ac:dyDescent="0.3">
      <c r="B118" s="13"/>
      <c r="C118" s="24"/>
      <c r="E118" s="16"/>
      <c r="F118" s="17"/>
      <c r="H118" s="19"/>
      <c r="J118" s="21" t="s">
        <v>508</v>
      </c>
      <c r="K118" s="22">
        <v>618.80999999999995</v>
      </c>
      <c r="L118" s="12" t="s">
        <v>1453</v>
      </c>
    </row>
    <row r="119" spans="2:12" x14ac:dyDescent="0.3">
      <c r="B119" s="13"/>
      <c r="C119" s="24"/>
      <c r="E119" s="16"/>
      <c r="F119" s="17"/>
      <c r="H119" s="19"/>
      <c r="J119" s="21" t="s">
        <v>1320</v>
      </c>
      <c r="K119" s="22">
        <v>265.55</v>
      </c>
      <c r="L119" s="12" t="s">
        <v>1444</v>
      </c>
    </row>
    <row r="120" spans="2:12" x14ac:dyDescent="0.3">
      <c r="B120" s="13"/>
      <c r="C120" s="24"/>
      <c r="E120" s="16"/>
      <c r="F120" s="17"/>
      <c r="H120" s="19"/>
      <c r="J120" s="21" t="s">
        <v>1114</v>
      </c>
      <c r="K120" s="22">
        <v>504.15</v>
      </c>
      <c r="L120" s="12" t="s">
        <v>1441</v>
      </c>
    </row>
    <row r="121" spans="2:12" x14ac:dyDescent="0.3">
      <c r="B121" s="13"/>
      <c r="C121" s="24"/>
      <c r="E121" s="16"/>
      <c r="F121" s="17"/>
      <c r="H121" s="19"/>
      <c r="J121" s="21" t="s">
        <v>530</v>
      </c>
      <c r="K121" s="22">
        <v>88.67</v>
      </c>
      <c r="L121" s="12" t="s">
        <v>1425</v>
      </c>
    </row>
    <row r="122" spans="2:12" x14ac:dyDescent="0.3">
      <c r="B122" s="13"/>
      <c r="C122" s="24"/>
      <c r="E122" s="16"/>
      <c r="F122" s="17"/>
      <c r="H122" s="19"/>
      <c r="J122" s="21" t="s">
        <v>332</v>
      </c>
      <c r="K122" s="22">
        <v>1595.55</v>
      </c>
      <c r="L122" s="12" t="s">
        <v>1422</v>
      </c>
    </row>
    <row r="123" spans="2:12" x14ac:dyDescent="0.3">
      <c r="B123" s="13"/>
      <c r="C123" s="24"/>
      <c r="E123" s="16"/>
      <c r="F123" s="17"/>
      <c r="H123" s="19"/>
      <c r="J123" s="21" t="s">
        <v>406</v>
      </c>
      <c r="K123" s="22">
        <v>1286.42</v>
      </c>
      <c r="L123" s="12" t="s">
        <v>1443</v>
      </c>
    </row>
    <row r="124" spans="2:12" x14ac:dyDescent="0.3">
      <c r="B124" s="13"/>
      <c r="C124" s="24"/>
      <c r="E124" s="16"/>
      <c r="F124" s="17"/>
      <c r="H124" s="19"/>
      <c r="J124" s="21" t="s">
        <v>562</v>
      </c>
      <c r="K124" s="22">
        <v>1421.88</v>
      </c>
      <c r="L124" s="12" t="s">
        <v>1429</v>
      </c>
    </row>
    <row r="125" spans="2:12" x14ac:dyDescent="0.3">
      <c r="B125" s="13"/>
      <c r="C125" s="24"/>
      <c r="E125" s="16"/>
      <c r="F125" s="17"/>
      <c r="H125" s="19"/>
      <c r="J125" s="21" t="s">
        <v>1202</v>
      </c>
      <c r="K125" s="22">
        <v>736.19</v>
      </c>
      <c r="L125" s="12" t="s">
        <v>1451</v>
      </c>
    </row>
    <row r="126" spans="2:12" x14ac:dyDescent="0.3">
      <c r="B126" s="13"/>
      <c r="C126" s="24"/>
      <c r="E126" s="16"/>
      <c r="F126" s="17"/>
      <c r="H126" s="19"/>
      <c r="J126" s="21" t="s">
        <v>897</v>
      </c>
      <c r="K126" s="22">
        <v>455.5</v>
      </c>
      <c r="L126" s="12" t="s">
        <v>1432</v>
      </c>
    </row>
    <row r="127" spans="2:12" x14ac:dyDescent="0.3">
      <c r="B127" s="13"/>
      <c r="C127" s="24"/>
      <c r="E127" s="16"/>
      <c r="F127" s="17"/>
      <c r="H127" s="19"/>
      <c r="J127" s="21" t="s">
        <v>1384</v>
      </c>
      <c r="K127" s="22">
        <v>775.97</v>
      </c>
      <c r="L127" s="12" t="s">
        <v>1418</v>
      </c>
    </row>
    <row r="128" spans="2:12" x14ac:dyDescent="0.3">
      <c r="B128" s="13"/>
      <c r="C128" s="24"/>
      <c r="E128" s="16"/>
      <c r="F128" s="17"/>
      <c r="H128" s="19"/>
      <c r="J128" s="21" t="s">
        <v>1157</v>
      </c>
      <c r="K128" s="22">
        <v>321.74</v>
      </c>
      <c r="L128" s="12" t="s">
        <v>1443</v>
      </c>
    </row>
    <row r="129" spans="2:12" x14ac:dyDescent="0.3">
      <c r="B129" s="13"/>
      <c r="C129" s="24"/>
      <c r="E129" s="16"/>
      <c r="F129" s="17"/>
      <c r="H129" s="19"/>
      <c r="J129" s="21" t="s">
        <v>565</v>
      </c>
      <c r="K129" s="22">
        <v>1354.14</v>
      </c>
      <c r="L129" s="12" t="s">
        <v>1425</v>
      </c>
    </row>
    <row r="130" spans="2:12" x14ac:dyDescent="0.3">
      <c r="B130" s="13"/>
      <c r="C130" s="24"/>
      <c r="E130" s="16"/>
      <c r="F130" s="17"/>
      <c r="H130" s="19"/>
      <c r="J130" s="21" t="s">
        <v>384</v>
      </c>
      <c r="K130" s="22">
        <v>1596.2</v>
      </c>
      <c r="L130" s="12" t="s">
        <v>1447</v>
      </c>
    </row>
    <row r="131" spans="2:12" x14ac:dyDescent="0.3">
      <c r="B131" s="13"/>
      <c r="C131" s="24"/>
      <c r="E131" s="16"/>
      <c r="F131" s="17"/>
      <c r="H131" s="19"/>
      <c r="J131" s="21" t="s">
        <v>826</v>
      </c>
      <c r="K131" s="22">
        <v>1316.58</v>
      </c>
      <c r="L131" s="12" t="s">
        <v>1429</v>
      </c>
    </row>
    <row r="132" spans="2:12" x14ac:dyDescent="0.3">
      <c r="B132" s="13"/>
      <c r="C132" s="24"/>
      <c r="E132" s="16"/>
      <c r="F132" s="17"/>
      <c r="H132" s="19"/>
      <c r="J132" s="21" t="s">
        <v>859</v>
      </c>
      <c r="K132" s="22">
        <v>854.66</v>
      </c>
      <c r="L132" s="12" t="s">
        <v>1436</v>
      </c>
    </row>
    <row r="133" spans="2:12" x14ac:dyDescent="0.3">
      <c r="B133" s="13"/>
      <c r="C133" s="24"/>
      <c r="E133" s="16"/>
      <c r="F133" s="17"/>
      <c r="H133" s="19"/>
      <c r="J133" s="21" t="s">
        <v>436</v>
      </c>
      <c r="K133" s="22">
        <v>600.15</v>
      </c>
      <c r="L133" s="12" t="s">
        <v>1456</v>
      </c>
    </row>
    <row r="134" spans="2:12" x14ac:dyDescent="0.3">
      <c r="B134" s="13"/>
      <c r="C134" s="24"/>
      <c r="E134" s="16"/>
      <c r="F134" s="17"/>
      <c r="H134" s="19"/>
      <c r="J134" s="21" t="s">
        <v>1185</v>
      </c>
      <c r="K134" s="22">
        <v>1843.43</v>
      </c>
      <c r="L134" s="12" t="s">
        <v>1439</v>
      </c>
    </row>
    <row r="135" spans="2:12" x14ac:dyDescent="0.3">
      <c r="B135" s="13"/>
      <c r="C135" s="24"/>
      <c r="E135" s="16"/>
      <c r="F135" s="17"/>
      <c r="H135" s="19"/>
      <c r="J135" s="21" t="s">
        <v>881</v>
      </c>
      <c r="K135" s="22">
        <v>1567.27</v>
      </c>
      <c r="L135" s="12" t="s">
        <v>1448</v>
      </c>
    </row>
    <row r="136" spans="2:12" x14ac:dyDescent="0.3">
      <c r="B136" s="13"/>
      <c r="C136" s="24"/>
      <c r="E136" s="16"/>
      <c r="F136" s="17"/>
      <c r="H136" s="19"/>
      <c r="J136" s="21" t="s">
        <v>1169</v>
      </c>
      <c r="K136" s="22">
        <v>1903.54</v>
      </c>
      <c r="L136" s="12" t="s">
        <v>1453</v>
      </c>
    </row>
    <row r="137" spans="2:12" x14ac:dyDescent="0.3">
      <c r="B137" s="13"/>
      <c r="C137" s="24"/>
      <c r="E137" s="16"/>
      <c r="F137" s="17"/>
      <c r="H137" s="19"/>
      <c r="J137" s="21" t="s">
        <v>1329</v>
      </c>
      <c r="K137" s="22">
        <v>114.62</v>
      </c>
      <c r="L137" s="12" t="s">
        <v>1422</v>
      </c>
    </row>
    <row r="138" spans="2:12" x14ac:dyDescent="0.3">
      <c r="B138" s="13"/>
      <c r="C138" s="24"/>
      <c r="E138" s="16"/>
      <c r="F138" s="17"/>
      <c r="H138" s="19"/>
      <c r="J138" s="21" t="s">
        <v>1133</v>
      </c>
      <c r="K138" s="22">
        <v>1594.96</v>
      </c>
      <c r="L138" s="12" t="s">
        <v>1441</v>
      </c>
    </row>
    <row r="139" spans="2:12" x14ac:dyDescent="0.3">
      <c r="B139" s="13"/>
      <c r="C139" s="24"/>
      <c r="D139" s="25"/>
      <c r="E139" s="16"/>
      <c r="F139" s="17"/>
      <c r="H139" s="19"/>
      <c r="J139" s="21" t="s">
        <v>816</v>
      </c>
      <c r="K139" s="22">
        <v>933.64</v>
      </c>
      <c r="L139" s="12" t="s">
        <v>1421</v>
      </c>
    </row>
    <row r="140" spans="2:12" x14ac:dyDescent="0.3">
      <c r="B140" s="13"/>
      <c r="C140" s="24"/>
      <c r="E140" s="16"/>
      <c r="F140" s="17"/>
      <c r="H140" s="19"/>
      <c r="J140" s="21" t="s">
        <v>1166</v>
      </c>
      <c r="K140" s="22">
        <v>1238.8599999999999</v>
      </c>
      <c r="L140" s="12" t="s">
        <v>1452</v>
      </c>
    </row>
    <row r="141" spans="2:12" x14ac:dyDescent="0.3">
      <c r="B141" s="13"/>
      <c r="C141" s="24"/>
      <c r="E141" s="16"/>
      <c r="F141" s="17"/>
      <c r="H141" s="19"/>
      <c r="J141" s="21" t="s">
        <v>781</v>
      </c>
      <c r="K141" s="22">
        <v>292.49</v>
      </c>
      <c r="L141" s="12" t="s">
        <v>1441</v>
      </c>
    </row>
    <row r="142" spans="2:12" x14ac:dyDescent="0.3">
      <c r="B142" s="13"/>
      <c r="C142" s="24"/>
      <c r="E142" s="16"/>
      <c r="F142" s="17"/>
      <c r="H142" s="19"/>
      <c r="J142" s="21" t="s">
        <v>997</v>
      </c>
      <c r="K142" s="22">
        <v>1897.89</v>
      </c>
      <c r="L142" s="12" t="s">
        <v>1429</v>
      </c>
    </row>
    <row r="143" spans="2:12" x14ac:dyDescent="0.3">
      <c r="B143" s="13"/>
      <c r="C143" s="24"/>
      <c r="E143" s="16"/>
      <c r="F143" s="17"/>
      <c r="H143" s="19"/>
      <c r="J143" s="21" t="s">
        <v>592</v>
      </c>
      <c r="K143" s="22">
        <v>1092.23</v>
      </c>
      <c r="L143" s="12" t="s">
        <v>1447</v>
      </c>
    </row>
    <row r="144" spans="2:12" x14ac:dyDescent="0.3">
      <c r="B144" s="13"/>
      <c r="C144" s="24"/>
      <c r="E144" s="16"/>
      <c r="F144" s="17"/>
      <c r="H144" s="19"/>
      <c r="J144" s="21" t="s">
        <v>610</v>
      </c>
      <c r="K144" s="22">
        <v>1229.6600000000001</v>
      </c>
      <c r="L144" s="12" t="s">
        <v>1429</v>
      </c>
    </row>
    <row r="145" spans="2:12" x14ac:dyDescent="0.3">
      <c r="B145" s="13"/>
      <c r="C145" s="24"/>
      <c r="E145" s="16"/>
      <c r="F145" s="17"/>
      <c r="H145" s="19"/>
      <c r="J145" s="21" t="s">
        <v>935</v>
      </c>
      <c r="K145" s="22">
        <v>1360.51</v>
      </c>
      <c r="L145" s="12" t="s">
        <v>1453</v>
      </c>
    </row>
    <row r="146" spans="2:12" x14ac:dyDescent="0.3">
      <c r="B146" s="13"/>
      <c r="C146" s="24"/>
      <c r="D146" s="25"/>
      <c r="E146" s="16"/>
      <c r="F146" s="17"/>
      <c r="H146" s="19"/>
      <c r="J146" s="21" t="s">
        <v>705</v>
      </c>
      <c r="K146" s="22">
        <v>1350.43</v>
      </c>
      <c r="L146" s="12" t="s">
        <v>1457</v>
      </c>
    </row>
    <row r="147" spans="2:12" x14ac:dyDescent="0.3">
      <c r="B147" s="13"/>
      <c r="C147" s="24"/>
      <c r="E147" s="16"/>
      <c r="F147" s="17"/>
      <c r="H147" s="19"/>
      <c r="J147" s="21" t="s">
        <v>670</v>
      </c>
      <c r="K147" s="22">
        <v>114.44</v>
      </c>
      <c r="L147" s="12" t="s">
        <v>1434</v>
      </c>
    </row>
    <row r="148" spans="2:12" x14ac:dyDescent="0.3">
      <c r="B148" s="13"/>
      <c r="C148" s="24"/>
      <c r="E148" s="16"/>
      <c r="F148" s="17"/>
      <c r="H148" s="19"/>
      <c r="J148" s="21" t="s">
        <v>574</v>
      </c>
      <c r="K148" s="22">
        <v>1752.33</v>
      </c>
      <c r="L148" s="12" t="s">
        <v>1418</v>
      </c>
    </row>
    <row r="149" spans="2:12" x14ac:dyDescent="0.3">
      <c r="B149" s="13"/>
      <c r="C149" s="24"/>
      <c r="E149" s="16"/>
      <c r="F149" s="17"/>
      <c r="H149" s="19"/>
      <c r="J149" s="21" t="s">
        <v>1119</v>
      </c>
      <c r="K149" s="22">
        <v>1896.1</v>
      </c>
      <c r="L149" s="12" t="s">
        <v>1419</v>
      </c>
    </row>
    <row r="150" spans="2:12" x14ac:dyDescent="0.3">
      <c r="B150" s="13"/>
      <c r="C150" s="24"/>
      <c r="E150" s="16"/>
      <c r="F150" s="17"/>
      <c r="H150" s="19"/>
      <c r="J150" s="21" t="s">
        <v>1382</v>
      </c>
      <c r="K150" s="22">
        <v>1537</v>
      </c>
      <c r="L150" s="12" t="s">
        <v>1415</v>
      </c>
    </row>
    <row r="151" spans="2:12" x14ac:dyDescent="0.3">
      <c r="B151" s="13"/>
      <c r="C151" s="24"/>
      <c r="E151" s="16"/>
      <c r="F151" s="17"/>
      <c r="H151" s="19"/>
      <c r="J151" s="21" t="s">
        <v>543</v>
      </c>
      <c r="K151" s="22">
        <v>1758.4</v>
      </c>
      <c r="L151" s="12" t="s">
        <v>1446</v>
      </c>
    </row>
    <row r="152" spans="2:12" x14ac:dyDescent="0.3">
      <c r="B152" s="13"/>
      <c r="C152" s="24"/>
      <c r="E152" s="16"/>
      <c r="F152" s="17"/>
      <c r="H152" s="19"/>
      <c r="J152" s="21" t="s">
        <v>769</v>
      </c>
      <c r="K152" s="22">
        <v>1672.37</v>
      </c>
      <c r="L152" s="12" t="s">
        <v>1459</v>
      </c>
    </row>
    <row r="153" spans="2:12" x14ac:dyDescent="0.3">
      <c r="B153" s="13"/>
      <c r="C153" s="24"/>
      <c r="E153" s="16"/>
      <c r="F153" s="17"/>
      <c r="H153" s="19"/>
      <c r="J153" s="21" t="s">
        <v>794</v>
      </c>
      <c r="K153" s="22">
        <v>259.55</v>
      </c>
      <c r="L153" s="12" t="s">
        <v>1450</v>
      </c>
    </row>
    <row r="154" spans="2:12" x14ac:dyDescent="0.3">
      <c r="B154" s="13"/>
      <c r="C154" s="24"/>
      <c r="E154" s="16"/>
      <c r="F154" s="17"/>
      <c r="H154" s="19"/>
      <c r="J154" s="21" t="s">
        <v>1004</v>
      </c>
      <c r="K154" s="22">
        <v>1906.78</v>
      </c>
      <c r="L154" s="12" t="s">
        <v>1418</v>
      </c>
    </row>
    <row r="155" spans="2:12" x14ac:dyDescent="0.3">
      <c r="B155" s="13"/>
      <c r="C155" s="24"/>
      <c r="E155" s="16"/>
      <c r="F155" s="17"/>
      <c r="H155" s="19"/>
      <c r="J155" s="21" t="s">
        <v>477</v>
      </c>
      <c r="K155" s="22">
        <v>303.25</v>
      </c>
      <c r="L155" s="12" t="s">
        <v>1417</v>
      </c>
    </row>
    <row r="156" spans="2:12" x14ac:dyDescent="0.3">
      <c r="B156" s="13"/>
      <c r="C156" s="24"/>
      <c r="E156" s="16"/>
      <c r="F156" s="17"/>
      <c r="H156" s="19"/>
      <c r="J156" s="21" t="s">
        <v>1345</v>
      </c>
      <c r="K156" s="22">
        <v>375.01</v>
      </c>
      <c r="L156" s="12" t="s">
        <v>1419</v>
      </c>
    </row>
    <row r="157" spans="2:12" x14ac:dyDescent="0.3">
      <c r="B157" s="13"/>
      <c r="C157" s="24"/>
      <c r="E157" s="16"/>
      <c r="F157" s="17"/>
      <c r="H157" s="19"/>
      <c r="J157" s="21" t="s">
        <v>1043</v>
      </c>
      <c r="K157" s="22">
        <v>1097.93</v>
      </c>
      <c r="L157" s="12" t="s">
        <v>1436</v>
      </c>
    </row>
    <row r="158" spans="2:12" x14ac:dyDescent="0.3">
      <c r="B158" s="13"/>
      <c r="C158" s="24"/>
      <c r="E158" s="16"/>
      <c r="F158" s="17"/>
      <c r="H158" s="19"/>
      <c r="J158" s="21" t="s">
        <v>1391</v>
      </c>
      <c r="K158" s="22">
        <v>926.76</v>
      </c>
      <c r="L158" s="12" t="s">
        <v>1459</v>
      </c>
    </row>
    <row r="159" spans="2:12" x14ac:dyDescent="0.3">
      <c r="B159" s="13"/>
      <c r="C159" s="24"/>
      <c r="E159" s="16"/>
      <c r="F159" s="17"/>
      <c r="H159" s="19"/>
      <c r="J159" s="21" t="s">
        <v>831</v>
      </c>
      <c r="K159" s="22">
        <v>699.51</v>
      </c>
      <c r="L159" s="12" t="s">
        <v>1421</v>
      </c>
    </row>
    <row r="160" spans="2:12" x14ac:dyDescent="0.3">
      <c r="B160" s="13"/>
      <c r="C160" s="24"/>
      <c r="E160" s="16"/>
      <c r="F160" s="17"/>
      <c r="H160" s="19"/>
      <c r="J160" s="21" t="s">
        <v>292</v>
      </c>
      <c r="K160" s="22">
        <v>1824.04</v>
      </c>
      <c r="L160" s="12" t="s">
        <v>1414</v>
      </c>
    </row>
    <row r="161" spans="2:12" x14ac:dyDescent="0.3">
      <c r="B161" s="13"/>
      <c r="C161" s="24"/>
      <c r="E161" s="16"/>
      <c r="F161" s="17"/>
      <c r="H161" s="19"/>
      <c r="J161" s="21" t="s">
        <v>900</v>
      </c>
      <c r="K161" s="22">
        <v>558.48</v>
      </c>
      <c r="L161" s="12" t="s">
        <v>1424</v>
      </c>
    </row>
    <row r="162" spans="2:12" x14ac:dyDescent="0.3">
      <c r="B162" s="13"/>
      <c r="C162" s="24"/>
      <c r="E162" s="16"/>
      <c r="F162" s="17"/>
      <c r="H162" s="19"/>
      <c r="J162" s="21" t="s">
        <v>341</v>
      </c>
      <c r="K162" s="22">
        <v>1758.16</v>
      </c>
      <c r="L162" s="12" t="s">
        <v>1419</v>
      </c>
    </row>
    <row r="163" spans="2:12" x14ac:dyDescent="0.3">
      <c r="B163" s="13"/>
      <c r="C163" s="24"/>
      <c r="E163" s="16"/>
      <c r="F163" s="17"/>
      <c r="H163" s="19"/>
      <c r="J163" s="21" t="s">
        <v>835</v>
      </c>
      <c r="K163" s="22">
        <v>144.78</v>
      </c>
      <c r="L163" s="12" t="s">
        <v>1425</v>
      </c>
    </row>
    <row r="164" spans="2:12" x14ac:dyDescent="0.3">
      <c r="B164" s="13"/>
      <c r="C164" s="24"/>
      <c r="E164" s="16"/>
      <c r="F164" s="17"/>
      <c r="H164" s="19"/>
      <c r="J164" s="21" t="s">
        <v>1052</v>
      </c>
      <c r="K164" s="22">
        <v>1948.81</v>
      </c>
      <c r="L164" s="12" t="s">
        <v>1459</v>
      </c>
    </row>
    <row r="165" spans="2:12" x14ac:dyDescent="0.3">
      <c r="B165" s="13"/>
      <c r="C165" s="24"/>
      <c r="E165" s="16"/>
      <c r="F165" s="17"/>
      <c r="H165" s="19"/>
      <c r="J165" s="21" t="s">
        <v>772</v>
      </c>
      <c r="K165" s="22">
        <v>990.45</v>
      </c>
      <c r="L165" s="12" t="s">
        <v>1433</v>
      </c>
    </row>
    <row r="166" spans="2:12" x14ac:dyDescent="0.3">
      <c r="B166" s="13"/>
      <c r="C166" s="24"/>
      <c r="E166" s="16"/>
      <c r="F166" s="17"/>
      <c r="H166" s="19"/>
      <c r="J166" s="21" t="s">
        <v>328</v>
      </c>
      <c r="K166" s="22">
        <v>1034.0899999999999</v>
      </c>
      <c r="L166" s="12" t="s">
        <v>1453</v>
      </c>
    </row>
    <row r="167" spans="2:12" x14ac:dyDescent="0.3">
      <c r="B167" s="13"/>
      <c r="C167" s="24"/>
      <c r="E167" s="16"/>
      <c r="F167" s="17"/>
      <c r="H167" s="19"/>
      <c r="J167" s="21" t="s">
        <v>465</v>
      </c>
      <c r="K167" s="22">
        <v>186.74</v>
      </c>
      <c r="L167" s="12" t="s">
        <v>1444</v>
      </c>
    </row>
    <row r="168" spans="2:12" x14ac:dyDescent="0.3">
      <c r="B168" s="13"/>
      <c r="C168" s="24"/>
      <c r="E168" s="16"/>
      <c r="F168" s="17"/>
      <c r="H168" s="19"/>
      <c r="J168" s="21" t="s">
        <v>770</v>
      </c>
      <c r="K168" s="22">
        <v>597.44000000000005</v>
      </c>
      <c r="L168" s="12" t="s">
        <v>1414</v>
      </c>
    </row>
    <row r="169" spans="2:12" x14ac:dyDescent="0.3">
      <c r="B169" s="13"/>
      <c r="C169" s="24"/>
      <c r="E169" s="16"/>
      <c r="F169" s="17"/>
      <c r="H169" s="19"/>
      <c r="J169" s="21" t="s">
        <v>343</v>
      </c>
      <c r="K169" s="22">
        <v>370.66</v>
      </c>
      <c r="L169" s="12" t="s">
        <v>1447</v>
      </c>
    </row>
    <row r="170" spans="2:12" x14ac:dyDescent="0.3">
      <c r="B170" s="13"/>
      <c r="C170" s="24"/>
      <c r="E170" s="16"/>
      <c r="F170" s="17"/>
      <c r="H170" s="19"/>
      <c r="J170" s="21" t="s">
        <v>503</v>
      </c>
      <c r="K170" s="22">
        <v>889.87</v>
      </c>
      <c r="L170" s="12" t="s">
        <v>1415</v>
      </c>
    </row>
    <row r="171" spans="2:12" x14ac:dyDescent="0.3">
      <c r="B171" s="13"/>
      <c r="C171" s="24"/>
      <c r="E171" s="16"/>
      <c r="F171" s="17"/>
      <c r="H171" s="19"/>
      <c r="J171" s="21" t="s">
        <v>1302</v>
      </c>
      <c r="K171" s="22">
        <v>502.15</v>
      </c>
      <c r="L171" s="12" t="s">
        <v>1438</v>
      </c>
    </row>
    <row r="172" spans="2:12" x14ac:dyDescent="0.3">
      <c r="B172" s="13"/>
      <c r="C172" s="24"/>
      <c r="E172" s="16"/>
      <c r="F172" s="17"/>
      <c r="H172" s="19"/>
      <c r="J172" s="21" t="s">
        <v>1352</v>
      </c>
      <c r="K172" s="22">
        <v>152.59</v>
      </c>
      <c r="L172" s="12" t="s">
        <v>1429</v>
      </c>
    </row>
    <row r="173" spans="2:12" x14ac:dyDescent="0.3">
      <c r="B173" s="13"/>
      <c r="C173" s="24"/>
      <c r="E173" s="16"/>
      <c r="F173" s="17"/>
      <c r="H173" s="19"/>
      <c r="J173" s="21" t="s">
        <v>649</v>
      </c>
      <c r="K173" s="22">
        <v>1179.81</v>
      </c>
      <c r="L173" s="12" t="s">
        <v>1429</v>
      </c>
    </row>
    <row r="174" spans="2:12" x14ac:dyDescent="0.3">
      <c r="B174" s="13"/>
      <c r="C174" s="24"/>
      <c r="E174" s="16"/>
      <c r="F174" s="17"/>
      <c r="H174" s="19"/>
      <c r="J174" s="21" t="s">
        <v>1363</v>
      </c>
      <c r="K174" s="22">
        <v>1389.96</v>
      </c>
      <c r="L174" s="12" t="s">
        <v>1423</v>
      </c>
    </row>
    <row r="175" spans="2:12" x14ac:dyDescent="0.3">
      <c r="B175" s="13"/>
      <c r="C175" s="24"/>
      <c r="E175" s="16"/>
      <c r="F175" s="17"/>
      <c r="H175" s="19"/>
      <c r="J175" s="21" t="s">
        <v>593</v>
      </c>
      <c r="K175" s="22">
        <v>1492.06</v>
      </c>
      <c r="L175" s="12" t="s">
        <v>1433</v>
      </c>
    </row>
    <row r="176" spans="2:12" x14ac:dyDescent="0.3">
      <c r="B176" s="13"/>
      <c r="C176" s="24"/>
      <c r="D176" s="26"/>
      <c r="E176" s="16"/>
      <c r="F176" s="17"/>
      <c r="H176" s="19"/>
      <c r="J176" s="21" t="s">
        <v>453</v>
      </c>
      <c r="K176" s="22">
        <v>583.64</v>
      </c>
      <c r="L176" s="12" t="s">
        <v>1414</v>
      </c>
    </row>
    <row r="177" spans="2:12" x14ac:dyDescent="0.3">
      <c r="B177" s="13"/>
      <c r="C177" s="24"/>
      <c r="E177" s="16"/>
      <c r="F177" s="17"/>
      <c r="H177" s="19"/>
      <c r="J177" s="21" t="s">
        <v>689</v>
      </c>
      <c r="K177" s="22">
        <v>591.51</v>
      </c>
      <c r="L177" s="12" t="s">
        <v>1439</v>
      </c>
    </row>
    <row r="178" spans="2:12" x14ac:dyDescent="0.3">
      <c r="B178" s="13"/>
      <c r="C178" s="24"/>
      <c r="E178" s="16"/>
      <c r="F178" s="17"/>
      <c r="H178" s="19"/>
      <c r="J178" s="21" t="s">
        <v>1139</v>
      </c>
      <c r="K178" s="22">
        <v>314.48</v>
      </c>
      <c r="L178" s="12" t="s">
        <v>1441</v>
      </c>
    </row>
    <row r="179" spans="2:12" x14ac:dyDescent="0.3">
      <c r="B179" s="13"/>
      <c r="C179" s="24"/>
      <c r="E179" s="16"/>
      <c r="F179" s="17"/>
      <c r="H179" s="19"/>
      <c r="J179" s="21" t="s">
        <v>650</v>
      </c>
      <c r="K179" s="22">
        <v>1875.86</v>
      </c>
      <c r="L179" s="12" t="s">
        <v>1454</v>
      </c>
    </row>
    <row r="180" spans="2:12" x14ac:dyDescent="0.3">
      <c r="B180" s="13"/>
      <c r="C180" s="24"/>
      <c r="E180" s="16"/>
      <c r="F180" s="17"/>
      <c r="H180" s="19"/>
      <c r="J180" s="21" t="s">
        <v>793</v>
      </c>
      <c r="K180" s="22">
        <v>938.75</v>
      </c>
      <c r="L180" s="12" t="s">
        <v>1457</v>
      </c>
    </row>
    <row r="181" spans="2:12" x14ac:dyDescent="0.3">
      <c r="B181" s="13"/>
      <c r="C181" s="24"/>
      <c r="E181" s="16"/>
      <c r="F181" s="17"/>
      <c r="H181" s="19"/>
      <c r="J181" s="21" t="s">
        <v>751</v>
      </c>
      <c r="K181" s="22">
        <v>1365.14</v>
      </c>
      <c r="L181" s="12" t="s">
        <v>1415</v>
      </c>
    </row>
    <row r="182" spans="2:12" x14ac:dyDescent="0.3">
      <c r="B182" s="13"/>
      <c r="C182" s="24"/>
      <c r="D182" s="26"/>
      <c r="E182" s="23"/>
      <c r="F182" s="17"/>
      <c r="H182" s="19"/>
      <c r="J182" s="21" t="s">
        <v>877</v>
      </c>
      <c r="K182" s="22">
        <v>603.28</v>
      </c>
      <c r="L182" s="12" t="s">
        <v>1455</v>
      </c>
    </row>
    <row r="183" spans="2:12" x14ac:dyDescent="0.3">
      <c r="B183" s="13"/>
      <c r="C183" s="24"/>
      <c r="E183" s="16"/>
      <c r="F183" s="17"/>
      <c r="H183" s="19"/>
      <c r="J183" s="21" t="s">
        <v>905</v>
      </c>
      <c r="K183" s="22">
        <v>1886.93</v>
      </c>
      <c r="L183" s="12" t="s">
        <v>1462</v>
      </c>
    </row>
    <row r="184" spans="2:12" x14ac:dyDescent="0.3">
      <c r="B184" s="13"/>
      <c r="C184" s="24"/>
      <c r="E184" s="16"/>
      <c r="F184" s="17"/>
      <c r="H184" s="19"/>
      <c r="J184" s="21" t="s">
        <v>387</v>
      </c>
      <c r="K184" s="22">
        <v>645.94000000000005</v>
      </c>
      <c r="L184" s="12" t="s">
        <v>1458</v>
      </c>
    </row>
    <row r="185" spans="2:12" x14ac:dyDescent="0.3">
      <c r="B185" s="13"/>
      <c r="C185" s="24"/>
      <c r="E185" s="16"/>
      <c r="F185" s="17"/>
      <c r="H185" s="19"/>
      <c r="J185" s="21" t="s">
        <v>515</v>
      </c>
      <c r="K185" s="22">
        <v>1908.39</v>
      </c>
      <c r="L185" s="12" t="s">
        <v>1437</v>
      </c>
    </row>
    <row r="186" spans="2:12" x14ac:dyDescent="0.3">
      <c r="B186" s="13"/>
      <c r="C186" s="24"/>
      <c r="E186" s="16"/>
      <c r="F186" s="17"/>
      <c r="H186" s="19"/>
      <c r="J186" s="21" t="s">
        <v>490</v>
      </c>
      <c r="K186" s="22">
        <v>779.11</v>
      </c>
      <c r="L186" s="12" t="s">
        <v>1422</v>
      </c>
    </row>
    <row r="187" spans="2:12" x14ac:dyDescent="0.3">
      <c r="B187" s="13"/>
      <c r="C187" s="24"/>
      <c r="E187" s="16"/>
      <c r="F187" s="17"/>
      <c r="H187" s="19"/>
      <c r="J187" s="21" t="s">
        <v>1078</v>
      </c>
      <c r="K187" s="22">
        <v>944.43</v>
      </c>
      <c r="L187" s="12" t="s">
        <v>1415</v>
      </c>
    </row>
    <row r="188" spans="2:12" x14ac:dyDescent="0.3">
      <c r="B188" s="13"/>
      <c r="C188" s="24"/>
      <c r="E188" s="16"/>
      <c r="F188" s="17"/>
      <c r="H188" s="19"/>
      <c r="J188" s="21" t="s">
        <v>1375</v>
      </c>
      <c r="K188" s="22">
        <v>595.45000000000005</v>
      </c>
      <c r="L188" s="12" t="s">
        <v>1435</v>
      </c>
    </row>
    <row r="189" spans="2:12" x14ac:dyDescent="0.3">
      <c r="B189" s="13"/>
      <c r="C189" s="24"/>
      <c r="E189" s="16"/>
      <c r="F189" s="17"/>
      <c r="H189" s="19"/>
      <c r="J189" s="21" t="s">
        <v>1142</v>
      </c>
      <c r="K189" s="22">
        <v>295.39</v>
      </c>
      <c r="L189" s="12" t="s">
        <v>1415</v>
      </c>
    </row>
    <row r="190" spans="2:12" x14ac:dyDescent="0.3">
      <c r="B190" s="13"/>
      <c r="C190" s="24"/>
      <c r="D190" s="26"/>
      <c r="E190" s="16"/>
      <c r="F190" s="17"/>
      <c r="H190" s="19"/>
      <c r="J190" s="21" t="s">
        <v>555</v>
      </c>
      <c r="K190" s="22">
        <v>1092.1199999999999</v>
      </c>
      <c r="L190" s="12" t="s">
        <v>1452</v>
      </c>
    </row>
    <row r="191" spans="2:12" x14ac:dyDescent="0.3">
      <c r="B191" s="13"/>
      <c r="C191" s="24"/>
      <c r="E191" s="16"/>
      <c r="F191" s="17"/>
      <c r="H191" s="19"/>
      <c r="J191" s="21" t="s">
        <v>1111</v>
      </c>
      <c r="K191" s="22">
        <v>1033.49</v>
      </c>
      <c r="L191" s="12" t="s">
        <v>1414</v>
      </c>
    </row>
    <row r="192" spans="2:12" x14ac:dyDescent="0.3">
      <c r="B192" s="13"/>
      <c r="C192" s="24"/>
      <c r="E192" s="16"/>
      <c r="F192" s="17"/>
      <c r="H192" s="19"/>
      <c r="J192" s="21" t="s">
        <v>709</v>
      </c>
      <c r="K192" s="22">
        <v>1950.74</v>
      </c>
      <c r="L192" s="12" t="s">
        <v>1430</v>
      </c>
    </row>
    <row r="193" spans="2:12" x14ac:dyDescent="0.3">
      <c r="B193" s="13"/>
      <c r="C193" s="24"/>
      <c r="E193" s="16"/>
      <c r="F193" s="17"/>
      <c r="H193" s="19"/>
      <c r="J193" s="21" t="s">
        <v>442</v>
      </c>
      <c r="K193" s="22">
        <v>688.28</v>
      </c>
      <c r="L193" s="12" t="s">
        <v>1450</v>
      </c>
    </row>
    <row r="194" spans="2:12" x14ac:dyDescent="0.3">
      <c r="B194" s="13"/>
      <c r="C194" s="24"/>
      <c r="E194" s="16"/>
      <c r="F194" s="17"/>
      <c r="H194" s="19"/>
      <c r="J194" s="21" t="s">
        <v>605</v>
      </c>
      <c r="K194" s="22">
        <v>718.38</v>
      </c>
      <c r="L194" s="12" t="s">
        <v>1421</v>
      </c>
    </row>
    <row r="195" spans="2:12" x14ac:dyDescent="0.3">
      <c r="B195" s="13"/>
      <c r="C195" s="24"/>
      <c r="E195" s="16"/>
      <c r="F195" s="17"/>
      <c r="H195" s="19"/>
      <c r="J195" s="21" t="s">
        <v>733</v>
      </c>
      <c r="K195" s="22">
        <v>1124.3699999999999</v>
      </c>
      <c r="L195" s="12" t="s">
        <v>1428</v>
      </c>
    </row>
    <row r="196" spans="2:12" x14ac:dyDescent="0.3">
      <c r="B196" s="13"/>
      <c r="C196" s="24"/>
      <c r="E196" s="16"/>
      <c r="F196" s="17"/>
      <c r="H196" s="19"/>
      <c r="J196" s="21" t="s">
        <v>920</v>
      </c>
      <c r="K196" s="22">
        <v>409.86</v>
      </c>
      <c r="L196" s="12" t="s">
        <v>1415</v>
      </c>
    </row>
    <row r="197" spans="2:12" x14ac:dyDescent="0.3">
      <c r="B197" s="13"/>
      <c r="C197" s="24"/>
      <c r="E197" s="16"/>
      <c r="F197" s="17"/>
      <c r="H197" s="19"/>
      <c r="J197" s="21" t="s">
        <v>432</v>
      </c>
      <c r="K197" s="22">
        <v>799.43</v>
      </c>
      <c r="L197" s="12" t="s">
        <v>1442</v>
      </c>
    </row>
    <row r="198" spans="2:12" x14ac:dyDescent="0.3">
      <c r="B198" s="13"/>
      <c r="C198" s="24"/>
      <c r="E198" s="16"/>
      <c r="F198" s="17"/>
      <c r="H198" s="19"/>
      <c r="J198" s="21" t="s">
        <v>1159</v>
      </c>
      <c r="K198" s="22">
        <v>1327.75</v>
      </c>
      <c r="L198" s="12" t="s">
        <v>1422</v>
      </c>
    </row>
    <row r="199" spans="2:12" x14ac:dyDescent="0.3">
      <c r="B199" s="13"/>
      <c r="C199" s="24"/>
      <c r="E199" s="16"/>
      <c r="F199" s="17"/>
      <c r="H199" s="19"/>
      <c r="J199" s="21" t="s">
        <v>784</v>
      </c>
      <c r="K199" s="22">
        <v>1637.1</v>
      </c>
      <c r="L199" s="12" t="s">
        <v>1442</v>
      </c>
    </row>
    <row r="200" spans="2:12" x14ac:dyDescent="0.3">
      <c r="B200" s="13"/>
      <c r="C200" s="24"/>
      <c r="E200" s="16"/>
      <c r="F200" s="17"/>
      <c r="H200" s="19"/>
      <c r="J200" s="21" t="s">
        <v>812</v>
      </c>
      <c r="K200" s="22">
        <v>282.39</v>
      </c>
      <c r="L200" s="12" t="s">
        <v>1428</v>
      </c>
    </row>
    <row r="201" spans="2:12" x14ac:dyDescent="0.3">
      <c r="B201" s="13"/>
      <c r="C201" s="24"/>
      <c r="E201" s="16"/>
      <c r="F201" s="17"/>
      <c r="H201" s="19"/>
      <c r="J201" s="21" t="s">
        <v>538</v>
      </c>
      <c r="K201" s="22">
        <v>961.86</v>
      </c>
      <c r="L201" s="12" t="s">
        <v>1439</v>
      </c>
    </row>
    <row r="202" spans="2:12" x14ac:dyDescent="0.3">
      <c r="B202" s="13"/>
      <c r="C202" s="24"/>
      <c r="E202" s="16"/>
      <c r="F202" s="17"/>
      <c r="H202" s="19"/>
      <c r="J202" s="21" t="s">
        <v>1057</v>
      </c>
      <c r="K202" s="22">
        <v>1786.53</v>
      </c>
      <c r="L202" s="12" t="s">
        <v>1431</v>
      </c>
    </row>
    <row r="203" spans="2:12" x14ac:dyDescent="0.3">
      <c r="B203" s="13"/>
      <c r="C203" s="24"/>
      <c r="E203" s="16"/>
      <c r="F203" s="17"/>
      <c r="H203" s="19"/>
      <c r="J203" s="21" t="s">
        <v>564</v>
      </c>
      <c r="K203" s="22">
        <v>590.03</v>
      </c>
      <c r="L203" s="12" t="s">
        <v>1416</v>
      </c>
    </row>
    <row r="204" spans="2:12" x14ac:dyDescent="0.3">
      <c r="B204" s="13"/>
      <c r="C204" s="24"/>
      <c r="E204" s="16"/>
      <c r="F204" s="17"/>
      <c r="H204" s="19"/>
      <c r="J204" s="21" t="s">
        <v>899</v>
      </c>
      <c r="K204" s="22">
        <v>1115.95</v>
      </c>
      <c r="L204" s="12" t="s">
        <v>1455</v>
      </c>
    </row>
    <row r="205" spans="2:12" x14ac:dyDescent="0.3">
      <c r="B205" s="13"/>
      <c r="C205" s="24"/>
      <c r="E205" s="16"/>
      <c r="F205" s="17"/>
      <c r="H205" s="19"/>
      <c r="J205" s="21" t="s">
        <v>713</v>
      </c>
      <c r="K205" s="22">
        <v>970.47</v>
      </c>
      <c r="L205" s="12" t="s">
        <v>1439</v>
      </c>
    </row>
    <row r="206" spans="2:12" x14ac:dyDescent="0.3">
      <c r="B206" s="13"/>
      <c r="C206" s="24"/>
      <c r="E206" s="16"/>
      <c r="F206" s="17"/>
      <c r="H206" s="19"/>
      <c r="J206" s="21" t="s">
        <v>652</v>
      </c>
      <c r="K206" s="22">
        <v>91.34</v>
      </c>
      <c r="L206" s="12" t="s">
        <v>1435</v>
      </c>
    </row>
    <row r="207" spans="2:12" x14ac:dyDescent="0.3">
      <c r="B207" s="13"/>
      <c r="C207" s="24"/>
      <c r="E207" s="16"/>
      <c r="F207" s="17"/>
      <c r="H207" s="19"/>
      <c r="J207" s="21" t="s">
        <v>467</v>
      </c>
      <c r="K207" s="22">
        <v>279.41000000000003</v>
      </c>
      <c r="L207" s="12" t="s">
        <v>1416</v>
      </c>
    </row>
    <row r="208" spans="2:12" x14ac:dyDescent="0.3">
      <c r="B208" s="13"/>
      <c r="C208" s="24"/>
      <c r="E208" s="16"/>
      <c r="F208" s="17"/>
      <c r="H208" s="19"/>
      <c r="J208" s="21" t="s">
        <v>417</v>
      </c>
      <c r="K208" s="22">
        <v>1125</v>
      </c>
      <c r="L208" s="12" t="s">
        <v>1440</v>
      </c>
    </row>
    <row r="209" spans="2:12" x14ac:dyDescent="0.3">
      <c r="B209" s="13"/>
      <c r="C209" s="24"/>
      <c r="E209" s="16"/>
      <c r="F209" s="17"/>
      <c r="H209" s="19"/>
      <c r="J209" s="21" t="s">
        <v>447</v>
      </c>
      <c r="K209" s="22">
        <v>443.56</v>
      </c>
      <c r="L209" s="12" t="s">
        <v>1429</v>
      </c>
    </row>
    <row r="210" spans="2:12" x14ac:dyDescent="0.3">
      <c r="B210" s="13"/>
      <c r="C210" s="24"/>
      <c r="E210" s="16"/>
      <c r="F210" s="17"/>
      <c r="H210" s="19"/>
      <c r="J210" s="21" t="s">
        <v>956</v>
      </c>
      <c r="K210" s="22">
        <v>625.76</v>
      </c>
      <c r="L210" s="12" t="s">
        <v>1417</v>
      </c>
    </row>
    <row r="211" spans="2:12" x14ac:dyDescent="0.3">
      <c r="B211" s="13"/>
      <c r="C211" s="24"/>
      <c r="E211" s="16"/>
      <c r="F211" s="17"/>
      <c r="H211" s="19"/>
      <c r="J211" s="21" t="s">
        <v>449</v>
      </c>
      <c r="K211" s="22">
        <v>966.77</v>
      </c>
      <c r="L211" s="12" t="s">
        <v>1440</v>
      </c>
    </row>
    <row r="212" spans="2:12" x14ac:dyDescent="0.3">
      <c r="B212" s="13"/>
      <c r="C212" s="24"/>
      <c r="E212" s="16"/>
      <c r="F212" s="17"/>
      <c r="H212" s="19"/>
      <c r="J212" s="21" t="s">
        <v>1028</v>
      </c>
      <c r="K212" s="22">
        <v>558.36</v>
      </c>
      <c r="L212" s="12" t="s">
        <v>1421</v>
      </c>
    </row>
    <row r="213" spans="2:12" x14ac:dyDescent="0.3">
      <c r="B213" s="13"/>
      <c r="C213" s="24"/>
      <c r="E213" s="16"/>
      <c r="F213" s="17"/>
      <c r="H213" s="19"/>
      <c r="J213" s="21" t="s">
        <v>1366</v>
      </c>
      <c r="K213" s="22">
        <v>1716.94</v>
      </c>
      <c r="L213" s="12" t="s">
        <v>1438</v>
      </c>
    </row>
    <row r="214" spans="2:12" x14ac:dyDescent="0.3">
      <c r="B214" s="13"/>
      <c r="C214" s="24"/>
      <c r="E214" s="16"/>
      <c r="F214" s="17"/>
      <c r="H214" s="19"/>
      <c r="J214" s="21" t="s">
        <v>944</v>
      </c>
      <c r="K214" s="22">
        <v>1059.25</v>
      </c>
      <c r="L214" s="12" t="s">
        <v>1436</v>
      </c>
    </row>
    <row r="215" spans="2:12" x14ac:dyDescent="0.3">
      <c r="B215" s="13"/>
      <c r="C215" s="24"/>
      <c r="E215" s="16"/>
      <c r="F215" s="17"/>
      <c r="H215" s="19"/>
      <c r="J215" s="21" t="s">
        <v>947</v>
      </c>
      <c r="K215" s="22">
        <v>550.61</v>
      </c>
      <c r="L215" s="12" t="s">
        <v>1414</v>
      </c>
    </row>
    <row r="216" spans="2:12" x14ac:dyDescent="0.3">
      <c r="B216" s="13"/>
      <c r="C216" s="24"/>
      <c r="E216" s="16"/>
      <c r="F216" s="17"/>
      <c r="H216" s="19"/>
      <c r="J216" s="21" t="s">
        <v>928</v>
      </c>
      <c r="K216" s="22">
        <v>1786.61</v>
      </c>
      <c r="L216" s="12" t="s">
        <v>1421</v>
      </c>
    </row>
    <row r="217" spans="2:12" x14ac:dyDescent="0.3">
      <c r="B217" s="13"/>
      <c r="C217" s="24"/>
      <c r="E217" s="16"/>
      <c r="F217" s="17"/>
      <c r="H217" s="19"/>
      <c r="J217" s="21" t="s">
        <v>472</v>
      </c>
      <c r="K217" s="22">
        <v>1373.05</v>
      </c>
      <c r="L217" s="12" t="s">
        <v>1457</v>
      </c>
    </row>
    <row r="218" spans="2:12" x14ac:dyDescent="0.3">
      <c r="B218" s="13"/>
      <c r="C218" s="24"/>
      <c r="E218" s="16"/>
      <c r="F218" s="17"/>
      <c r="H218" s="19"/>
      <c r="J218" s="21" t="s">
        <v>1218</v>
      </c>
      <c r="K218" s="22">
        <v>701.15</v>
      </c>
      <c r="L218" s="12" t="s">
        <v>1452</v>
      </c>
    </row>
    <row r="219" spans="2:12" x14ac:dyDescent="0.3">
      <c r="B219" s="13"/>
      <c r="C219" s="24"/>
      <c r="E219" s="16"/>
      <c r="F219" s="17"/>
      <c r="H219" s="19"/>
      <c r="J219" s="21" t="s">
        <v>1007</v>
      </c>
      <c r="K219" s="22">
        <v>1334.04</v>
      </c>
      <c r="L219" s="12" t="s">
        <v>1455</v>
      </c>
    </row>
    <row r="220" spans="2:12" x14ac:dyDescent="0.3">
      <c r="B220" s="13"/>
      <c r="C220" s="24"/>
      <c r="D220" s="27"/>
      <c r="E220" s="16"/>
      <c r="F220" s="17"/>
      <c r="H220" s="19"/>
      <c r="J220" s="21" t="s">
        <v>778</v>
      </c>
      <c r="K220" s="22">
        <v>1586.88</v>
      </c>
      <c r="L220" s="12" t="s">
        <v>1458</v>
      </c>
    </row>
    <row r="221" spans="2:12" x14ac:dyDescent="0.3">
      <c r="B221" s="13"/>
      <c r="C221" s="24"/>
      <c r="E221" s="16"/>
      <c r="F221" s="17"/>
      <c r="H221" s="19"/>
      <c r="J221" s="21" t="s">
        <v>375</v>
      </c>
      <c r="K221" s="22">
        <v>234.15</v>
      </c>
      <c r="L221" s="12" t="s">
        <v>1419</v>
      </c>
    </row>
    <row r="222" spans="2:12" x14ac:dyDescent="0.3">
      <c r="B222" s="13"/>
      <c r="C222" s="24"/>
      <c r="E222" s="16"/>
      <c r="F222" s="17"/>
      <c r="H222" s="19"/>
      <c r="J222" s="21" t="s">
        <v>1255</v>
      </c>
      <c r="K222" s="22">
        <v>93.65</v>
      </c>
      <c r="L222" s="12" t="s">
        <v>1428</v>
      </c>
    </row>
    <row r="223" spans="2:12" x14ac:dyDescent="0.3">
      <c r="B223" s="13"/>
      <c r="C223" s="24"/>
      <c r="E223" s="16"/>
      <c r="F223" s="17"/>
      <c r="H223" s="19"/>
      <c r="J223" s="21" t="s">
        <v>1034</v>
      </c>
      <c r="K223" s="22">
        <v>261.68</v>
      </c>
      <c r="L223" s="12" t="s">
        <v>1458</v>
      </c>
    </row>
    <row r="224" spans="2:12" x14ac:dyDescent="0.3">
      <c r="B224" s="13"/>
      <c r="C224" s="24"/>
      <c r="E224" s="16"/>
      <c r="F224" s="17"/>
      <c r="H224" s="19"/>
      <c r="J224" s="21" t="s">
        <v>1060</v>
      </c>
      <c r="K224" s="22">
        <v>1680.2</v>
      </c>
      <c r="L224" s="12" t="s">
        <v>1443</v>
      </c>
    </row>
    <row r="225" spans="2:12" x14ac:dyDescent="0.3">
      <c r="B225" s="13"/>
      <c r="C225" s="24"/>
      <c r="D225" s="25"/>
      <c r="E225" s="16"/>
      <c r="F225" s="17"/>
      <c r="H225" s="19"/>
      <c r="J225" s="21" t="s">
        <v>824</v>
      </c>
      <c r="K225" s="22">
        <v>1309.8399999999999</v>
      </c>
      <c r="L225" s="12" t="s">
        <v>1451</v>
      </c>
    </row>
    <row r="226" spans="2:12" x14ac:dyDescent="0.3">
      <c r="B226" s="13"/>
      <c r="C226" s="24"/>
      <c r="E226" s="16"/>
      <c r="F226" s="17"/>
      <c r="H226" s="19"/>
      <c r="J226" s="21" t="s">
        <v>644</v>
      </c>
      <c r="K226" s="22">
        <v>535.82000000000005</v>
      </c>
      <c r="L226" s="12" t="s">
        <v>1454</v>
      </c>
    </row>
    <row r="227" spans="2:12" x14ac:dyDescent="0.3">
      <c r="B227" s="13"/>
      <c r="C227" s="24"/>
      <c r="E227" s="16"/>
      <c r="F227" s="17"/>
      <c r="H227" s="19"/>
      <c r="J227" s="21" t="s">
        <v>992</v>
      </c>
      <c r="K227" s="22">
        <v>1207.95</v>
      </c>
      <c r="L227" s="12" t="s">
        <v>1420</v>
      </c>
    </row>
    <row r="228" spans="2:12" x14ac:dyDescent="0.3">
      <c r="B228" s="13"/>
      <c r="C228" s="24"/>
      <c r="E228" s="16"/>
      <c r="F228" s="17"/>
      <c r="H228" s="19"/>
      <c r="J228" s="21" t="s">
        <v>1224</v>
      </c>
      <c r="K228" s="22">
        <v>519.25</v>
      </c>
      <c r="L228" s="12" t="s">
        <v>1457</v>
      </c>
    </row>
    <row r="229" spans="2:12" x14ac:dyDescent="0.3">
      <c r="B229" s="13"/>
      <c r="C229" s="24"/>
      <c r="E229" s="16"/>
      <c r="F229" s="17"/>
      <c r="H229" s="19"/>
      <c r="J229" s="21" t="s">
        <v>1267</v>
      </c>
      <c r="K229" s="22">
        <v>1169.8900000000001</v>
      </c>
      <c r="L229" s="12" t="s">
        <v>1423</v>
      </c>
    </row>
    <row r="230" spans="2:12" x14ac:dyDescent="0.3">
      <c r="B230" s="13"/>
      <c r="C230" s="24"/>
      <c r="E230" s="16"/>
      <c r="F230" s="17"/>
      <c r="H230" s="19"/>
      <c r="J230" s="21" t="s">
        <v>368</v>
      </c>
      <c r="K230" s="22">
        <v>138.01</v>
      </c>
      <c r="L230" s="12" t="s">
        <v>1414</v>
      </c>
    </row>
    <row r="231" spans="2:12" x14ac:dyDescent="0.3">
      <c r="B231" s="13"/>
      <c r="C231" s="24"/>
      <c r="E231" s="16"/>
      <c r="F231" s="17"/>
      <c r="H231" s="19"/>
      <c r="J231" s="21" t="s">
        <v>1328</v>
      </c>
      <c r="K231" s="22">
        <v>1596.34</v>
      </c>
      <c r="L231" s="12" t="s">
        <v>1420</v>
      </c>
    </row>
    <row r="232" spans="2:12" x14ac:dyDescent="0.3">
      <c r="B232" s="13"/>
      <c r="C232" s="24"/>
      <c r="E232" s="16"/>
      <c r="F232" s="17"/>
      <c r="H232" s="19"/>
      <c r="J232" s="21" t="s">
        <v>699</v>
      </c>
      <c r="K232" s="22">
        <v>118.39</v>
      </c>
      <c r="L232" s="12" t="s">
        <v>1427</v>
      </c>
    </row>
    <row r="233" spans="2:12" x14ac:dyDescent="0.3">
      <c r="B233" s="13"/>
      <c r="C233" s="24"/>
      <c r="E233" s="16"/>
      <c r="F233" s="17"/>
      <c r="H233" s="19"/>
      <c r="J233" s="21" t="s">
        <v>376</v>
      </c>
      <c r="K233" s="22">
        <v>1466.36</v>
      </c>
      <c r="L233" s="12" t="s">
        <v>1438</v>
      </c>
    </row>
    <row r="234" spans="2:12" x14ac:dyDescent="0.3">
      <c r="B234" s="13"/>
      <c r="C234" s="24"/>
      <c r="E234" s="16"/>
      <c r="F234" s="17"/>
      <c r="H234" s="19"/>
      <c r="J234" s="21" t="s">
        <v>1311</v>
      </c>
      <c r="K234" s="22">
        <v>870.23</v>
      </c>
      <c r="L234" s="12" t="s">
        <v>1423</v>
      </c>
    </row>
    <row r="235" spans="2:12" x14ac:dyDescent="0.3">
      <c r="B235" s="13"/>
      <c r="C235" s="24"/>
      <c r="E235" s="16"/>
      <c r="F235" s="17"/>
      <c r="H235" s="19"/>
      <c r="J235" s="21" t="s">
        <v>854</v>
      </c>
      <c r="K235" s="22">
        <v>256.45999999999998</v>
      </c>
      <c r="L235" s="12" t="s">
        <v>1415</v>
      </c>
    </row>
    <row r="236" spans="2:12" x14ac:dyDescent="0.3">
      <c r="B236" s="13"/>
      <c r="C236" s="24"/>
      <c r="E236" s="16"/>
      <c r="F236" s="17"/>
      <c r="H236" s="19"/>
      <c r="J236" s="21" t="s">
        <v>1085</v>
      </c>
      <c r="K236" s="22">
        <v>1531.38</v>
      </c>
      <c r="L236" s="12" t="s">
        <v>1423</v>
      </c>
    </row>
    <row r="237" spans="2:12" x14ac:dyDescent="0.3">
      <c r="B237" s="13"/>
      <c r="C237" s="24"/>
      <c r="E237" s="16"/>
      <c r="F237" s="17"/>
      <c r="H237" s="19"/>
      <c r="J237" s="21" t="s">
        <v>1237</v>
      </c>
      <c r="K237" s="22">
        <v>448.8</v>
      </c>
      <c r="L237" s="12" t="s">
        <v>1439</v>
      </c>
    </row>
    <row r="238" spans="2:12" x14ac:dyDescent="0.3">
      <c r="B238" s="13"/>
      <c r="C238" s="24"/>
      <c r="E238" s="16"/>
      <c r="F238" s="17"/>
      <c r="H238" s="19"/>
      <c r="J238" s="21" t="s">
        <v>1220</v>
      </c>
      <c r="K238" s="22">
        <v>726.2</v>
      </c>
      <c r="L238" s="12" t="s">
        <v>1439</v>
      </c>
    </row>
    <row r="239" spans="2:12" x14ac:dyDescent="0.3">
      <c r="B239" s="13"/>
      <c r="C239" s="24"/>
      <c r="E239" s="16"/>
      <c r="F239" s="17"/>
      <c r="H239" s="19"/>
      <c r="J239" s="21" t="s">
        <v>1247</v>
      </c>
      <c r="K239" s="22">
        <v>1904.88</v>
      </c>
      <c r="L239" s="12" t="s">
        <v>1429</v>
      </c>
    </row>
    <row r="240" spans="2:12" x14ac:dyDescent="0.3">
      <c r="B240" s="13"/>
      <c r="C240" s="24"/>
      <c r="E240" s="16"/>
      <c r="F240" s="17"/>
      <c r="H240" s="19"/>
      <c r="J240" s="21" t="s">
        <v>428</v>
      </c>
      <c r="K240" s="22">
        <v>707.28</v>
      </c>
      <c r="L240" s="12" t="s">
        <v>1434</v>
      </c>
    </row>
    <row r="241" spans="2:12" x14ac:dyDescent="0.3">
      <c r="B241" s="13"/>
      <c r="C241" s="24"/>
      <c r="E241" s="16"/>
      <c r="F241" s="17"/>
      <c r="H241" s="19"/>
      <c r="J241" s="21" t="s">
        <v>1407</v>
      </c>
      <c r="K241" s="22">
        <v>1739.68</v>
      </c>
      <c r="L241" s="12" t="s">
        <v>1428</v>
      </c>
    </row>
    <row r="242" spans="2:12" x14ac:dyDescent="0.3">
      <c r="B242" s="13"/>
      <c r="C242" s="24"/>
      <c r="E242" s="16"/>
      <c r="F242" s="17"/>
      <c r="H242" s="19"/>
      <c r="J242" s="21" t="s">
        <v>1076</v>
      </c>
      <c r="K242" s="22">
        <v>1696.56</v>
      </c>
      <c r="L242" s="12" t="s">
        <v>1440</v>
      </c>
    </row>
    <row r="243" spans="2:12" x14ac:dyDescent="0.3">
      <c r="B243" s="13"/>
      <c r="C243" s="24"/>
      <c r="E243" s="16"/>
      <c r="F243" s="17"/>
      <c r="H243" s="19"/>
      <c r="J243" s="21" t="s">
        <v>1080</v>
      </c>
      <c r="K243" s="22">
        <v>699.95</v>
      </c>
      <c r="L243" s="12" t="s">
        <v>1416</v>
      </c>
    </row>
    <row r="244" spans="2:12" x14ac:dyDescent="0.3">
      <c r="B244" s="13"/>
      <c r="C244" s="24"/>
      <c r="E244" s="16"/>
      <c r="F244" s="17"/>
      <c r="H244" s="19"/>
      <c r="J244" s="21" t="s">
        <v>575</v>
      </c>
      <c r="K244" s="22">
        <v>1019.82</v>
      </c>
      <c r="L244" s="12" t="s">
        <v>1426</v>
      </c>
    </row>
    <row r="245" spans="2:12" x14ac:dyDescent="0.3">
      <c r="B245" s="13"/>
      <c r="C245" s="24"/>
      <c r="E245" s="16"/>
      <c r="F245" s="17"/>
      <c r="H245" s="19"/>
      <c r="J245" s="21" t="s">
        <v>1150</v>
      </c>
      <c r="K245" s="22">
        <v>362.41</v>
      </c>
      <c r="L245" s="12" t="s">
        <v>1415</v>
      </c>
    </row>
    <row r="246" spans="2:12" x14ac:dyDescent="0.3">
      <c r="B246" s="13"/>
      <c r="C246" s="24"/>
      <c r="E246" s="16"/>
      <c r="F246" s="17"/>
      <c r="H246" s="19"/>
      <c r="J246" s="21" t="s">
        <v>727</v>
      </c>
      <c r="K246" s="22">
        <v>515.14</v>
      </c>
      <c r="L246" s="12" t="s">
        <v>1415</v>
      </c>
    </row>
    <row r="247" spans="2:12" x14ac:dyDescent="0.3">
      <c r="B247" s="13"/>
      <c r="C247" s="24"/>
      <c r="E247" s="16"/>
      <c r="F247" s="17"/>
      <c r="H247" s="19"/>
      <c r="J247" s="21" t="s">
        <v>495</v>
      </c>
      <c r="K247" s="22">
        <v>803.46</v>
      </c>
      <c r="L247" s="12" t="s">
        <v>1414</v>
      </c>
    </row>
    <row r="248" spans="2:12" x14ac:dyDescent="0.3">
      <c r="B248" s="13"/>
      <c r="C248" s="24"/>
      <c r="E248" s="16"/>
      <c r="F248" s="17"/>
      <c r="H248" s="19"/>
      <c r="J248" s="21" t="s">
        <v>736</v>
      </c>
      <c r="K248" s="22">
        <v>1358.34</v>
      </c>
      <c r="L248" s="12" t="s">
        <v>1418</v>
      </c>
    </row>
    <row r="249" spans="2:12" x14ac:dyDescent="0.3">
      <c r="B249" s="13"/>
      <c r="C249" s="24"/>
      <c r="E249" s="16"/>
      <c r="F249" s="17"/>
      <c r="H249" s="19"/>
      <c r="J249" s="21" t="s">
        <v>1116</v>
      </c>
      <c r="K249" s="22">
        <v>1899.52</v>
      </c>
      <c r="L249" s="12" t="s">
        <v>1452</v>
      </c>
    </row>
    <row r="250" spans="2:12" x14ac:dyDescent="0.3">
      <c r="B250" s="13"/>
      <c r="C250" s="24"/>
      <c r="E250" s="16"/>
      <c r="F250" s="17"/>
      <c r="H250" s="19"/>
      <c r="J250" s="21" t="s">
        <v>1274</v>
      </c>
      <c r="K250" s="22">
        <v>1880.95</v>
      </c>
      <c r="L250" s="12" t="s">
        <v>1421</v>
      </c>
    </row>
    <row r="251" spans="2:12" x14ac:dyDescent="0.3">
      <c r="B251" s="13"/>
      <c r="C251" s="24"/>
      <c r="E251" s="16"/>
      <c r="F251" s="17"/>
      <c r="H251" s="19"/>
      <c r="J251" s="21" t="s">
        <v>759</v>
      </c>
      <c r="K251" s="22">
        <v>1547.36</v>
      </c>
      <c r="L251" s="12" t="s">
        <v>1448</v>
      </c>
    </row>
    <row r="252" spans="2:12" x14ac:dyDescent="0.3">
      <c r="B252" s="13"/>
      <c r="C252" s="24"/>
      <c r="E252" s="16"/>
      <c r="F252" s="17"/>
      <c r="H252" s="19"/>
      <c r="J252" s="21" t="s">
        <v>866</v>
      </c>
      <c r="K252" s="22">
        <v>1432.77</v>
      </c>
      <c r="L252" s="12" t="s">
        <v>1420</v>
      </c>
    </row>
    <row r="253" spans="2:12" x14ac:dyDescent="0.3">
      <c r="B253" s="13"/>
      <c r="C253" s="24"/>
      <c r="E253" s="16"/>
      <c r="F253" s="17"/>
      <c r="H253" s="19"/>
      <c r="J253" s="21" t="s">
        <v>402</v>
      </c>
      <c r="K253" s="22">
        <v>868.35</v>
      </c>
      <c r="L253" s="12" t="s">
        <v>1454</v>
      </c>
    </row>
    <row r="254" spans="2:12" x14ac:dyDescent="0.3">
      <c r="B254" s="13"/>
      <c r="C254" s="24"/>
      <c r="E254" s="16"/>
      <c r="F254" s="17"/>
      <c r="H254" s="19"/>
      <c r="J254" s="21" t="s">
        <v>1204</v>
      </c>
      <c r="K254" s="22">
        <v>167.85</v>
      </c>
      <c r="L254" s="12" t="s">
        <v>1442</v>
      </c>
    </row>
    <row r="255" spans="2:12" x14ac:dyDescent="0.3">
      <c r="B255" s="13"/>
      <c r="C255" s="24"/>
      <c r="E255" s="16"/>
      <c r="F255" s="17"/>
      <c r="H255" s="19"/>
      <c r="J255" s="21" t="s">
        <v>1098</v>
      </c>
      <c r="K255" s="22">
        <v>919.48</v>
      </c>
      <c r="L255" s="12" t="s">
        <v>1444</v>
      </c>
    </row>
    <row r="256" spans="2:12" x14ac:dyDescent="0.3">
      <c r="B256" s="13"/>
      <c r="C256" s="24"/>
      <c r="E256" s="16"/>
      <c r="F256" s="17"/>
      <c r="H256" s="19"/>
      <c r="J256" s="21" t="s">
        <v>615</v>
      </c>
      <c r="K256" s="22">
        <v>1550.28</v>
      </c>
      <c r="L256" s="12" t="s">
        <v>1440</v>
      </c>
    </row>
    <row r="257" spans="2:12" x14ac:dyDescent="0.3">
      <c r="B257" s="13"/>
      <c r="C257" s="24"/>
      <c r="E257" s="16"/>
      <c r="F257" s="17"/>
      <c r="H257" s="19"/>
      <c r="J257" s="21" t="s">
        <v>743</v>
      </c>
      <c r="K257" s="22">
        <v>1154.23</v>
      </c>
      <c r="L257" s="12" t="s">
        <v>1446</v>
      </c>
    </row>
    <row r="258" spans="2:12" x14ac:dyDescent="0.3">
      <c r="B258" s="13"/>
      <c r="C258" s="24"/>
      <c r="E258" s="16"/>
      <c r="F258" s="17"/>
      <c r="H258" s="19"/>
      <c r="J258" s="21" t="s">
        <v>1012</v>
      </c>
      <c r="K258" s="22">
        <v>1320.34</v>
      </c>
      <c r="L258" s="12" t="s">
        <v>1452</v>
      </c>
    </row>
    <row r="259" spans="2:12" x14ac:dyDescent="0.3">
      <c r="B259" s="13"/>
      <c r="C259" s="24"/>
      <c r="E259" s="16"/>
      <c r="F259" s="17"/>
      <c r="H259" s="19"/>
      <c r="J259" s="21" t="s">
        <v>1148</v>
      </c>
      <c r="K259" s="22">
        <v>1136.1099999999999</v>
      </c>
      <c r="L259" s="12" t="s">
        <v>1435</v>
      </c>
    </row>
    <row r="260" spans="2:12" x14ac:dyDescent="0.3">
      <c r="B260" s="13"/>
      <c r="C260" s="24"/>
      <c r="E260" s="16"/>
      <c r="F260" s="17"/>
      <c r="H260" s="19"/>
      <c r="J260" s="21" t="s">
        <v>1359</v>
      </c>
      <c r="K260" s="22">
        <v>1840.5</v>
      </c>
      <c r="L260" s="12" t="s">
        <v>1423</v>
      </c>
    </row>
    <row r="261" spans="2:12" x14ac:dyDescent="0.3">
      <c r="B261" s="13"/>
      <c r="C261" s="24"/>
      <c r="E261" s="16"/>
      <c r="F261" s="17"/>
      <c r="H261" s="19"/>
      <c r="J261" s="21" t="s">
        <v>502</v>
      </c>
      <c r="K261" s="22">
        <v>417.61</v>
      </c>
      <c r="L261" s="12" t="s">
        <v>1436</v>
      </c>
    </row>
    <row r="262" spans="2:12" x14ac:dyDescent="0.3">
      <c r="B262" s="13"/>
      <c r="C262" s="24"/>
      <c r="E262" s="16"/>
      <c r="F262" s="17"/>
      <c r="H262" s="19"/>
      <c r="J262" s="21" t="s">
        <v>351</v>
      </c>
      <c r="K262" s="22">
        <v>408.85</v>
      </c>
      <c r="L262" s="12" t="s">
        <v>1445</v>
      </c>
    </row>
    <row r="263" spans="2:12" x14ac:dyDescent="0.3">
      <c r="B263" s="13"/>
      <c r="C263" s="24"/>
      <c r="E263" s="16"/>
      <c r="F263" s="17"/>
      <c r="H263" s="19"/>
      <c r="J263" s="21" t="s">
        <v>463</v>
      </c>
      <c r="K263" s="22">
        <v>966.72</v>
      </c>
      <c r="L263" s="12" t="s">
        <v>1446</v>
      </c>
    </row>
    <row r="264" spans="2:12" x14ac:dyDescent="0.3">
      <c r="B264" s="13"/>
      <c r="C264" s="24"/>
      <c r="E264" s="16"/>
      <c r="F264" s="17"/>
      <c r="H264" s="19"/>
      <c r="J264" s="21" t="s">
        <v>731</v>
      </c>
      <c r="K264" s="22">
        <v>603.71</v>
      </c>
      <c r="L264" s="12" t="s">
        <v>1428</v>
      </c>
    </row>
    <row r="265" spans="2:12" x14ac:dyDescent="0.3">
      <c r="B265" s="13"/>
      <c r="C265" s="24"/>
      <c r="E265" s="16"/>
      <c r="F265" s="17"/>
      <c r="H265" s="19"/>
      <c r="J265" s="21" t="s">
        <v>1188</v>
      </c>
      <c r="K265" s="22">
        <v>871.22</v>
      </c>
      <c r="L265" s="12" t="s">
        <v>1423</v>
      </c>
    </row>
    <row r="266" spans="2:12" x14ac:dyDescent="0.3">
      <c r="B266" s="13"/>
      <c r="C266" s="24"/>
      <c r="E266" s="16"/>
      <c r="F266" s="17"/>
      <c r="H266" s="19"/>
      <c r="J266" s="21" t="s">
        <v>929</v>
      </c>
      <c r="K266" s="22">
        <v>861.6</v>
      </c>
      <c r="L266" s="12" t="s">
        <v>1425</v>
      </c>
    </row>
    <row r="267" spans="2:12" x14ac:dyDescent="0.3">
      <c r="B267" s="13"/>
      <c r="C267" s="24"/>
      <c r="E267" s="16"/>
      <c r="F267" s="17"/>
      <c r="H267" s="19"/>
      <c r="J267" s="21" t="s">
        <v>1072</v>
      </c>
      <c r="K267" s="22">
        <v>547.94000000000005</v>
      </c>
      <c r="L267" s="12" t="s">
        <v>1415</v>
      </c>
    </row>
    <row r="268" spans="2:12" x14ac:dyDescent="0.3">
      <c r="B268" s="13"/>
      <c r="C268" s="24"/>
      <c r="E268" s="16"/>
      <c r="F268" s="17"/>
      <c r="H268" s="19"/>
      <c r="J268" s="21" t="s">
        <v>471</v>
      </c>
      <c r="K268" s="22">
        <v>145.58000000000001</v>
      </c>
      <c r="L268" s="12" t="s">
        <v>1419</v>
      </c>
    </row>
    <row r="269" spans="2:12" x14ac:dyDescent="0.3">
      <c r="B269" s="13"/>
      <c r="C269" s="24"/>
      <c r="E269" s="16"/>
      <c r="F269" s="17"/>
      <c r="H269" s="19"/>
      <c r="J269" s="21" t="s">
        <v>629</v>
      </c>
      <c r="K269" s="22">
        <v>1918.42</v>
      </c>
      <c r="L269" s="12" t="s">
        <v>1449</v>
      </c>
    </row>
    <row r="270" spans="2:12" x14ac:dyDescent="0.3">
      <c r="B270" s="13"/>
      <c r="C270" s="24"/>
      <c r="E270" s="16"/>
      <c r="F270" s="17"/>
      <c r="H270" s="19"/>
      <c r="J270" s="21" t="s">
        <v>1190</v>
      </c>
      <c r="K270" s="22">
        <v>729.6</v>
      </c>
      <c r="L270" s="12" t="s">
        <v>1448</v>
      </c>
    </row>
    <row r="271" spans="2:12" x14ac:dyDescent="0.3">
      <c r="B271" s="13"/>
      <c r="C271" s="24"/>
      <c r="E271" s="16"/>
      <c r="F271" s="17"/>
      <c r="H271" s="19"/>
      <c r="J271" s="21" t="s">
        <v>546</v>
      </c>
      <c r="K271" s="22">
        <v>1559.97</v>
      </c>
      <c r="L271" s="12" t="s">
        <v>1418</v>
      </c>
    </row>
    <row r="272" spans="2:12" x14ac:dyDescent="0.3">
      <c r="B272" s="13"/>
      <c r="C272" s="24"/>
      <c r="E272" s="16"/>
      <c r="F272" s="17"/>
      <c r="H272" s="19"/>
      <c r="J272" s="21" t="s">
        <v>1121</v>
      </c>
      <c r="K272" s="22">
        <v>1888.09</v>
      </c>
      <c r="L272" s="12" t="s">
        <v>1437</v>
      </c>
    </row>
    <row r="273" spans="2:12" x14ac:dyDescent="0.3">
      <c r="B273" s="13"/>
      <c r="C273" s="24"/>
      <c r="E273" s="16"/>
      <c r="F273" s="17"/>
      <c r="H273" s="19"/>
      <c r="J273" s="21" t="s">
        <v>430</v>
      </c>
      <c r="K273" s="22">
        <v>552.1</v>
      </c>
      <c r="L273" s="12" t="s">
        <v>1445</v>
      </c>
    </row>
    <row r="274" spans="2:12" x14ac:dyDescent="0.3">
      <c r="B274" s="13"/>
      <c r="C274" s="24"/>
      <c r="E274" s="16"/>
      <c r="F274" s="17"/>
      <c r="H274" s="19"/>
      <c r="J274" s="21" t="s">
        <v>512</v>
      </c>
      <c r="K274" s="22">
        <v>1809.66</v>
      </c>
      <c r="L274" s="12" t="s">
        <v>1445</v>
      </c>
    </row>
    <row r="275" spans="2:12" x14ac:dyDescent="0.3">
      <c r="B275" s="13"/>
      <c r="C275" s="24"/>
      <c r="E275" s="16"/>
      <c r="F275" s="17"/>
      <c r="H275" s="19"/>
      <c r="J275" s="21" t="s">
        <v>1163</v>
      </c>
      <c r="K275" s="22">
        <v>750.56</v>
      </c>
      <c r="L275" s="12" t="s">
        <v>1419</v>
      </c>
    </row>
    <row r="276" spans="2:12" x14ac:dyDescent="0.3">
      <c r="B276" s="13"/>
      <c r="C276" s="24"/>
      <c r="D276" s="26"/>
      <c r="E276" s="16"/>
      <c r="F276" s="17"/>
      <c r="H276" s="19"/>
      <c r="J276" s="21" t="s">
        <v>1118</v>
      </c>
      <c r="K276" s="22">
        <v>1846.53</v>
      </c>
      <c r="L276" s="12" t="s">
        <v>1435</v>
      </c>
    </row>
    <row r="277" spans="2:12" x14ac:dyDescent="0.3">
      <c r="B277" s="13"/>
      <c r="C277" s="24"/>
      <c r="D277" s="26"/>
      <c r="E277" s="16"/>
      <c r="F277" s="17"/>
      <c r="H277" s="19"/>
      <c r="J277" s="21" t="s">
        <v>1281</v>
      </c>
      <c r="K277" s="22">
        <v>1087.82</v>
      </c>
      <c r="L277" s="12" t="s">
        <v>1458</v>
      </c>
    </row>
    <row r="278" spans="2:12" x14ac:dyDescent="0.3">
      <c r="B278" s="13"/>
      <c r="C278" s="24"/>
      <c r="E278" s="16"/>
      <c r="F278" s="17"/>
      <c r="H278" s="19"/>
      <c r="J278" s="21" t="s">
        <v>342</v>
      </c>
      <c r="K278" s="22">
        <v>1908.3</v>
      </c>
      <c r="L278" s="12" t="s">
        <v>1455</v>
      </c>
    </row>
    <row r="279" spans="2:12" x14ac:dyDescent="0.3">
      <c r="B279" s="13"/>
      <c r="C279" s="24"/>
      <c r="E279" s="16"/>
      <c r="F279" s="17"/>
      <c r="H279" s="19"/>
      <c r="J279" s="21" t="s">
        <v>748</v>
      </c>
      <c r="K279" s="22">
        <v>1707.06</v>
      </c>
      <c r="L279" s="12" t="s">
        <v>1414</v>
      </c>
    </row>
    <row r="280" spans="2:12" x14ac:dyDescent="0.3">
      <c r="B280" s="13"/>
      <c r="C280" s="24"/>
      <c r="E280" s="16"/>
      <c r="F280" s="17"/>
      <c r="H280" s="19"/>
      <c r="J280" s="21" t="s">
        <v>665</v>
      </c>
      <c r="K280" s="22">
        <v>988.74</v>
      </c>
      <c r="L280" s="12" t="s">
        <v>1449</v>
      </c>
    </row>
    <row r="281" spans="2:12" x14ac:dyDescent="0.3">
      <c r="B281" s="13"/>
      <c r="C281" s="24"/>
      <c r="E281" s="16"/>
      <c r="F281" s="17"/>
      <c r="H281" s="19"/>
      <c r="J281" s="21" t="s">
        <v>1106</v>
      </c>
      <c r="K281" s="22">
        <v>830.44</v>
      </c>
      <c r="L281" s="12" t="s">
        <v>1414</v>
      </c>
    </row>
    <row r="282" spans="2:12" x14ac:dyDescent="0.3">
      <c r="B282" s="13"/>
      <c r="C282" s="24"/>
      <c r="E282" s="16"/>
      <c r="F282" s="17"/>
      <c r="H282" s="19"/>
      <c r="J282" s="21" t="s">
        <v>932</v>
      </c>
      <c r="K282" s="22">
        <v>740.87</v>
      </c>
      <c r="L282" s="12" t="s">
        <v>1456</v>
      </c>
    </row>
    <row r="283" spans="2:12" x14ac:dyDescent="0.3">
      <c r="B283" s="13"/>
      <c r="C283" s="24"/>
      <c r="E283" s="16"/>
      <c r="F283" s="17"/>
      <c r="H283" s="19"/>
      <c r="J283" s="21" t="s">
        <v>626</v>
      </c>
      <c r="K283" s="22">
        <v>1129.94</v>
      </c>
      <c r="L283" s="12" t="s">
        <v>1437</v>
      </c>
    </row>
    <row r="284" spans="2:12" x14ac:dyDescent="0.3">
      <c r="B284" s="13"/>
      <c r="C284" s="24"/>
      <c r="E284" s="16"/>
      <c r="F284" s="17"/>
      <c r="H284" s="19"/>
      <c r="J284" s="21" t="s">
        <v>1283</v>
      </c>
      <c r="K284" s="22">
        <v>733.97</v>
      </c>
      <c r="L284" s="12" t="s">
        <v>1457</v>
      </c>
    </row>
    <row r="285" spans="2:12" x14ac:dyDescent="0.3">
      <c r="B285" s="13"/>
      <c r="C285" s="24"/>
      <c r="D285" s="25"/>
      <c r="E285" s="16"/>
      <c r="F285" s="17"/>
      <c r="H285" s="19"/>
      <c r="J285" s="21" t="s">
        <v>791</v>
      </c>
      <c r="K285" s="22">
        <v>1537.08</v>
      </c>
      <c r="L285" s="12" t="s">
        <v>1447</v>
      </c>
    </row>
    <row r="286" spans="2:12" x14ac:dyDescent="0.3">
      <c r="B286" s="13"/>
      <c r="C286" s="24"/>
      <c r="E286" s="16"/>
      <c r="F286" s="17"/>
      <c r="H286" s="19"/>
      <c r="J286" s="21" t="s">
        <v>525</v>
      </c>
      <c r="K286" s="22">
        <v>817.81</v>
      </c>
      <c r="L286" s="12" t="s">
        <v>1423</v>
      </c>
    </row>
    <row r="287" spans="2:12" x14ac:dyDescent="0.3">
      <c r="B287" s="13"/>
      <c r="C287" s="24"/>
      <c r="E287" s="16"/>
      <c r="F287" s="17"/>
      <c r="H287" s="19"/>
      <c r="J287" s="21" t="s">
        <v>1410</v>
      </c>
      <c r="K287" s="22">
        <v>1429.23</v>
      </c>
      <c r="L287" s="12" t="s">
        <v>1440</v>
      </c>
    </row>
    <row r="288" spans="2:12" x14ac:dyDescent="0.3">
      <c r="B288" s="13"/>
      <c r="C288" s="24"/>
      <c r="E288" s="16"/>
      <c r="F288" s="17"/>
      <c r="H288" s="19"/>
      <c r="J288" s="21" t="s">
        <v>838</v>
      </c>
      <c r="K288" s="22">
        <v>1278.77</v>
      </c>
      <c r="L288" s="12" t="s">
        <v>1418</v>
      </c>
    </row>
    <row r="289" spans="2:12" x14ac:dyDescent="0.3">
      <c r="B289" s="13"/>
      <c r="C289" s="24"/>
      <c r="E289" s="16"/>
      <c r="F289" s="17"/>
      <c r="H289" s="19"/>
      <c r="J289" s="21" t="s">
        <v>1263</v>
      </c>
      <c r="K289" s="22">
        <v>1830.83</v>
      </c>
      <c r="L289" s="12" t="s">
        <v>1439</v>
      </c>
    </row>
    <row r="290" spans="2:12" x14ac:dyDescent="0.3">
      <c r="B290" s="13"/>
      <c r="C290" s="24"/>
      <c r="E290" s="16"/>
      <c r="F290" s="17"/>
      <c r="H290" s="19"/>
      <c r="J290" s="21" t="s">
        <v>1349</v>
      </c>
      <c r="K290" s="22">
        <v>1304.99</v>
      </c>
      <c r="L290" s="12" t="s">
        <v>1453</v>
      </c>
    </row>
    <row r="291" spans="2:12" x14ac:dyDescent="0.3">
      <c r="B291" s="13"/>
      <c r="C291" s="24"/>
      <c r="E291" s="16"/>
      <c r="F291" s="17"/>
      <c r="H291" s="19"/>
      <c r="J291" s="21" t="s">
        <v>648</v>
      </c>
      <c r="K291" s="22">
        <v>569.37</v>
      </c>
      <c r="L291" s="12" t="s">
        <v>1419</v>
      </c>
    </row>
    <row r="292" spans="2:12" x14ac:dyDescent="0.3">
      <c r="B292" s="13"/>
      <c r="C292" s="24"/>
      <c r="D292" s="25"/>
      <c r="E292" s="16"/>
      <c r="F292" s="17"/>
      <c r="H292" s="19"/>
      <c r="J292" s="21" t="s">
        <v>541</v>
      </c>
      <c r="K292" s="22">
        <v>751.87</v>
      </c>
      <c r="L292" s="12" t="s">
        <v>1457</v>
      </c>
    </row>
    <row r="293" spans="2:12" x14ac:dyDescent="0.3">
      <c r="B293" s="13"/>
      <c r="C293" s="24"/>
      <c r="E293" s="16"/>
      <c r="F293" s="17"/>
      <c r="H293" s="19"/>
      <c r="J293" s="21" t="s">
        <v>1310</v>
      </c>
      <c r="K293" s="22">
        <v>1811.61</v>
      </c>
      <c r="L293" s="12" t="s">
        <v>1424</v>
      </c>
    </row>
    <row r="294" spans="2:12" x14ac:dyDescent="0.3">
      <c r="B294" s="13"/>
      <c r="C294" s="24"/>
      <c r="E294" s="16"/>
      <c r="F294" s="17"/>
      <c r="H294" s="19"/>
      <c r="J294" s="21" t="s">
        <v>339</v>
      </c>
      <c r="K294" s="22">
        <v>791.6</v>
      </c>
      <c r="L294" s="12" t="s">
        <v>1426</v>
      </c>
    </row>
    <row r="295" spans="2:12" x14ac:dyDescent="0.3">
      <c r="B295" s="13"/>
      <c r="C295" s="24"/>
      <c r="E295" s="16"/>
      <c r="F295" s="17"/>
      <c r="H295" s="19"/>
      <c r="J295" s="21" t="s">
        <v>345</v>
      </c>
      <c r="K295" s="22">
        <v>617.82000000000005</v>
      </c>
      <c r="L295" s="12" t="s">
        <v>1436</v>
      </c>
    </row>
    <row r="296" spans="2:12" x14ac:dyDescent="0.3">
      <c r="B296" s="13"/>
      <c r="C296" s="24"/>
      <c r="E296" s="16"/>
      <c r="F296" s="17"/>
      <c r="H296" s="19"/>
      <c r="J296" s="21" t="s">
        <v>740</v>
      </c>
      <c r="K296" s="22">
        <v>1595.13</v>
      </c>
      <c r="L296" s="12" t="s">
        <v>1418</v>
      </c>
    </row>
    <row r="297" spans="2:12" x14ac:dyDescent="0.3">
      <c r="B297" s="13"/>
      <c r="C297" s="24"/>
      <c r="E297" s="16"/>
      <c r="F297" s="17"/>
      <c r="H297" s="19"/>
      <c r="J297" s="21" t="s">
        <v>991</v>
      </c>
      <c r="K297" s="22">
        <v>198.1</v>
      </c>
      <c r="L297" s="12" t="s">
        <v>1428</v>
      </c>
    </row>
    <row r="298" spans="2:12" x14ac:dyDescent="0.3">
      <c r="B298" s="13"/>
      <c r="C298" s="24"/>
      <c r="E298" s="16"/>
      <c r="F298" s="17"/>
      <c r="H298" s="19"/>
      <c r="J298" s="21" t="s">
        <v>973</v>
      </c>
      <c r="K298" s="22">
        <v>1771.65</v>
      </c>
      <c r="L298" s="12" t="s">
        <v>1415</v>
      </c>
    </row>
    <row r="299" spans="2:12" x14ac:dyDescent="0.3">
      <c r="B299" s="13"/>
      <c r="C299" s="24"/>
      <c r="E299" s="16"/>
      <c r="F299" s="17"/>
      <c r="H299" s="19"/>
      <c r="J299" s="21" t="s">
        <v>583</v>
      </c>
      <c r="K299" s="22">
        <v>285.23</v>
      </c>
      <c r="L299" s="12" t="s">
        <v>1430</v>
      </c>
    </row>
    <row r="300" spans="2:12" x14ac:dyDescent="0.3">
      <c r="B300" s="13"/>
      <c r="C300" s="24"/>
      <c r="E300" s="16"/>
      <c r="F300" s="17"/>
      <c r="H300" s="19"/>
      <c r="J300" s="21" t="s">
        <v>412</v>
      </c>
      <c r="K300" s="22">
        <v>1927.37</v>
      </c>
      <c r="L300" s="12" t="s">
        <v>1439</v>
      </c>
    </row>
    <row r="301" spans="2:12" x14ac:dyDescent="0.3">
      <c r="B301" s="13"/>
      <c r="C301" s="24"/>
      <c r="E301" s="16"/>
      <c r="F301" s="17"/>
      <c r="H301" s="19"/>
      <c r="J301" s="21" t="s">
        <v>663</v>
      </c>
      <c r="K301" s="22">
        <v>645.15</v>
      </c>
      <c r="L301" s="12" t="s">
        <v>1453</v>
      </c>
    </row>
    <row r="302" spans="2:12" x14ac:dyDescent="0.3">
      <c r="B302" s="13"/>
      <c r="C302" s="24"/>
      <c r="E302" s="16"/>
      <c r="F302" s="17"/>
      <c r="H302" s="19"/>
      <c r="J302" s="21" t="s">
        <v>864</v>
      </c>
      <c r="K302" s="22">
        <v>1858.87</v>
      </c>
      <c r="L302" s="12" t="s">
        <v>1432</v>
      </c>
    </row>
    <row r="303" spans="2:12" x14ac:dyDescent="0.3">
      <c r="B303" s="13"/>
      <c r="C303" s="24"/>
      <c r="E303" s="16"/>
      <c r="F303" s="17"/>
      <c r="H303" s="19"/>
      <c r="J303" s="21" t="s">
        <v>638</v>
      </c>
      <c r="K303" s="22">
        <v>336.69</v>
      </c>
      <c r="L303" s="12" t="s">
        <v>1426</v>
      </c>
    </row>
    <row r="304" spans="2:12" x14ac:dyDescent="0.3">
      <c r="B304" s="13"/>
      <c r="C304" s="24"/>
      <c r="E304" s="16"/>
      <c r="F304" s="17"/>
      <c r="H304" s="19"/>
      <c r="J304" s="21" t="s">
        <v>1236</v>
      </c>
      <c r="K304" s="22">
        <v>289.81</v>
      </c>
      <c r="L304" s="12" t="s">
        <v>1451</v>
      </c>
    </row>
    <row r="305" spans="2:12" x14ac:dyDescent="0.3">
      <c r="B305" s="13"/>
      <c r="C305" s="24"/>
      <c r="E305" s="16"/>
      <c r="F305" s="17"/>
      <c r="H305" s="19"/>
      <c r="J305" s="21" t="s">
        <v>678</v>
      </c>
      <c r="K305" s="22">
        <v>1596.79</v>
      </c>
      <c r="L305" s="12" t="s">
        <v>1425</v>
      </c>
    </row>
    <row r="306" spans="2:12" x14ac:dyDescent="0.3">
      <c r="B306" s="13"/>
      <c r="C306" s="24"/>
      <c r="E306" s="16"/>
      <c r="F306" s="17"/>
      <c r="H306" s="19"/>
      <c r="J306" s="21" t="s">
        <v>720</v>
      </c>
      <c r="K306" s="22">
        <v>1580.94</v>
      </c>
      <c r="L306" s="12" t="s">
        <v>1425</v>
      </c>
    </row>
    <row r="307" spans="2:12" x14ac:dyDescent="0.3">
      <c r="B307" s="13"/>
      <c r="C307" s="24"/>
      <c r="E307" s="16"/>
      <c r="F307" s="17"/>
      <c r="H307" s="19"/>
      <c r="J307" s="21" t="s">
        <v>619</v>
      </c>
      <c r="K307" s="22">
        <v>88.81</v>
      </c>
      <c r="L307" s="12" t="s">
        <v>1442</v>
      </c>
    </row>
    <row r="308" spans="2:12" x14ac:dyDescent="0.3">
      <c r="B308" s="13"/>
      <c r="C308" s="24"/>
      <c r="E308" s="16"/>
      <c r="F308" s="17"/>
      <c r="H308" s="19"/>
      <c r="J308" s="21" t="s">
        <v>655</v>
      </c>
      <c r="K308" s="22">
        <v>852.16</v>
      </c>
      <c r="L308" s="12" t="s">
        <v>1452</v>
      </c>
    </row>
    <row r="309" spans="2:12" x14ac:dyDescent="0.3">
      <c r="B309" s="13"/>
      <c r="C309" s="24"/>
      <c r="E309" s="16"/>
      <c r="F309" s="17"/>
      <c r="H309" s="19"/>
      <c r="J309" s="21" t="s">
        <v>572</v>
      </c>
      <c r="K309" s="22">
        <v>901.78</v>
      </c>
      <c r="L309" s="12" t="s">
        <v>1415</v>
      </c>
    </row>
    <row r="310" spans="2:12" x14ac:dyDescent="0.3">
      <c r="B310" s="13"/>
      <c r="C310" s="24"/>
      <c r="E310" s="16"/>
      <c r="F310" s="17"/>
      <c r="H310" s="19"/>
      <c r="J310" s="21" t="s">
        <v>1075</v>
      </c>
      <c r="K310" s="22">
        <v>1425.27</v>
      </c>
      <c r="L310" s="12" t="s">
        <v>1425</v>
      </c>
    </row>
    <row r="311" spans="2:12" x14ac:dyDescent="0.3">
      <c r="B311" s="13"/>
      <c r="C311" s="24"/>
      <c r="E311" s="16"/>
      <c r="F311" s="17"/>
      <c r="H311" s="19"/>
      <c r="J311" s="21" t="s">
        <v>334</v>
      </c>
      <c r="K311" s="22">
        <v>1429.58</v>
      </c>
      <c r="L311" s="12" t="s">
        <v>1444</v>
      </c>
    </row>
    <row r="312" spans="2:12" x14ac:dyDescent="0.3">
      <c r="B312" s="13"/>
      <c r="C312" s="24"/>
      <c r="E312" s="16"/>
      <c r="F312" s="17"/>
      <c r="H312" s="19"/>
      <c r="J312" s="21" t="s">
        <v>586</v>
      </c>
      <c r="K312" s="22">
        <v>1116.8399999999999</v>
      </c>
      <c r="L312" s="12" t="s">
        <v>1446</v>
      </c>
    </row>
    <row r="313" spans="2:12" x14ac:dyDescent="0.3">
      <c r="B313" s="13"/>
      <c r="C313" s="24"/>
      <c r="E313" s="16"/>
      <c r="F313" s="17"/>
      <c r="H313" s="19"/>
      <c r="J313" s="21" t="s">
        <v>1005</v>
      </c>
      <c r="K313" s="22">
        <v>1868.69</v>
      </c>
      <c r="L313" s="12" t="s">
        <v>1454</v>
      </c>
    </row>
    <row r="314" spans="2:12" x14ac:dyDescent="0.3">
      <c r="B314" s="13"/>
      <c r="C314" s="24"/>
      <c r="E314" s="16"/>
      <c r="F314" s="17"/>
      <c r="H314" s="19"/>
      <c r="J314" s="21" t="s">
        <v>767</v>
      </c>
      <c r="K314" s="22">
        <v>1252.01</v>
      </c>
      <c r="L314" s="12" t="s">
        <v>1431</v>
      </c>
    </row>
    <row r="315" spans="2:12" x14ac:dyDescent="0.3">
      <c r="B315" s="13"/>
      <c r="C315" s="24"/>
      <c r="E315" s="16"/>
      <c r="F315" s="17"/>
      <c r="H315" s="19"/>
      <c r="J315" s="21" t="s">
        <v>803</v>
      </c>
      <c r="K315" s="22">
        <v>1425.32</v>
      </c>
      <c r="L315" s="12" t="s">
        <v>1424</v>
      </c>
    </row>
    <row r="316" spans="2:12" x14ac:dyDescent="0.3">
      <c r="B316" s="13"/>
      <c r="C316" s="24"/>
      <c r="E316" s="16"/>
      <c r="F316" s="17"/>
      <c r="H316" s="19"/>
      <c r="J316" s="21" t="s">
        <v>434</v>
      </c>
      <c r="K316" s="22">
        <v>1718.61</v>
      </c>
      <c r="L316" s="12" t="s">
        <v>1420</v>
      </c>
    </row>
    <row r="317" spans="2:12" x14ac:dyDescent="0.3">
      <c r="B317" s="13"/>
      <c r="C317" s="24"/>
      <c r="E317" s="16"/>
      <c r="F317" s="17"/>
      <c r="H317" s="19"/>
      <c r="J317" s="21" t="s">
        <v>535</v>
      </c>
      <c r="K317" s="22">
        <v>222.12</v>
      </c>
      <c r="L317" s="12" t="s">
        <v>1442</v>
      </c>
    </row>
    <row r="318" spans="2:12" x14ac:dyDescent="0.3">
      <c r="B318" s="13"/>
      <c r="C318" s="24"/>
      <c r="D318" s="25"/>
      <c r="E318" s="16"/>
      <c r="F318" s="17"/>
      <c r="H318" s="19"/>
      <c r="J318" s="21" t="s">
        <v>671</v>
      </c>
      <c r="K318" s="22">
        <v>1330.47</v>
      </c>
      <c r="L318" s="12" t="s">
        <v>1449</v>
      </c>
    </row>
    <row r="319" spans="2:12" x14ac:dyDescent="0.3">
      <c r="B319" s="13"/>
      <c r="C319" s="24"/>
      <c r="E319" s="16"/>
      <c r="F319" s="17"/>
      <c r="H319" s="19"/>
      <c r="J319" s="21" t="s">
        <v>1297</v>
      </c>
      <c r="K319" s="22">
        <v>1801.1</v>
      </c>
      <c r="L319" s="12" t="s">
        <v>1443</v>
      </c>
    </row>
    <row r="320" spans="2:12" x14ac:dyDescent="0.3">
      <c r="B320" s="13"/>
      <c r="C320" s="24"/>
      <c r="E320" s="16"/>
      <c r="F320" s="17"/>
      <c r="H320" s="19"/>
      <c r="J320" s="21" t="s">
        <v>1272</v>
      </c>
      <c r="K320" s="22">
        <v>351.48</v>
      </c>
      <c r="L320" s="12" t="s">
        <v>1446</v>
      </c>
    </row>
    <row r="321" spans="2:12" x14ac:dyDescent="0.3">
      <c r="B321" s="13"/>
      <c r="C321" s="24"/>
      <c r="E321" s="16"/>
      <c r="F321" s="17"/>
      <c r="H321" s="19"/>
      <c r="J321" s="21" t="s">
        <v>1233</v>
      </c>
      <c r="K321" s="22">
        <v>892.79</v>
      </c>
      <c r="L321" s="12" t="s">
        <v>1432</v>
      </c>
    </row>
    <row r="322" spans="2:12" x14ac:dyDescent="0.3">
      <c r="B322" s="13"/>
      <c r="C322" s="24"/>
      <c r="E322" s="16"/>
      <c r="F322" s="17"/>
      <c r="H322" s="19"/>
      <c r="J322" s="21" t="s">
        <v>726</v>
      </c>
      <c r="K322" s="22">
        <v>1736.47</v>
      </c>
      <c r="L322" s="12" t="s">
        <v>1435</v>
      </c>
    </row>
    <row r="323" spans="2:12" x14ac:dyDescent="0.3">
      <c r="B323" s="13"/>
      <c r="C323" s="24"/>
      <c r="E323" s="16"/>
      <c r="F323" s="17"/>
      <c r="H323" s="19"/>
      <c r="J323" s="21" t="s">
        <v>1044</v>
      </c>
      <c r="K323" s="22">
        <v>1159.22</v>
      </c>
      <c r="L323" s="12" t="s">
        <v>1425</v>
      </c>
    </row>
    <row r="324" spans="2:12" x14ac:dyDescent="0.3">
      <c r="B324" s="13"/>
      <c r="C324" s="24"/>
      <c r="E324" s="16"/>
      <c r="F324" s="17"/>
      <c r="H324" s="19"/>
      <c r="J324" s="21" t="s">
        <v>761</v>
      </c>
      <c r="K324" s="22">
        <v>1005.37</v>
      </c>
      <c r="L324" s="12" t="s">
        <v>1447</v>
      </c>
    </row>
    <row r="325" spans="2:12" x14ac:dyDescent="0.3">
      <c r="B325" s="13"/>
      <c r="C325" s="24"/>
      <c r="E325" s="16"/>
      <c r="F325" s="17"/>
      <c r="H325" s="19"/>
      <c r="J325" s="21" t="s">
        <v>289</v>
      </c>
      <c r="K325" s="22">
        <v>395.97</v>
      </c>
      <c r="L325" s="12" t="s">
        <v>1436</v>
      </c>
    </row>
    <row r="326" spans="2:12" x14ac:dyDescent="0.3">
      <c r="B326" s="13"/>
      <c r="C326" s="24"/>
      <c r="E326" s="16"/>
      <c r="F326" s="17"/>
      <c r="H326" s="19"/>
      <c r="J326" s="21" t="s">
        <v>1181</v>
      </c>
      <c r="K326" s="22">
        <v>874.68</v>
      </c>
      <c r="L326" s="12" t="s">
        <v>1427</v>
      </c>
    </row>
    <row r="327" spans="2:12" x14ac:dyDescent="0.3">
      <c r="B327" s="13"/>
      <c r="C327" s="24"/>
      <c r="E327" s="16"/>
      <c r="F327" s="17"/>
      <c r="H327" s="19"/>
      <c r="J327" s="21" t="s">
        <v>563</v>
      </c>
      <c r="K327" s="22">
        <v>1463.5</v>
      </c>
      <c r="L327" s="12" t="s">
        <v>1446</v>
      </c>
    </row>
    <row r="328" spans="2:12" x14ac:dyDescent="0.3">
      <c r="B328" s="13"/>
      <c r="C328" s="24"/>
      <c r="E328" s="16"/>
      <c r="F328" s="17"/>
      <c r="H328" s="19"/>
      <c r="J328" s="21" t="s">
        <v>496</v>
      </c>
      <c r="K328" s="22">
        <v>397.17</v>
      </c>
      <c r="L328" s="12" t="s">
        <v>1454</v>
      </c>
    </row>
    <row r="329" spans="2:12" x14ac:dyDescent="0.3">
      <c r="B329" s="13"/>
      <c r="C329" s="24"/>
      <c r="E329" s="16"/>
      <c r="F329" s="17"/>
      <c r="H329" s="19"/>
      <c r="J329" s="21" t="s">
        <v>1265</v>
      </c>
      <c r="K329" s="22">
        <v>1861.23</v>
      </c>
      <c r="L329" s="12" t="s">
        <v>1434</v>
      </c>
    </row>
    <row r="330" spans="2:12" x14ac:dyDescent="0.3">
      <c r="B330" s="13"/>
      <c r="C330" s="24"/>
      <c r="E330" s="16"/>
      <c r="F330" s="17"/>
      <c r="H330" s="19"/>
      <c r="J330" s="21" t="s">
        <v>703</v>
      </c>
      <c r="K330" s="22">
        <v>1368.69</v>
      </c>
      <c r="L330" s="12" t="s">
        <v>1435</v>
      </c>
    </row>
    <row r="331" spans="2:12" x14ac:dyDescent="0.3">
      <c r="B331" s="13"/>
      <c r="C331" s="24"/>
      <c r="E331" s="16"/>
      <c r="F331" s="17"/>
      <c r="H331" s="19"/>
      <c r="J331" s="21" t="s">
        <v>533</v>
      </c>
      <c r="K331" s="22">
        <v>626.99</v>
      </c>
      <c r="L331" s="12" t="s">
        <v>1419</v>
      </c>
    </row>
    <row r="332" spans="2:12" x14ac:dyDescent="0.3">
      <c r="B332" s="13"/>
      <c r="C332" s="24"/>
      <c r="E332" s="16"/>
      <c r="F332" s="17"/>
      <c r="H332" s="19"/>
      <c r="J332" s="21" t="s">
        <v>311</v>
      </c>
      <c r="K332" s="22">
        <v>915.04</v>
      </c>
      <c r="L332" s="12" t="s">
        <v>1436</v>
      </c>
    </row>
    <row r="333" spans="2:12" x14ac:dyDescent="0.3">
      <c r="B333" s="13"/>
      <c r="C333" s="24"/>
      <c r="E333" s="16"/>
      <c r="F333" s="17"/>
      <c r="H333" s="19"/>
      <c r="J333" s="21" t="s">
        <v>732</v>
      </c>
      <c r="K333" s="22">
        <v>523.04</v>
      </c>
      <c r="L333" s="12" t="s">
        <v>1433</v>
      </c>
    </row>
    <row r="334" spans="2:12" x14ac:dyDescent="0.3">
      <c r="B334" s="13"/>
      <c r="C334" s="24"/>
      <c r="E334" s="16"/>
      <c r="F334" s="17"/>
      <c r="H334" s="19"/>
      <c r="J334" s="21" t="s">
        <v>714</v>
      </c>
      <c r="K334" s="22">
        <v>630.52</v>
      </c>
      <c r="L334" s="12" t="s">
        <v>1450</v>
      </c>
    </row>
    <row r="335" spans="2:12" x14ac:dyDescent="0.3">
      <c r="B335" s="13"/>
      <c r="C335" s="24"/>
      <c r="E335" s="16"/>
      <c r="F335" s="17"/>
      <c r="H335" s="19"/>
      <c r="J335" s="21" t="s">
        <v>645</v>
      </c>
      <c r="K335" s="22">
        <v>947.66</v>
      </c>
      <c r="L335" s="12" t="s">
        <v>1436</v>
      </c>
    </row>
    <row r="336" spans="2:12" x14ac:dyDescent="0.3">
      <c r="B336" s="13"/>
      <c r="C336" s="24"/>
      <c r="E336" s="16"/>
      <c r="F336" s="17"/>
      <c r="H336" s="19"/>
      <c r="J336" s="21" t="s">
        <v>641</v>
      </c>
      <c r="K336" s="22">
        <v>927.53</v>
      </c>
      <c r="L336" s="12" t="s">
        <v>1416</v>
      </c>
    </row>
    <row r="337" spans="2:12" x14ac:dyDescent="0.3">
      <c r="B337" s="13"/>
      <c r="C337" s="24"/>
      <c r="E337" s="16"/>
      <c r="F337" s="17"/>
      <c r="H337" s="19"/>
      <c r="J337" s="21" t="s">
        <v>584</v>
      </c>
      <c r="K337" s="22">
        <v>1236.6600000000001</v>
      </c>
      <c r="L337" s="12" t="s">
        <v>1421</v>
      </c>
    </row>
    <row r="338" spans="2:12" x14ac:dyDescent="0.3">
      <c r="B338" s="13"/>
      <c r="C338" s="24"/>
      <c r="E338" s="16"/>
      <c r="F338" s="17"/>
      <c r="H338" s="19"/>
      <c r="J338" s="21" t="s">
        <v>783</v>
      </c>
      <c r="K338" s="22">
        <v>274.75</v>
      </c>
      <c r="L338" s="12" t="s">
        <v>1414</v>
      </c>
    </row>
    <row r="339" spans="2:12" x14ac:dyDescent="0.3">
      <c r="B339" s="13"/>
      <c r="C339" s="24"/>
      <c r="E339" s="16"/>
      <c r="F339" s="17"/>
      <c r="H339" s="19"/>
      <c r="J339" s="21" t="s">
        <v>657</v>
      </c>
      <c r="K339" s="22">
        <v>1633.32</v>
      </c>
      <c r="L339" s="12" t="s">
        <v>1415</v>
      </c>
    </row>
    <row r="340" spans="2:12" x14ac:dyDescent="0.3">
      <c r="B340" s="13"/>
      <c r="C340" s="24"/>
      <c r="E340" s="16"/>
      <c r="F340" s="17"/>
      <c r="H340" s="19"/>
      <c r="J340" s="21" t="s">
        <v>677</v>
      </c>
      <c r="K340" s="22">
        <v>1943.49</v>
      </c>
      <c r="L340" s="12" t="s">
        <v>1415</v>
      </c>
    </row>
    <row r="341" spans="2:12" x14ac:dyDescent="0.3">
      <c r="B341" s="13"/>
      <c r="C341" s="24"/>
      <c r="E341" s="16"/>
      <c r="F341" s="17"/>
      <c r="H341" s="19"/>
      <c r="J341" s="21" t="s">
        <v>967</v>
      </c>
      <c r="K341" s="22">
        <v>450.76</v>
      </c>
      <c r="L341" s="12" t="s">
        <v>1440</v>
      </c>
    </row>
    <row r="342" spans="2:12" x14ac:dyDescent="0.3">
      <c r="B342" s="13"/>
      <c r="C342" s="24"/>
      <c r="E342" s="16"/>
      <c r="F342" s="17"/>
      <c r="H342" s="19"/>
      <c r="J342" s="21" t="s">
        <v>1092</v>
      </c>
      <c r="K342" s="22">
        <v>1016.78</v>
      </c>
      <c r="L342" s="12" t="s">
        <v>1456</v>
      </c>
    </row>
    <row r="343" spans="2:12" x14ac:dyDescent="0.3">
      <c r="B343" s="13"/>
      <c r="C343" s="24"/>
      <c r="E343" s="16"/>
      <c r="F343" s="17"/>
      <c r="H343" s="19"/>
      <c r="J343" s="21" t="s">
        <v>1158</v>
      </c>
      <c r="K343" s="22">
        <v>152.51</v>
      </c>
      <c r="L343" s="12" t="s">
        <v>1431</v>
      </c>
    </row>
    <row r="344" spans="2:12" x14ac:dyDescent="0.3">
      <c r="B344" s="13"/>
      <c r="C344" s="24"/>
      <c r="E344" s="16"/>
      <c r="F344" s="17"/>
      <c r="H344" s="19"/>
      <c r="J344" s="21" t="s">
        <v>1376</v>
      </c>
      <c r="K344" s="22">
        <v>154.99</v>
      </c>
      <c r="L344" s="12" t="s">
        <v>1448</v>
      </c>
    </row>
    <row r="345" spans="2:12" x14ac:dyDescent="0.3">
      <c r="B345" s="13"/>
      <c r="C345" s="24"/>
      <c r="D345" s="26"/>
      <c r="E345" s="16"/>
      <c r="F345" s="17"/>
      <c r="H345" s="19"/>
      <c r="J345" s="21" t="s">
        <v>922</v>
      </c>
      <c r="K345" s="22">
        <v>1926.97</v>
      </c>
      <c r="L345" s="12" t="s">
        <v>1452</v>
      </c>
    </row>
    <row r="346" spans="2:12" x14ac:dyDescent="0.3">
      <c r="B346" s="13"/>
      <c r="C346" s="24"/>
      <c r="E346" s="16"/>
      <c r="F346" s="17"/>
      <c r="H346" s="19"/>
      <c r="J346" s="21" t="s">
        <v>296</v>
      </c>
      <c r="K346" s="22">
        <v>213.58</v>
      </c>
      <c r="L346" s="12" t="s">
        <v>1424</v>
      </c>
    </row>
    <row r="347" spans="2:12" x14ac:dyDescent="0.3">
      <c r="B347" s="13"/>
      <c r="C347" s="24"/>
      <c r="E347" s="16"/>
      <c r="F347" s="17"/>
      <c r="H347" s="19"/>
      <c r="J347" s="21" t="s">
        <v>1393</v>
      </c>
      <c r="K347" s="22">
        <v>366.12</v>
      </c>
      <c r="L347" s="12" t="s">
        <v>1419</v>
      </c>
    </row>
    <row r="348" spans="2:12" x14ac:dyDescent="0.3">
      <c r="B348" s="13"/>
      <c r="C348" s="24"/>
      <c r="D348" s="26"/>
      <c r="E348" s="16"/>
      <c r="F348" s="17"/>
      <c r="H348" s="19"/>
      <c r="J348" s="21" t="s">
        <v>668</v>
      </c>
      <c r="K348" s="22">
        <v>700.83</v>
      </c>
      <c r="L348" s="12" t="s">
        <v>1452</v>
      </c>
    </row>
    <row r="349" spans="2:12" x14ac:dyDescent="0.3">
      <c r="B349" s="13"/>
      <c r="C349" s="24"/>
      <c r="E349" s="16"/>
      <c r="F349" s="17"/>
      <c r="H349" s="19"/>
      <c r="J349" s="21" t="s">
        <v>423</v>
      </c>
      <c r="K349" s="22">
        <v>314.08999999999997</v>
      </c>
      <c r="L349" s="12" t="s">
        <v>1437</v>
      </c>
    </row>
    <row r="350" spans="2:12" x14ac:dyDescent="0.3">
      <c r="B350" s="13"/>
      <c r="C350" s="24"/>
      <c r="E350" s="16"/>
      <c r="F350" s="17"/>
      <c r="H350" s="19"/>
      <c r="J350" s="21" t="s">
        <v>1354</v>
      </c>
      <c r="K350" s="22">
        <v>404.15</v>
      </c>
      <c r="L350" s="12" t="s">
        <v>1442</v>
      </c>
    </row>
    <row r="351" spans="2:12" x14ac:dyDescent="0.3">
      <c r="B351" s="13"/>
      <c r="C351" s="24"/>
      <c r="D351" s="25"/>
      <c r="E351" s="16"/>
      <c r="F351" s="17"/>
      <c r="H351" s="19"/>
      <c r="J351" s="21" t="s">
        <v>373</v>
      </c>
      <c r="K351" s="22">
        <v>426.32</v>
      </c>
      <c r="L351" s="12" t="s">
        <v>1433</v>
      </c>
    </row>
    <row r="352" spans="2:12" x14ac:dyDescent="0.3">
      <c r="B352" s="13"/>
      <c r="C352" s="24"/>
      <c r="E352" s="16"/>
      <c r="F352" s="17"/>
      <c r="H352" s="19"/>
      <c r="J352" s="21" t="s">
        <v>1180</v>
      </c>
      <c r="K352" s="22">
        <v>1880.77</v>
      </c>
      <c r="L352" s="12" t="s">
        <v>1451</v>
      </c>
    </row>
    <row r="353" spans="2:12" x14ac:dyDescent="0.3">
      <c r="B353" s="13"/>
      <c r="C353" s="24"/>
      <c r="E353" s="16"/>
      <c r="F353" s="17"/>
      <c r="H353" s="19"/>
      <c r="J353" s="21" t="s">
        <v>632</v>
      </c>
      <c r="K353" s="22">
        <v>1100.3900000000001</v>
      </c>
      <c r="L353" s="12" t="s">
        <v>1416</v>
      </c>
    </row>
    <row r="354" spans="2:12" x14ac:dyDescent="0.3">
      <c r="B354" s="13"/>
      <c r="C354" s="24"/>
      <c r="E354" s="16"/>
      <c r="F354" s="17"/>
      <c r="H354" s="19"/>
      <c r="J354" s="21" t="s">
        <v>474</v>
      </c>
      <c r="K354" s="22">
        <v>983.55</v>
      </c>
      <c r="L354" s="12" t="s">
        <v>1436</v>
      </c>
    </row>
    <row r="355" spans="2:12" x14ac:dyDescent="0.3">
      <c r="B355" s="13"/>
      <c r="C355" s="24"/>
      <c r="E355" s="16"/>
      <c r="F355" s="17"/>
      <c r="H355" s="19"/>
      <c r="J355" s="21" t="s">
        <v>1408</v>
      </c>
      <c r="K355" s="22">
        <v>477.17</v>
      </c>
      <c r="L355" s="12" t="s">
        <v>1433</v>
      </c>
    </row>
    <row r="356" spans="2:12" x14ac:dyDescent="0.3">
      <c r="B356" s="13"/>
      <c r="C356" s="24"/>
      <c r="E356" s="16"/>
      <c r="F356" s="17"/>
      <c r="H356" s="19"/>
      <c r="J356" s="21" t="s">
        <v>301</v>
      </c>
      <c r="K356" s="22">
        <v>1568.43</v>
      </c>
      <c r="L356" s="12" t="s">
        <v>1420</v>
      </c>
    </row>
    <row r="357" spans="2:12" x14ac:dyDescent="0.3">
      <c r="B357" s="13"/>
      <c r="C357" s="24"/>
      <c r="D357" s="25"/>
      <c r="E357" s="16"/>
      <c r="F357" s="17"/>
      <c r="H357" s="19"/>
      <c r="J357" s="21" t="s">
        <v>407</v>
      </c>
      <c r="K357" s="22">
        <v>518.63</v>
      </c>
      <c r="L357" s="12" t="s">
        <v>1440</v>
      </c>
    </row>
    <row r="358" spans="2:12" x14ac:dyDescent="0.3">
      <c r="B358" s="13"/>
      <c r="C358" s="24"/>
      <c r="E358" s="16"/>
      <c r="F358" s="17"/>
      <c r="H358" s="19"/>
      <c r="J358" s="21" t="s">
        <v>1280</v>
      </c>
      <c r="K358" s="22">
        <v>547.59</v>
      </c>
      <c r="L358" s="12" t="s">
        <v>1441</v>
      </c>
    </row>
    <row r="359" spans="2:12" x14ac:dyDescent="0.3">
      <c r="B359" s="13"/>
      <c r="C359" s="24"/>
      <c r="E359" s="16"/>
      <c r="F359" s="17"/>
      <c r="H359" s="19"/>
      <c r="J359" s="21" t="s">
        <v>1164</v>
      </c>
      <c r="K359" s="22">
        <v>949.35</v>
      </c>
      <c r="L359" s="12" t="s">
        <v>1439</v>
      </c>
    </row>
    <row r="360" spans="2:12" x14ac:dyDescent="0.3">
      <c r="B360" s="13"/>
      <c r="C360" s="24"/>
      <c r="E360" s="16"/>
      <c r="F360" s="17"/>
      <c r="H360" s="19"/>
      <c r="J360" s="21" t="s">
        <v>1279</v>
      </c>
      <c r="K360" s="22">
        <v>839.35</v>
      </c>
      <c r="L360" s="12" t="s">
        <v>1434</v>
      </c>
    </row>
    <row r="361" spans="2:12" x14ac:dyDescent="0.3">
      <c r="B361" s="13"/>
      <c r="C361" s="24"/>
      <c r="E361" s="16"/>
      <c r="F361" s="17"/>
      <c r="H361" s="19"/>
      <c r="J361" s="21" t="s">
        <v>744</v>
      </c>
      <c r="K361" s="22">
        <v>682.46</v>
      </c>
      <c r="L361" s="12" t="s">
        <v>1441</v>
      </c>
    </row>
    <row r="362" spans="2:12" x14ac:dyDescent="0.3">
      <c r="B362" s="13"/>
      <c r="C362" s="24"/>
      <c r="E362" s="16"/>
      <c r="F362" s="17"/>
      <c r="H362" s="19"/>
      <c r="J362" s="21" t="s">
        <v>444</v>
      </c>
      <c r="K362" s="22">
        <v>1500.52</v>
      </c>
      <c r="L362" s="12" t="s">
        <v>1426</v>
      </c>
    </row>
    <row r="363" spans="2:12" x14ac:dyDescent="0.3">
      <c r="B363" s="13"/>
      <c r="C363" s="24"/>
      <c r="E363" s="16"/>
      <c r="F363" s="17"/>
      <c r="H363" s="19"/>
      <c r="J363" s="21" t="s">
        <v>1287</v>
      </c>
      <c r="K363" s="22">
        <v>898.51</v>
      </c>
      <c r="L363" s="12" t="s">
        <v>1435</v>
      </c>
    </row>
    <row r="364" spans="2:12" x14ac:dyDescent="0.3">
      <c r="B364" s="13"/>
      <c r="C364" s="24"/>
      <c r="E364" s="16"/>
      <c r="F364" s="17"/>
      <c r="H364" s="19"/>
      <c r="J364" s="21" t="s">
        <v>1256</v>
      </c>
      <c r="K364" s="22">
        <v>1552.87</v>
      </c>
      <c r="L364" s="12" t="s">
        <v>1453</v>
      </c>
    </row>
    <row r="365" spans="2:12" x14ac:dyDescent="0.3">
      <c r="B365" s="13"/>
      <c r="C365" s="24"/>
      <c r="E365" s="16"/>
      <c r="F365" s="17"/>
      <c r="H365" s="19"/>
      <c r="J365" s="21" t="s">
        <v>1361</v>
      </c>
      <c r="K365" s="22">
        <v>597.17999999999995</v>
      </c>
      <c r="L365" s="12" t="s">
        <v>1451</v>
      </c>
    </row>
    <row r="366" spans="2:12" x14ac:dyDescent="0.3">
      <c r="B366" s="13"/>
      <c r="C366" s="24"/>
      <c r="E366" s="16"/>
      <c r="F366" s="17"/>
      <c r="H366" s="19"/>
      <c r="J366" s="21" t="s">
        <v>441</v>
      </c>
      <c r="K366" s="22">
        <v>206.38</v>
      </c>
      <c r="L366" s="12" t="s">
        <v>1414</v>
      </c>
    </row>
    <row r="367" spans="2:12" x14ac:dyDescent="0.3">
      <c r="B367" s="13"/>
      <c r="C367" s="24"/>
      <c r="E367" s="16"/>
      <c r="F367" s="17"/>
      <c r="H367" s="19"/>
      <c r="J367" s="21" t="s">
        <v>1398</v>
      </c>
      <c r="K367" s="22">
        <v>1301.52</v>
      </c>
      <c r="L367" s="12" t="s">
        <v>1418</v>
      </c>
    </row>
    <row r="368" spans="2:12" x14ac:dyDescent="0.3">
      <c r="B368" s="13"/>
      <c r="C368" s="24"/>
      <c r="E368" s="16"/>
      <c r="F368" s="17"/>
      <c r="H368" s="19"/>
      <c r="J368" s="21" t="s">
        <v>549</v>
      </c>
      <c r="K368" s="22">
        <v>1019.41</v>
      </c>
      <c r="L368" s="12" t="s">
        <v>1457</v>
      </c>
    </row>
    <row r="369" spans="2:12" x14ac:dyDescent="0.3">
      <c r="B369" s="13"/>
      <c r="C369" s="24"/>
      <c r="E369" s="16"/>
      <c r="F369" s="17"/>
      <c r="H369" s="19"/>
      <c r="J369" s="21" t="s">
        <v>478</v>
      </c>
      <c r="K369" s="22">
        <v>285.14</v>
      </c>
      <c r="L369" s="12" t="s">
        <v>1433</v>
      </c>
    </row>
    <row r="370" spans="2:12" x14ac:dyDescent="0.3">
      <c r="B370" s="13"/>
      <c r="C370" s="24"/>
      <c r="E370" s="16"/>
      <c r="F370" s="17"/>
      <c r="H370" s="19"/>
      <c r="J370" s="21" t="s">
        <v>466</v>
      </c>
      <c r="K370" s="22">
        <v>454.05</v>
      </c>
      <c r="L370" s="12" t="s">
        <v>1454</v>
      </c>
    </row>
    <row r="371" spans="2:12" x14ac:dyDescent="0.3">
      <c r="B371" s="13"/>
      <c r="C371" s="24"/>
      <c r="E371" s="16"/>
      <c r="F371" s="17"/>
      <c r="H371" s="19"/>
      <c r="J371" s="21" t="s">
        <v>1070</v>
      </c>
      <c r="K371" s="22">
        <v>1902.25</v>
      </c>
      <c r="L371" s="12" t="s">
        <v>1453</v>
      </c>
    </row>
    <row r="372" spans="2:12" x14ac:dyDescent="0.3">
      <c r="B372" s="13"/>
      <c r="C372" s="24"/>
      <c r="E372" s="16"/>
      <c r="F372" s="17"/>
      <c r="H372" s="19"/>
      <c r="J372" s="21" t="s">
        <v>1069</v>
      </c>
      <c r="K372" s="22">
        <v>127.72</v>
      </c>
      <c r="L372" s="12" t="s">
        <v>1458</v>
      </c>
    </row>
    <row r="373" spans="2:12" x14ac:dyDescent="0.3">
      <c r="B373" s="13"/>
      <c r="C373" s="24"/>
      <c r="E373" s="16"/>
      <c r="F373" s="17"/>
      <c r="H373" s="19"/>
      <c r="J373" s="21" t="s">
        <v>837</v>
      </c>
      <c r="K373" s="22">
        <v>908.68</v>
      </c>
      <c r="L373" s="12" t="s">
        <v>1435</v>
      </c>
    </row>
    <row r="374" spans="2:12" x14ac:dyDescent="0.3">
      <c r="B374" s="13"/>
      <c r="C374" s="24"/>
      <c r="E374" s="16"/>
      <c r="F374" s="17"/>
      <c r="H374" s="19"/>
      <c r="J374" s="21" t="s">
        <v>455</v>
      </c>
      <c r="K374" s="22">
        <v>1445.22</v>
      </c>
      <c r="L374" s="12" t="s">
        <v>1452</v>
      </c>
    </row>
    <row r="375" spans="2:12" x14ac:dyDescent="0.3">
      <c r="B375" s="13"/>
      <c r="C375" s="24"/>
      <c r="E375" s="16"/>
      <c r="F375" s="17"/>
      <c r="H375" s="19"/>
      <c r="J375" s="21" t="s">
        <v>976</v>
      </c>
      <c r="K375" s="22">
        <v>422.57</v>
      </c>
      <c r="L375" s="12" t="s">
        <v>1424</v>
      </c>
    </row>
    <row r="376" spans="2:12" x14ac:dyDescent="0.3">
      <c r="B376" s="13"/>
      <c r="C376" s="24"/>
      <c r="E376" s="16"/>
      <c r="F376" s="17"/>
      <c r="H376" s="19"/>
      <c r="J376" s="21" t="s">
        <v>1209</v>
      </c>
      <c r="K376" s="22">
        <v>1349.06</v>
      </c>
      <c r="L376" s="12" t="s">
        <v>1419</v>
      </c>
    </row>
    <row r="377" spans="2:12" x14ac:dyDescent="0.3">
      <c r="B377" s="13"/>
      <c r="C377" s="24"/>
      <c r="E377" s="16"/>
      <c r="F377" s="17"/>
      <c r="H377" s="19"/>
      <c r="J377" s="21" t="s">
        <v>902</v>
      </c>
      <c r="K377" s="22">
        <v>1790.58</v>
      </c>
      <c r="L377" s="12" t="s">
        <v>1435</v>
      </c>
    </row>
    <row r="378" spans="2:12" x14ac:dyDescent="0.3">
      <c r="B378" s="13"/>
      <c r="C378" s="24"/>
      <c r="E378" s="16"/>
      <c r="F378" s="17"/>
      <c r="H378" s="19"/>
      <c r="J378" s="21" t="s">
        <v>911</v>
      </c>
      <c r="K378" s="22">
        <v>904.49</v>
      </c>
      <c r="L378" s="12" t="s">
        <v>1449</v>
      </c>
    </row>
    <row r="379" spans="2:12" x14ac:dyDescent="0.3">
      <c r="B379" s="13"/>
      <c r="C379" s="24"/>
      <c r="E379" s="16"/>
      <c r="F379" s="17"/>
      <c r="H379" s="19"/>
      <c r="J379" s="21" t="s">
        <v>1241</v>
      </c>
      <c r="K379" s="22">
        <v>157.63999999999999</v>
      </c>
      <c r="L379" s="12" t="s">
        <v>1427</v>
      </c>
    </row>
    <row r="380" spans="2:12" x14ac:dyDescent="0.3">
      <c r="B380" s="13"/>
      <c r="C380" s="24"/>
      <c r="E380" s="16"/>
      <c r="F380" s="17"/>
      <c r="H380" s="19"/>
      <c r="J380" s="21" t="s">
        <v>966</v>
      </c>
      <c r="K380" s="22">
        <v>159.21</v>
      </c>
      <c r="L380" s="12" t="s">
        <v>1450</v>
      </c>
    </row>
    <row r="381" spans="2:12" x14ac:dyDescent="0.3">
      <c r="B381" s="13"/>
      <c r="C381" s="24"/>
      <c r="E381" s="16"/>
      <c r="F381" s="17"/>
      <c r="H381" s="19"/>
      <c r="J381" s="21" t="s">
        <v>1032</v>
      </c>
      <c r="K381" s="22">
        <v>1894.51</v>
      </c>
      <c r="L381" s="12" t="s">
        <v>1448</v>
      </c>
    </row>
    <row r="382" spans="2:12" x14ac:dyDescent="0.3">
      <c r="B382" s="13"/>
      <c r="C382" s="24"/>
      <c r="E382" s="16"/>
      <c r="F382" s="17"/>
      <c r="H382" s="19"/>
      <c r="J382" s="21" t="s">
        <v>878</v>
      </c>
      <c r="K382" s="22">
        <v>613.54999999999995</v>
      </c>
      <c r="L382" s="12" t="s">
        <v>1440</v>
      </c>
    </row>
    <row r="383" spans="2:12" x14ac:dyDescent="0.3">
      <c r="B383" s="13"/>
      <c r="C383" s="24"/>
      <c r="E383" s="16"/>
      <c r="F383" s="17"/>
      <c r="H383" s="19"/>
      <c r="J383" s="21" t="s">
        <v>710</v>
      </c>
      <c r="K383" s="22">
        <v>860.8</v>
      </c>
      <c r="L383" s="12" t="s">
        <v>1425</v>
      </c>
    </row>
    <row r="384" spans="2:12" x14ac:dyDescent="0.3">
      <c r="B384" s="13"/>
      <c r="C384" s="24"/>
      <c r="E384" s="16"/>
      <c r="F384" s="17"/>
      <c r="H384" s="19"/>
      <c r="J384" s="21" t="s">
        <v>409</v>
      </c>
      <c r="K384" s="22">
        <v>1403.8</v>
      </c>
      <c r="L384" s="12" t="s">
        <v>1420</v>
      </c>
    </row>
    <row r="385" spans="2:12" x14ac:dyDescent="0.3">
      <c r="B385" s="13"/>
      <c r="C385" s="24"/>
      <c r="E385" s="16"/>
      <c r="F385" s="17"/>
      <c r="H385" s="19"/>
      <c r="J385" s="21" t="s">
        <v>1123</v>
      </c>
      <c r="K385" s="22">
        <v>242.54</v>
      </c>
      <c r="L385" s="12" t="s">
        <v>1428</v>
      </c>
    </row>
    <row r="386" spans="2:12" x14ac:dyDescent="0.3">
      <c r="B386" s="13"/>
      <c r="C386" s="24"/>
      <c r="E386" s="16"/>
      <c r="F386" s="17"/>
      <c r="H386" s="19"/>
      <c r="J386" s="21" t="s">
        <v>659</v>
      </c>
      <c r="K386" s="22">
        <v>498.87</v>
      </c>
      <c r="L386" s="12" t="s">
        <v>1430</v>
      </c>
    </row>
    <row r="387" spans="2:12" x14ac:dyDescent="0.3">
      <c r="B387" s="13"/>
      <c r="C387" s="24"/>
      <c r="E387" s="16"/>
      <c r="F387" s="17"/>
      <c r="H387" s="19"/>
      <c r="J387" s="21" t="s">
        <v>480</v>
      </c>
      <c r="K387" s="22">
        <v>490.6</v>
      </c>
      <c r="L387" s="12" t="s">
        <v>1429</v>
      </c>
    </row>
    <row r="388" spans="2:12" x14ac:dyDescent="0.3">
      <c r="B388" s="13"/>
      <c r="C388" s="24"/>
      <c r="E388" s="16"/>
      <c r="F388" s="17"/>
      <c r="H388" s="19"/>
      <c r="J388" s="21" t="s">
        <v>766</v>
      </c>
      <c r="K388" s="22">
        <v>1877.51</v>
      </c>
      <c r="L388" s="12" t="s">
        <v>1419</v>
      </c>
    </row>
    <row r="389" spans="2:12" x14ac:dyDescent="0.3">
      <c r="B389" s="13"/>
      <c r="C389" s="24"/>
      <c r="E389" s="16"/>
      <c r="F389" s="17"/>
      <c r="H389" s="19"/>
      <c r="J389" s="21" t="s">
        <v>1405</v>
      </c>
      <c r="K389" s="22">
        <v>1825.1</v>
      </c>
      <c r="L389" s="12" t="s">
        <v>1454</v>
      </c>
    </row>
    <row r="390" spans="2:12" x14ac:dyDescent="0.3">
      <c r="B390" s="13"/>
      <c r="C390" s="24"/>
      <c r="E390" s="16"/>
      <c r="F390" s="17"/>
      <c r="H390" s="19"/>
      <c r="J390" s="21" t="s">
        <v>1191</v>
      </c>
      <c r="K390" s="22">
        <v>182.66</v>
      </c>
      <c r="L390" s="12" t="s">
        <v>1442</v>
      </c>
    </row>
    <row r="391" spans="2:12" x14ac:dyDescent="0.3">
      <c r="B391" s="13"/>
      <c r="C391" s="24"/>
      <c r="E391" s="16"/>
      <c r="F391" s="17"/>
      <c r="H391" s="19"/>
      <c r="J391" s="21" t="s">
        <v>1184</v>
      </c>
      <c r="K391" s="22">
        <v>1569.23</v>
      </c>
      <c r="L391" s="12" t="s">
        <v>1414</v>
      </c>
    </row>
    <row r="392" spans="2:12" x14ac:dyDescent="0.3">
      <c r="B392" s="13"/>
      <c r="C392" s="24"/>
      <c r="E392" s="16"/>
      <c r="F392" s="17"/>
      <c r="H392" s="19"/>
      <c r="J392" s="21" t="s">
        <v>1129</v>
      </c>
      <c r="K392" s="22">
        <v>1451.01</v>
      </c>
      <c r="L392" s="12" t="s">
        <v>1456</v>
      </c>
    </row>
    <row r="393" spans="2:12" x14ac:dyDescent="0.3">
      <c r="B393" s="13"/>
      <c r="C393" s="24"/>
      <c r="E393" s="16"/>
      <c r="F393" s="17"/>
      <c r="H393" s="19"/>
      <c r="J393" s="21" t="s">
        <v>945</v>
      </c>
      <c r="K393" s="22">
        <v>322.61</v>
      </c>
      <c r="L393" s="12" t="s">
        <v>1457</v>
      </c>
    </row>
    <row r="394" spans="2:12" x14ac:dyDescent="0.3">
      <c r="B394" s="13"/>
      <c r="C394" s="24"/>
      <c r="E394" s="16"/>
      <c r="F394" s="17"/>
      <c r="H394" s="19"/>
      <c r="J394" s="21" t="s">
        <v>459</v>
      </c>
      <c r="K394" s="22">
        <v>710.91</v>
      </c>
      <c r="L394" s="12" t="s">
        <v>1420</v>
      </c>
    </row>
    <row r="395" spans="2:12" x14ac:dyDescent="0.3">
      <c r="B395" s="13"/>
      <c r="C395" s="24"/>
      <c r="E395" s="16"/>
      <c r="F395" s="17"/>
      <c r="H395" s="19"/>
      <c r="J395" s="21" t="s">
        <v>419</v>
      </c>
      <c r="K395" s="22">
        <v>105.99</v>
      </c>
      <c r="L395" s="12" t="s">
        <v>1435</v>
      </c>
    </row>
    <row r="396" spans="2:12" x14ac:dyDescent="0.3">
      <c r="B396" s="13"/>
      <c r="C396" s="24"/>
      <c r="E396" s="16"/>
      <c r="F396" s="17"/>
      <c r="H396" s="19"/>
      <c r="J396" s="21" t="s">
        <v>405</v>
      </c>
      <c r="K396" s="22">
        <v>1668.34</v>
      </c>
      <c r="L396" s="12" t="s">
        <v>1456</v>
      </c>
    </row>
    <row r="397" spans="2:12" x14ac:dyDescent="0.3">
      <c r="B397" s="13"/>
      <c r="C397" s="24"/>
      <c r="E397" s="16"/>
      <c r="F397" s="17"/>
      <c r="H397" s="19"/>
      <c r="J397" s="21" t="s">
        <v>963</v>
      </c>
      <c r="K397" s="22">
        <v>1530.69</v>
      </c>
      <c r="L397" s="12" t="s">
        <v>1431</v>
      </c>
    </row>
    <row r="398" spans="2:12" x14ac:dyDescent="0.3">
      <c r="B398" s="13"/>
      <c r="C398" s="24"/>
      <c r="E398" s="16"/>
      <c r="F398" s="17"/>
      <c r="H398" s="19"/>
      <c r="J398" s="21" t="s">
        <v>1135</v>
      </c>
      <c r="K398" s="22">
        <v>1591.67</v>
      </c>
      <c r="L398" s="12" t="s">
        <v>1448</v>
      </c>
    </row>
    <row r="399" spans="2:12" x14ac:dyDescent="0.3">
      <c r="B399" s="13"/>
      <c r="C399" s="24"/>
      <c r="E399" s="16"/>
      <c r="F399" s="17"/>
      <c r="H399" s="19"/>
      <c r="J399" s="21" t="s">
        <v>680</v>
      </c>
      <c r="K399" s="22">
        <v>716.71</v>
      </c>
      <c r="L399" s="12" t="s">
        <v>1414</v>
      </c>
    </row>
    <row r="400" spans="2:12" x14ac:dyDescent="0.3">
      <c r="B400" s="13"/>
      <c r="C400" s="24"/>
      <c r="D400" s="26"/>
      <c r="E400" s="16"/>
      <c r="F400" s="17"/>
      <c r="H400" s="19"/>
      <c r="J400" s="21" t="s">
        <v>965</v>
      </c>
      <c r="K400" s="22">
        <v>1733.11</v>
      </c>
      <c r="L400" s="12" t="s">
        <v>1456</v>
      </c>
    </row>
    <row r="401" spans="2:12" x14ac:dyDescent="0.3">
      <c r="B401" s="13"/>
      <c r="C401" s="24"/>
      <c r="E401" s="16"/>
      <c r="F401" s="17"/>
      <c r="H401" s="19"/>
      <c r="J401" s="21" t="s">
        <v>1145</v>
      </c>
      <c r="K401" s="22">
        <v>1931.81</v>
      </c>
      <c r="L401" s="12" t="s">
        <v>1418</v>
      </c>
    </row>
    <row r="402" spans="2:12" x14ac:dyDescent="0.3">
      <c r="B402" s="13"/>
      <c r="C402" s="24"/>
      <c r="E402" s="16"/>
      <c r="F402" s="17"/>
      <c r="H402" s="19"/>
      <c r="J402" s="21" t="s">
        <v>1243</v>
      </c>
      <c r="K402" s="22">
        <v>1675.36</v>
      </c>
      <c r="L402" s="12" t="s">
        <v>1462</v>
      </c>
    </row>
    <row r="403" spans="2:12" x14ac:dyDescent="0.3">
      <c r="B403" s="13"/>
      <c r="C403" s="24"/>
      <c r="E403" s="16"/>
      <c r="F403" s="17"/>
      <c r="H403" s="19"/>
      <c r="J403" s="21" t="s">
        <v>454</v>
      </c>
      <c r="K403" s="22">
        <v>1095.96</v>
      </c>
      <c r="L403" s="12" t="s">
        <v>1439</v>
      </c>
    </row>
    <row r="404" spans="2:12" x14ac:dyDescent="0.3">
      <c r="B404" s="13"/>
      <c r="C404" s="24"/>
      <c r="E404" s="16"/>
      <c r="F404" s="17"/>
      <c r="H404" s="19"/>
      <c r="J404" s="21" t="s">
        <v>1192</v>
      </c>
      <c r="K404" s="22">
        <v>263.64999999999998</v>
      </c>
      <c r="L404" s="12" t="s">
        <v>1414</v>
      </c>
    </row>
    <row r="405" spans="2:12" x14ac:dyDescent="0.3">
      <c r="B405" s="13"/>
      <c r="C405" s="24"/>
      <c r="E405" s="16"/>
      <c r="F405" s="17"/>
      <c r="H405" s="19"/>
      <c r="J405" s="21" t="s">
        <v>1288</v>
      </c>
      <c r="K405" s="22">
        <v>1559.15</v>
      </c>
      <c r="L405" s="12" t="s">
        <v>1419</v>
      </c>
    </row>
    <row r="406" spans="2:12" x14ac:dyDescent="0.3">
      <c r="B406" s="13"/>
      <c r="C406" s="24"/>
      <c r="E406" s="16"/>
      <c r="F406" s="17"/>
      <c r="H406" s="19"/>
      <c r="J406" s="21" t="s">
        <v>1234</v>
      </c>
      <c r="K406" s="22">
        <v>1294.18</v>
      </c>
      <c r="L406" s="12" t="s">
        <v>1425</v>
      </c>
    </row>
    <row r="407" spans="2:12" x14ac:dyDescent="0.3">
      <c r="B407" s="13"/>
      <c r="C407" s="24"/>
      <c r="E407" s="16"/>
      <c r="F407" s="17"/>
      <c r="H407" s="19"/>
      <c r="J407" s="21" t="s">
        <v>1248</v>
      </c>
      <c r="K407" s="22">
        <v>1031.8499999999999</v>
      </c>
      <c r="L407" s="12" t="s">
        <v>1448</v>
      </c>
    </row>
    <row r="408" spans="2:12" x14ac:dyDescent="0.3">
      <c r="B408" s="13"/>
      <c r="C408" s="24"/>
      <c r="E408" s="16"/>
      <c r="F408" s="17"/>
      <c r="H408" s="19"/>
      <c r="J408" s="21" t="s">
        <v>1316</v>
      </c>
      <c r="K408" s="22">
        <v>1148.8599999999999</v>
      </c>
      <c r="L408" s="12" t="s">
        <v>1431</v>
      </c>
    </row>
    <row r="409" spans="2:12" x14ac:dyDescent="0.3">
      <c r="B409" s="13"/>
      <c r="C409" s="24"/>
      <c r="E409" s="16"/>
      <c r="F409" s="17"/>
      <c r="H409" s="19"/>
      <c r="J409" s="21" t="s">
        <v>672</v>
      </c>
      <c r="K409" s="22">
        <v>1091.42</v>
      </c>
      <c r="L409" s="12" t="s">
        <v>1457</v>
      </c>
    </row>
    <row r="410" spans="2:12" x14ac:dyDescent="0.3">
      <c r="B410" s="13"/>
      <c r="C410" s="24"/>
      <c r="E410" s="16"/>
      <c r="F410" s="17"/>
      <c r="H410" s="19"/>
      <c r="J410" s="21" t="s">
        <v>961</v>
      </c>
      <c r="K410" s="22">
        <v>871.88</v>
      </c>
      <c r="L410" s="12" t="s">
        <v>1462</v>
      </c>
    </row>
    <row r="411" spans="2:12" x14ac:dyDescent="0.3">
      <c r="B411" s="13"/>
      <c r="C411" s="24"/>
      <c r="E411" s="16"/>
      <c r="F411" s="17"/>
      <c r="H411" s="19"/>
      <c r="J411" s="21" t="s">
        <v>1210</v>
      </c>
      <c r="K411" s="22">
        <v>1346.33</v>
      </c>
      <c r="L411" s="12" t="s">
        <v>1457</v>
      </c>
    </row>
    <row r="412" spans="2:12" x14ac:dyDescent="0.3">
      <c r="B412" s="13"/>
      <c r="C412" s="24"/>
      <c r="E412" s="16"/>
      <c r="F412" s="17"/>
      <c r="H412" s="19"/>
      <c r="J412" s="21" t="s">
        <v>1149</v>
      </c>
      <c r="K412" s="22">
        <v>1357.15</v>
      </c>
      <c r="L412" s="12" t="s">
        <v>1455</v>
      </c>
    </row>
    <row r="413" spans="2:12" x14ac:dyDescent="0.3">
      <c r="B413" s="13"/>
      <c r="C413" s="24"/>
      <c r="E413" s="16"/>
      <c r="F413" s="17"/>
      <c r="H413" s="19"/>
      <c r="J413" s="21" t="s">
        <v>1215</v>
      </c>
      <c r="K413" s="22">
        <v>1841.24</v>
      </c>
      <c r="L413" s="12" t="s">
        <v>1434</v>
      </c>
    </row>
    <row r="414" spans="2:12" x14ac:dyDescent="0.3">
      <c r="B414" s="13"/>
      <c r="C414" s="24"/>
      <c r="E414" s="16"/>
      <c r="F414" s="17"/>
      <c r="H414" s="19"/>
      <c r="J414" s="21" t="s">
        <v>1091</v>
      </c>
      <c r="K414" s="22">
        <v>698.85</v>
      </c>
      <c r="L414" s="12" t="s">
        <v>1449</v>
      </c>
    </row>
    <row r="415" spans="2:12" x14ac:dyDescent="0.3">
      <c r="B415" s="13"/>
      <c r="C415" s="24"/>
      <c r="E415" s="16"/>
      <c r="F415" s="17"/>
      <c r="H415" s="19"/>
      <c r="J415" s="21" t="s">
        <v>1386</v>
      </c>
      <c r="K415" s="22">
        <v>1078.03</v>
      </c>
      <c r="L415" s="12" t="s">
        <v>1442</v>
      </c>
    </row>
    <row r="416" spans="2:12" x14ac:dyDescent="0.3">
      <c r="B416" s="13"/>
      <c r="C416" s="24"/>
      <c r="E416" s="16"/>
      <c r="F416" s="17"/>
      <c r="H416" s="19"/>
      <c r="J416" s="21" t="s">
        <v>719</v>
      </c>
      <c r="K416" s="22">
        <v>712.71</v>
      </c>
      <c r="L416" s="12" t="s">
        <v>1419</v>
      </c>
    </row>
    <row r="417" spans="2:12" x14ac:dyDescent="0.3">
      <c r="B417" s="13"/>
      <c r="C417" s="24"/>
      <c r="E417" s="16"/>
      <c r="F417" s="17"/>
      <c r="H417" s="19"/>
      <c r="J417" s="21" t="s">
        <v>355</v>
      </c>
      <c r="K417" s="22">
        <v>1659.84</v>
      </c>
      <c r="L417" s="12" t="s">
        <v>1442</v>
      </c>
    </row>
    <row r="418" spans="2:12" x14ac:dyDescent="0.3">
      <c r="B418" s="13"/>
      <c r="C418" s="24"/>
      <c r="E418" s="16"/>
      <c r="F418" s="17"/>
      <c r="H418" s="19"/>
      <c r="J418" s="21" t="s">
        <v>871</v>
      </c>
      <c r="K418" s="22">
        <v>447.5</v>
      </c>
      <c r="L418" s="12" t="s">
        <v>1441</v>
      </c>
    </row>
    <row r="419" spans="2:12" x14ac:dyDescent="0.3">
      <c r="B419" s="13"/>
      <c r="C419" s="24"/>
      <c r="E419" s="16"/>
      <c r="F419" s="17"/>
      <c r="H419" s="19"/>
      <c r="J419" s="21" t="s">
        <v>653</v>
      </c>
      <c r="K419" s="22">
        <v>544.51</v>
      </c>
      <c r="L419" s="12" t="s">
        <v>1417</v>
      </c>
    </row>
    <row r="420" spans="2:12" x14ac:dyDescent="0.3">
      <c r="B420" s="13"/>
      <c r="C420" s="24"/>
      <c r="E420" s="16"/>
      <c r="F420" s="17"/>
      <c r="H420" s="19"/>
      <c r="J420" s="21" t="s">
        <v>612</v>
      </c>
      <c r="K420" s="22">
        <v>154.54</v>
      </c>
      <c r="L420" s="12" t="s">
        <v>1426</v>
      </c>
    </row>
    <row r="421" spans="2:12" x14ac:dyDescent="0.3">
      <c r="B421" s="13"/>
      <c r="C421" s="24"/>
      <c r="E421" s="16"/>
      <c r="F421" s="17"/>
      <c r="H421" s="19"/>
      <c r="J421" s="21" t="s">
        <v>452</v>
      </c>
      <c r="K421" s="22">
        <v>910.83</v>
      </c>
      <c r="L421" s="12" t="s">
        <v>1458</v>
      </c>
    </row>
    <row r="422" spans="2:12" x14ac:dyDescent="0.3">
      <c r="B422" s="13"/>
      <c r="C422" s="24"/>
      <c r="E422" s="16"/>
      <c r="F422" s="17"/>
      <c r="H422" s="19"/>
      <c r="J422" s="21" t="s">
        <v>1051</v>
      </c>
      <c r="K422" s="22">
        <v>1040.07</v>
      </c>
      <c r="L422" s="12" t="s">
        <v>1421</v>
      </c>
    </row>
    <row r="423" spans="2:12" x14ac:dyDescent="0.3">
      <c r="B423" s="13"/>
      <c r="C423" s="24"/>
      <c r="E423" s="16"/>
      <c r="F423" s="17"/>
      <c r="H423" s="19"/>
      <c r="J423" s="21" t="s">
        <v>1305</v>
      </c>
      <c r="K423" s="22">
        <v>1880.38</v>
      </c>
      <c r="L423" s="12" t="s">
        <v>1435</v>
      </c>
    </row>
    <row r="424" spans="2:12" x14ac:dyDescent="0.3">
      <c r="B424" s="13"/>
      <c r="C424" s="24"/>
      <c r="E424" s="16"/>
      <c r="F424" s="17"/>
      <c r="H424" s="19"/>
      <c r="J424" s="21" t="s">
        <v>693</v>
      </c>
      <c r="K424" s="22">
        <v>1748.58</v>
      </c>
      <c r="L424" s="12" t="s">
        <v>1453</v>
      </c>
    </row>
    <row r="425" spans="2:12" x14ac:dyDescent="0.3">
      <c r="B425" s="13"/>
      <c r="C425" s="24"/>
      <c r="E425" s="16"/>
      <c r="F425" s="17"/>
      <c r="H425" s="19"/>
      <c r="J425" s="21" t="s">
        <v>1088</v>
      </c>
      <c r="K425" s="22">
        <v>1589.52</v>
      </c>
      <c r="L425" s="12" t="s">
        <v>1450</v>
      </c>
    </row>
    <row r="426" spans="2:12" x14ac:dyDescent="0.3">
      <c r="B426" s="13"/>
      <c r="C426" s="24"/>
      <c r="E426" s="16"/>
      <c r="F426" s="17"/>
      <c r="H426" s="19"/>
      <c r="J426" s="21" t="s">
        <v>1182</v>
      </c>
      <c r="K426" s="22">
        <v>1895.96</v>
      </c>
      <c r="L426" s="12" t="s">
        <v>1418</v>
      </c>
    </row>
    <row r="427" spans="2:12" x14ac:dyDescent="0.3">
      <c r="B427" s="13"/>
      <c r="C427" s="24"/>
      <c r="E427" s="16"/>
      <c r="F427" s="17"/>
      <c r="H427" s="19"/>
      <c r="J427" s="21" t="s">
        <v>782</v>
      </c>
      <c r="K427" s="22">
        <v>1898.96</v>
      </c>
      <c r="L427" s="12" t="s">
        <v>1437</v>
      </c>
    </row>
    <row r="428" spans="2:12" x14ac:dyDescent="0.3">
      <c r="B428" s="13"/>
      <c r="C428" s="24"/>
      <c r="E428" s="16"/>
      <c r="F428" s="17"/>
      <c r="H428" s="19"/>
      <c r="J428" s="21" t="s">
        <v>806</v>
      </c>
      <c r="K428" s="22">
        <v>479.97</v>
      </c>
      <c r="L428" s="12" t="s">
        <v>1459</v>
      </c>
    </row>
    <row r="429" spans="2:12" x14ac:dyDescent="0.3">
      <c r="B429" s="13"/>
      <c r="C429" s="24"/>
      <c r="E429" s="16"/>
      <c r="F429" s="17"/>
      <c r="H429" s="19"/>
      <c r="J429" s="21" t="s">
        <v>1385</v>
      </c>
      <c r="K429" s="22">
        <v>218.91</v>
      </c>
      <c r="L429" s="12" t="s">
        <v>1456</v>
      </c>
    </row>
    <row r="430" spans="2:12" x14ac:dyDescent="0.3">
      <c r="B430" s="13"/>
      <c r="C430" s="24"/>
      <c r="E430" s="16"/>
      <c r="F430" s="17"/>
      <c r="H430" s="19"/>
      <c r="J430" s="21" t="s">
        <v>1063</v>
      </c>
      <c r="K430" s="22">
        <v>536.61</v>
      </c>
      <c r="L430" s="12" t="s">
        <v>1419</v>
      </c>
    </row>
    <row r="431" spans="2:12" x14ac:dyDescent="0.3">
      <c r="B431" s="13"/>
      <c r="C431" s="24"/>
      <c r="E431" s="16"/>
      <c r="F431" s="17"/>
      <c r="H431" s="19"/>
      <c r="J431" s="21" t="s">
        <v>566</v>
      </c>
      <c r="K431" s="22">
        <v>398.98</v>
      </c>
      <c r="L431" s="12" t="s">
        <v>1428</v>
      </c>
    </row>
    <row r="432" spans="2:12" x14ac:dyDescent="0.3">
      <c r="B432" s="13"/>
      <c r="C432" s="24"/>
      <c r="E432" s="16"/>
      <c r="F432" s="17"/>
      <c r="H432" s="19"/>
      <c r="J432" s="21" t="s">
        <v>291</v>
      </c>
      <c r="K432" s="22">
        <v>1513.64</v>
      </c>
      <c r="L432" s="12" t="s">
        <v>1420</v>
      </c>
    </row>
    <row r="433" spans="2:12" x14ac:dyDescent="0.3">
      <c r="B433" s="13"/>
      <c r="C433" s="24"/>
      <c r="E433" s="16"/>
      <c r="F433" s="17"/>
      <c r="H433" s="19"/>
      <c r="J433" s="21" t="s">
        <v>1038</v>
      </c>
      <c r="K433" s="22">
        <v>1425.51</v>
      </c>
      <c r="L433" s="12" t="s">
        <v>1442</v>
      </c>
    </row>
    <row r="434" spans="2:12" x14ac:dyDescent="0.3">
      <c r="B434" s="13"/>
      <c r="C434" s="24"/>
      <c r="E434" s="16"/>
      <c r="F434" s="17"/>
      <c r="H434" s="19"/>
      <c r="J434" s="21" t="s">
        <v>901</v>
      </c>
      <c r="K434" s="22">
        <v>196.85</v>
      </c>
      <c r="L434" s="12" t="s">
        <v>1443</v>
      </c>
    </row>
    <row r="435" spans="2:12" x14ac:dyDescent="0.3">
      <c r="B435" s="13"/>
      <c r="C435" s="24"/>
      <c r="E435" s="16"/>
      <c r="F435" s="17"/>
      <c r="H435" s="19"/>
      <c r="J435" s="21" t="s">
        <v>491</v>
      </c>
      <c r="K435" s="22">
        <v>1427.62</v>
      </c>
      <c r="L435" s="12" t="s">
        <v>1452</v>
      </c>
    </row>
    <row r="436" spans="2:12" x14ac:dyDescent="0.3">
      <c r="B436" s="13"/>
      <c r="C436" s="24"/>
      <c r="E436" s="16"/>
      <c r="F436" s="17"/>
      <c r="H436" s="19"/>
      <c r="J436" s="21" t="s">
        <v>1261</v>
      </c>
      <c r="K436" s="22">
        <v>1339.77</v>
      </c>
      <c r="L436" s="12" t="s">
        <v>1417</v>
      </c>
    </row>
    <row r="437" spans="2:12" x14ac:dyDescent="0.3">
      <c r="B437" s="13"/>
      <c r="C437" s="24"/>
      <c r="E437" s="16"/>
      <c r="F437" s="17"/>
      <c r="H437" s="19"/>
      <c r="J437" s="21" t="s">
        <v>1341</v>
      </c>
      <c r="K437" s="22">
        <v>1146.47</v>
      </c>
      <c r="L437" s="12" t="s">
        <v>1452</v>
      </c>
    </row>
    <row r="438" spans="2:12" x14ac:dyDescent="0.3">
      <c r="B438" s="13"/>
      <c r="C438" s="24"/>
      <c r="E438" s="16"/>
      <c r="F438" s="17"/>
      <c r="H438" s="19"/>
      <c r="J438" s="21" t="s">
        <v>1023</v>
      </c>
      <c r="K438" s="22">
        <v>703.31</v>
      </c>
      <c r="L438" s="12" t="s">
        <v>1450</v>
      </c>
    </row>
    <row r="439" spans="2:12" x14ac:dyDescent="0.3">
      <c r="B439" s="13"/>
      <c r="C439" s="24"/>
      <c r="E439" s="16"/>
      <c r="F439" s="17"/>
      <c r="H439" s="19"/>
      <c r="J439" s="21" t="s">
        <v>521</v>
      </c>
      <c r="K439" s="22">
        <v>497.44</v>
      </c>
      <c r="L439" s="12" t="s">
        <v>1426</v>
      </c>
    </row>
    <row r="440" spans="2:12" x14ac:dyDescent="0.3">
      <c r="B440" s="13"/>
      <c r="C440" s="24"/>
      <c r="E440" s="16"/>
      <c r="F440" s="17"/>
      <c r="H440" s="19"/>
      <c r="J440" s="21" t="s">
        <v>567</v>
      </c>
      <c r="K440" s="22">
        <v>788.07</v>
      </c>
      <c r="L440" s="12" t="s">
        <v>1433</v>
      </c>
    </row>
    <row r="441" spans="2:12" x14ac:dyDescent="0.3">
      <c r="B441" s="13"/>
      <c r="C441" s="24"/>
      <c r="D441" s="27"/>
      <c r="E441" s="16"/>
      <c r="F441" s="17"/>
      <c r="H441" s="19"/>
      <c r="J441" s="21" t="s">
        <v>350</v>
      </c>
      <c r="K441" s="22">
        <v>1367.31</v>
      </c>
      <c r="L441" s="12" t="s">
        <v>1451</v>
      </c>
    </row>
    <row r="442" spans="2:12" x14ac:dyDescent="0.3">
      <c r="B442" s="13"/>
      <c r="C442" s="24"/>
      <c r="E442" s="16"/>
      <c r="F442" s="17"/>
      <c r="H442" s="19"/>
      <c r="J442" s="21" t="s">
        <v>413</v>
      </c>
      <c r="K442" s="22">
        <v>244.97</v>
      </c>
      <c r="L442" s="12" t="s">
        <v>1415</v>
      </c>
    </row>
    <row r="443" spans="2:12" x14ac:dyDescent="0.3">
      <c r="B443" s="13"/>
      <c r="C443" s="24"/>
      <c r="E443" s="16"/>
      <c r="F443" s="17"/>
      <c r="H443" s="19"/>
      <c r="J443" s="21" t="s">
        <v>845</v>
      </c>
      <c r="K443" s="22">
        <v>97.83</v>
      </c>
      <c r="L443" s="12" t="s">
        <v>1456</v>
      </c>
    </row>
    <row r="444" spans="2:12" x14ac:dyDescent="0.3">
      <c r="B444" s="13"/>
      <c r="C444" s="24"/>
      <c r="E444" s="16"/>
      <c r="F444" s="17"/>
      <c r="H444" s="19"/>
      <c r="J444" s="21" t="s">
        <v>1313</v>
      </c>
      <c r="K444" s="22">
        <v>1320.52</v>
      </c>
      <c r="L444" s="12" t="s">
        <v>1425</v>
      </c>
    </row>
    <row r="445" spans="2:12" x14ac:dyDescent="0.3">
      <c r="B445" s="13"/>
      <c r="C445" s="24"/>
      <c r="E445" s="16"/>
      <c r="F445" s="17"/>
      <c r="H445" s="19"/>
      <c r="J445" s="21" t="s">
        <v>424</v>
      </c>
      <c r="K445" s="22">
        <v>361.82</v>
      </c>
      <c r="L445" s="12" t="s">
        <v>1432</v>
      </c>
    </row>
    <row r="446" spans="2:12" x14ac:dyDescent="0.3">
      <c r="B446" s="13"/>
      <c r="C446" s="24"/>
      <c r="E446" s="16"/>
      <c r="F446" s="17"/>
      <c r="H446" s="19"/>
      <c r="J446" s="21" t="s">
        <v>617</v>
      </c>
      <c r="K446" s="22">
        <v>1683.97</v>
      </c>
      <c r="L446" s="12" t="s">
        <v>1432</v>
      </c>
    </row>
    <row r="447" spans="2:12" x14ac:dyDescent="0.3">
      <c r="B447" s="13"/>
      <c r="C447" s="24"/>
      <c r="E447" s="16"/>
      <c r="F447" s="17"/>
      <c r="H447" s="19"/>
      <c r="J447" s="21" t="s">
        <v>1275</v>
      </c>
      <c r="K447" s="22">
        <v>1614.79</v>
      </c>
      <c r="L447" s="12" t="s">
        <v>1458</v>
      </c>
    </row>
    <row r="448" spans="2:12" x14ac:dyDescent="0.3">
      <c r="B448" s="13"/>
      <c r="C448" s="24"/>
      <c r="E448" s="16"/>
      <c r="F448" s="17"/>
      <c r="H448" s="19"/>
      <c r="J448" s="21" t="s">
        <v>591</v>
      </c>
      <c r="K448" s="22">
        <v>1631.5</v>
      </c>
      <c r="L448" s="12" t="s">
        <v>1414</v>
      </c>
    </row>
    <row r="449" spans="2:12" x14ac:dyDescent="0.3">
      <c r="B449" s="13"/>
      <c r="C449" s="24"/>
      <c r="E449" s="16"/>
      <c r="F449" s="17"/>
      <c r="H449" s="19"/>
      <c r="J449" s="21" t="s">
        <v>1342</v>
      </c>
      <c r="K449" s="22">
        <v>1846.19</v>
      </c>
      <c r="L449" s="12" t="s">
        <v>1438</v>
      </c>
    </row>
    <row r="450" spans="2:12" x14ac:dyDescent="0.3">
      <c r="B450" s="13"/>
      <c r="C450" s="24"/>
      <c r="E450" s="16"/>
      <c r="F450" s="17"/>
      <c r="H450" s="19"/>
      <c r="J450" s="21" t="s">
        <v>1161</v>
      </c>
      <c r="K450" s="22">
        <v>1518.86</v>
      </c>
      <c r="L450" s="12" t="s">
        <v>1458</v>
      </c>
    </row>
    <row r="451" spans="2:12" x14ac:dyDescent="0.3">
      <c r="B451" s="13"/>
      <c r="C451" s="24"/>
      <c r="D451" s="26"/>
      <c r="E451" s="16"/>
      <c r="F451" s="17"/>
      <c r="H451" s="19"/>
      <c r="J451" s="21" t="s">
        <v>946</v>
      </c>
      <c r="K451" s="22">
        <v>217.28</v>
      </c>
      <c r="L451" s="12" t="s">
        <v>1442</v>
      </c>
    </row>
    <row r="452" spans="2:12" x14ac:dyDescent="0.3">
      <c r="B452" s="13"/>
      <c r="C452" s="24"/>
      <c r="E452" s="16"/>
      <c r="F452" s="17"/>
      <c r="H452" s="19"/>
      <c r="J452" s="21" t="s">
        <v>403</v>
      </c>
      <c r="K452" s="22">
        <v>1682.5</v>
      </c>
      <c r="L452" s="12" t="s">
        <v>1458</v>
      </c>
    </row>
    <row r="453" spans="2:12" x14ac:dyDescent="0.3">
      <c r="B453" s="13"/>
      <c r="C453" s="24"/>
      <c r="E453" s="16"/>
      <c r="F453" s="17"/>
      <c r="H453" s="19"/>
      <c r="J453" s="21" t="s">
        <v>1284</v>
      </c>
      <c r="K453" s="22">
        <v>1100.1300000000001</v>
      </c>
      <c r="L453" s="12" t="s">
        <v>1419</v>
      </c>
    </row>
    <row r="454" spans="2:12" x14ac:dyDescent="0.3">
      <c r="B454" s="13"/>
      <c r="C454" s="24"/>
      <c r="E454" s="16"/>
      <c r="F454" s="17"/>
      <c r="H454" s="19"/>
      <c r="J454" s="21" t="s">
        <v>576</v>
      </c>
      <c r="K454" s="22">
        <v>1589.91</v>
      </c>
      <c r="L454" s="12" t="s">
        <v>1424</v>
      </c>
    </row>
    <row r="455" spans="2:12" x14ac:dyDescent="0.3">
      <c r="B455" s="13"/>
      <c r="C455" s="24"/>
      <c r="E455" s="16"/>
      <c r="F455" s="17"/>
      <c r="H455" s="19"/>
      <c r="J455" s="21" t="s">
        <v>926</v>
      </c>
      <c r="K455" s="22">
        <v>326.33</v>
      </c>
      <c r="L455" s="12" t="s">
        <v>1418</v>
      </c>
    </row>
    <row r="456" spans="2:12" x14ac:dyDescent="0.3">
      <c r="B456" s="13"/>
      <c r="C456" s="24"/>
      <c r="E456" s="16"/>
      <c r="F456" s="17"/>
      <c r="H456" s="19"/>
      <c r="J456" s="21" t="s">
        <v>776</v>
      </c>
      <c r="K456" s="22">
        <v>179.52</v>
      </c>
      <c r="L456" s="12" t="s">
        <v>1439</v>
      </c>
    </row>
    <row r="457" spans="2:12" x14ac:dyDescent="0.3">
      <c r="B457" s="13"/>
      <c r="C457" s="24"/>
      <c r="E457" s="16"/>
      <c r="F457" s="17"/>
      <c r="H457" s="19"/>
      <c r="J457" s="21" t="s">
        <v>422</v>
      </c>
      <c r="K457" s="22">
        <v>171.37</v>
      </c>
      <c r="L457" s="12" t="s">
        <v>1449</v>
      </c>
    </row>
    <row r="458" spans="2:12" x14ac:dyDescent="0.3">
      <c r="B458" s="13"/>
      <c r="C458" s="24"/>
      <c r="E458" s="16"/>
      <c r="F458" s="17"/>
      <c r="H458" s="19"/>
      <c r="J458" s="21" t="s">
        <v>888</v>
      </c>
      <c r="K458" s="22">
        <v>1727.19</v>
      </c>
      <c r="L458" s="12" t="s">
        <v>1439</v>
      </c>
    </row>
    <row r="459" spans="2:12" x14ac:dyDescent="0.3">
      <c r="B459" s="13"/>
      <c r="C459" s="24"/>
      <c r="E459" s="16"/>
      <c r="F459" s="17"/>
      <c r="H459" s="19"/>
      <c r="J459" s="21" t="s">
        <v>715</v>
      </c>
      <c r="K459" s="22">
        <v>1700.12</v>
      </c>
      <c r="L459" s="12" t="s">
        <v>1442</v>
      </c>
    </row>
    <row r="460" spans="2:12" x14ac:dyDescent="0.3">
      <c r="B460" s="13"/>
      <c r="C460" s="24"/>
      <c r="E460" s="16"/>
      <c r="F460" s="17"/>
      <c r="H460" s="19"/>
      <c r="J460" s="21" t="s">
        <v>1138</v>
      </c>
      <c r="K460" s="22">
        <v>1593.45</v>
      </c>
      <c r="L460" s="12" t="s">
        <v>1424</v>
      </c>
    </row>
    <row r="461" spans="2:12" x14ac:dyDescent="0.3">
      <c r="B461" s="13"/>
      <c r="C461" s="24"/>
      <c r="E461" s="16"/>
      <c r="F461" s="17"/>
      <c r="H461" s="19"/>
      <c r="J461" s="21" t="s">
        <v>1058</v>
      </c>
      <c r="K461" s="22">
        <v>722.72</v>
      </c>
      <c r="L461" s="12" t="s">
        <v>1434</v>
      </c>
    </row>
    <row r="462" spans="2:12" x14ac:dyDescent="0.3">
      <c r="B462" s="13"/>
      <c r="C462" s="24"/>
      <c r="E462" s="16"/>
      <c r="F462" s="17"/>
      <c r="H462" s="19"/>
      <c r="J462" s="21" t="s">
        <v>1282</v>
      </c>
      <c r="K462" s="22">
        <v>1920.3</v>
      </c>
      <c r="L462" s="12" t="s">
        <v>1435</v>
      </c>
    </row>
    <row r="463" spans="2:12" x14ac:dyDescent="0.3">
      <c r="B463" s="13"/>
      <c r="C463" s="24"/>
      <c r="E463" s="16"/>
      <c r="F463" s="17"/>
      <c r="H463" s="19"/>
      <c r="J463" s="21" t="s">
        <v>1147</v>
      </c>
      <c r="K463" s="22">
        <v>401.44</v>
      </c>
      <c r="L463" s="12" t="s">
        <v>1434</v>
      </c>
    </row>
    <row r="464" spans="2:12" x14ac:dyDescent="0.3">
      <c r="B464" s="13"/>
      <c r="C464" s="24"/>
      <c r="E464" s="16"/>
      <c r="F464" s="17"/>
      <c r="H464" s="19"/>
      <c r="J464" s="21" t="s">
        <v>664</v>
      </c>
      <c r="K464" s="22">
        <v>328.71</v>
      </c>
      <c r="L464" s="12" t="s">
        <v>1434</v>
      </c>
    </row>
    <row r="465" spans="2:12" x14ac:dyDescent="0.3">
      <c r="B465" s="13"/>
      <c r="C465" s="24"/>
      <c r="E465" s="16"/>
      <c r="F465" s="17"/>
      <c r="H465" s="19"/>
      <c r="J465" s="21" t="s">
        <v>363</v>
      </c>
      <c r="K465" s="22">
        <v>206.8</v>
      </c>
      <c r="L465" s="12" t="s">
        <v>1418</v>
      </c>
    </row>
    <row r="466" spans="2:12" x14ac:dyDescent="0.3">
      <c r="B466" s="13"/>
      <c r="C466" s="24"/>
      <c r="E466" s="16"/>
      <c r="F466" s="17"/>
      <c r="H466" s="19"/>
      <c r="J466" s="21" t="s">
        <v>1321</v>
      </c>
      <c r="K466" s="22">
        <v>1909.55</v>
      </c>
      <c r="L466" s="12" t="s">
        <v>1443</v>
      </c>
    </row>
    <row r="467" spans="2:12" x14ac:dyDescent="0.3">
      <c r="B467" s="13"/>
      <c r="C467" s="24"/>
      <c r="E467" s="16"/>
      <c r="F467" s="17"/>
      <c r="H467" s="19"/>
      <c r="J467" s="21" t="s">
        <v>876</v>
      </c>
      <c r="K467" s="22">
        <v>852.57</v>
      </c>
      <c r="L467" s="12" t="s">
        <v>1438</v>
      </c>
    </row>
    <row r="468" spans="2:12" x14ac:dyDescent="0.3">
      <c r="B468" s="13"/>
      <c r="C468" s="24"/>
      <c r="E468" s="16"/>
      <c r="F468" s="17"/>
      <c r="H468" s="19"/>
      <c r="J468" s="21" t="s">
        <v>996</v>
      </c>
      <c r="K468" s="22">
        <v>1434.43</v>
      </c>
      <c r="L468" s="12" t="s">
        <v>1441</v>
      </c>
    </row>
    <row r="469" spans="2:12" x14ac:dyDescent="0.3">
      <c r="B469" s="13"/>
      <c r="C469" s="24"/>
      <c r="D469" s="26"/>
      <c r="E469" s="16"/>
      <c r="F469" s="17"/>
      <c r="H469" s="19"/>
      <c r="J469" s="21" t="s">
        <v>294</v>
      </c>
      <c r="K469" s="22">
        <v>1145.01</v>
      </c>
      <c r="L469" s="12" t="s">
        <v>1458</v>
      </c>
    </row>
    <row r="470" spans="2:12" x14ac:dyDescent="0.3">
      <c r="B470" s="13"/>
      <c r="C470" s="24"/>
      <c r="E470" s="16"/>
      <c r="F470" s="17"/>
      <c r="H470" s="19"/>
      <c r="J470" s="21" t="s">
        <v>1120</v>
      </c>
      <c r="K470" s="22">
        <v>132.52000000000001</v>
      </c>
      <c r="L470" s="12" t="s">
        <v>1433</v>
      </c>
    </row>
    <row r="471" spans="2:12" x14ac:dyDescent="0.3">
      <c r="B471" s="13"/>
      <c r="C471" s="24"/>
      <c r="E471" s="16"/>
      <c r="F471" s="17"/>
      <c r="H471" s="19"/>
      <c r="J471" s="21" t="s">
        <v>1269</v>
      </c>
      <c r="K471" s="22">
        <v>949.39</v>
      </c>
      <c r="L471" s="12" t="s">
        <v>1457</v>
      </c>
    </row>
    <row r="472" spans="2:12" x14ac:dyDescent="0.3">
      <c r="B472" s="13"/>
      <c r="C472" s="24"/>
      <c r="D472" s="25"/>
      <c r="E472" s="16"/>
      <c r="F472" s="17"/>
      <c r="H472" s="19"/>
      <c r="J472" s="21" t="s">
        <v>1412</v>
      </c>
      <c r="K472" s="22">
        <v>820.8</v>
      </c>
      <c r="L472" s="12" t="s">
        <v>1420</v>
      </c>
    </row>
    <row r="473" spans="2:12" x14ac:dyDescent="0.3">
      <c r="B473" s="13"/>
      <c r="C473" s="24"/>
      <c r="D473" s="25"/>
      <c r="E473" s="16"/>
      <c r="F473" s="17"/>
      <c r="H473" s="19"/>
      <c r="J473" s="21" t="s">
        <v>1014</v>
      </c>
      <c r="K473" s="22">
        <v>1620.64</v>
      </c>
      <c r="L473" s="12" t="s">
        <v>1432</v>
      </c>
    </row>
    <row r="474" spans="2:12" x14ac:dyDescent="0.3">
      <c r="B474" s="13"/>
      <c r="C474" s="24"/>
      <c r="E474" s="16"/>
      <c r="F474" s="17"/>
      <c r="H474" s="19"/>
      <c r="J474" s="21" t="s">
        <v>823</v>
      </c>
      <c r="K474" s="22">
        <v>1688.52</v>
      </c>
      <c r="L474" s="12" t="s">
        <v>1436</v>
      </c>
    </row>
    <row r="475" spans="2:12" x14ac:dyDescent="0.3">
      <c r="B475" s="13"/>
      <c r="C475" s="24"/>
      <c r="E475" s="16"/>
      <c r="F475" s="17"/>
      <c r="H475" s="19"/>
      <c r="J475" s="21" t="s">
        <v>317</v>
      </c>
      <c r="K475" s="22">
        <v>1051.42</v>
      </c>
      <c r="L475" s="12" t="s">
        <v>1455</v>
      </c>
    </row>
    <row r="476" spans="2:12" x14ac:dyDescent="0.3">
      <c r="B476" s="13"/>
      <c r="C476" s="24"/>
      <c r="E476" s="16"/>
      <c r="F476" s="17"/>
      <c r="H476" s="19"/>
      <c r="J476" s="21" t="s">
        <v>625</v>
      </c>
      <c r="K476" s="22">
        <v>1671.03</v>
      </c>
      <c r="L476" s="12" t="s">
        <v>1432</v>
      </c>
    </row>
    <row r="477" spans="2:12" x14ac:dyDescent="0.3">
      <c r="B477" s="13"/>
      <c r="C477" s="24"/>
      <c r="E477" s="16"/>
      <c r="F477" s="17"/>
      <c r="H477" s="19"/>
      <c r="J477" s="21" t="s">
        <v>1338</v>
      </c>
      <c r="K477" s="22">
        <v>239.06</v>
      </c>
      <c r="L477" s="12" t="s">
        <v>1436</v>
      </c>
    </row>
    <row r="478" spans="2:12" x14ac:dyDescent="0.3">
      <c r="B478" s="13"/>
      <c r="C478" s="24"/>
      <c r="E478" s="16"/>
      <c r="F478" s="17"/>
      <c r="H478" s="19"/>
      <c r="J478" s="21" t="s">
        <v>1125</v>
      </c>
      <c r="K478" s="22">
        <v>1057.51</v>
      </c>
      <c r="L478" s="12" t="s">
        <v>1459</v>
      </c>
    </row>
    <row r="479" spans="2:12" x14ac:dyDescent="0.3">
      <c r="B479" s="13"/>
      <c r="C479" s="24"/>
      <c r="E479" s="16"/>
      <c r="F479" s="17"/>
      <c r="H479" s="19"/>
      <c r="J479" s="21" t="s">
        <v>1400</v>
      </c>
      <c r="K479" s="22">
        <v>1121.96</v>
      </c>
      <c r="L479" s="12" t="s">
        <v>1459</v>
      </c>
    </row>
    <row r="480" spans="2:12" x14ac:dyDescent="0.3">
      <c r="B480" s="13"/>
      <c r="C480" s="24"/>
      <c r="E480" s="16"/>
      <c r="F480" s="17"/>
      <c r="H480" s="19"/>
      <c r="J480" s="21" t="s">
        <v>1258</v>
      </c>
      <c r="K480" s="22">
        <v>115.17</v>
      </c>
      <c r="L480" s="12" t="s">
        <v>1445</v>
      </c>
    </row>
    <row r="481" spans="2:12" x14ac:dyDescent="0.3">
      <c r="B481" s="13"/>
      <c r="C481" s="24"/>
      <c r="E481" s="16"/>
      <c r="F481" s="17"/>
      <c r="H481" s="19"/>
      <c r="J481" s="21" t="s">
        <v>1332</v>
      </c>
      <c r="K481" s="22">
        <v>563.6</v>
      </c>
      <c r="L481" s="12" t="s">
        <v>1421</v>
      </c>
    </row>
    <row r="482" spans="2:12" x14ac:dyDescent="0.3">
      <c r="B482" s="13"/>
      <c r="C482" s="24"/>
      <c r="E482" s="16"/>
      <c r="F482" s="17"/>
      <c r="H482" s="19"/>
      <c r="J482" s="21" t="s">
        <v>531</v>
      </c>
      <c r="K482" s="22">
        <v>916.59</v>
      </c>
      <c r="L482" s="12" t="s">
        <v>1427</v>
      </c>
    </row>
    <row r="483" spans="2:12" x14ac:dyDescent="0.3">
      <c r="B483" s="13"/>
      <c r="C483" s="24"/>
      <c r="E483" s="16"/>
      <c r="F483" s="17"/>
      <c r="H483" s="19"/>
      <c r="J483" s="21" t="s">
        <v>534</v>
      </c>
      <c r="K483" s="22">
        <v>1350.72</v>
      </c>
      <c r="L483" s="12" t="s">
        <v>1446</v>
      </c>
    </row>
    <row r="484" spans="2:12" x14ac:dyDescent="0.3">
      <c r="B484" s="13"/>
      <c r="C484" s="24"/>
      <c r="E484" s="16"/>
      <c r="F484" s="17"/>
      <c r="H484" s="19"/>
      <c r="J484" s="21" t="s">
        <v>1365</v>
      </c>
      <c r="K484" s="22">
        <v>220.71</v>
      </c>
      <c r="L484" s="12" t="s">
        <v>1441</v>
      </c>
    </row>
    <row r="485" spans="2:12" x14ac:dyDescent="0.3">
      <c r="B485" s="13"/>
      <c r="C485" s="24"/>
      <c r="E485" s="16"/>
      <c r="F485" s="17"/>
      <c r="H485" s="19"/>
      <c r="J485" s="21" t="s">
        <v>1183</v>
      </c>
      <c r="K485" s="22">
        <v>1461.77</v>
      </c>
      <c r="L485" s="12" t="s">
        <v>1458</v>
      </c>
    </row>
    <row r="486" spans="2:12" x14ac:dyDescent="0.3">
      <c r="B486" s="13"/>
      <c r="C486" s="24"/>
      <c r="E486" s="16"/>
      <c r="F486" s="17"/>
      <c r="H486" s="19"/>
      <c r="J486" s="21" t="s">
        <v>589</v>
      </c>
      <c r="K486" s="22">
        <v>226.38</v>
      </c>
      <c r="L486" s="12" t="s">
        <v>1439</v>
      </c>
    </row>
    <row r="487" spans="2:12" x14ac:dyDescent="0.3">
      <c r="B487" s="13"/>
      <c r="C487" s="24"/>
      <c r="E487" s="16"/>
      <c r="F487" s="17"/>
      <c r="H487" s="19"/>
      <c r="J487" s="21" t="s">
        <v>811</v>
      </c>
      <c r="K487" s="22">
        <v>717.45</v>
      </c>
      <c r="L487" s="12" t="s">
        <v>1424</v>
      </c>
    </row>
    <row r="488" spans="2:12" x14ac:dyDescent="0.3">
      <c r="B488" s="13"/>
      <c r="C488" s="24"/>
      <c r="E488" s="16"/>
      <c r="F488" s="17"/>
      <c r="H488" s="19"/>
      <c r="J488" s="21" t="s">
        <v>633</v>
      </c>
      <c r="K488" s="22">
        <v>704.14</v>
      </c>
      <c r="L488" s="12" t="s">
        <v>1415</v>
      </c>
    </row>
    <row r="489" spans="2:12" x14ac:dyDescent="0.3">
      <c r="B489" s="13"/>
      <c r="C489" s="24"/>
      <c r="E489" s="16"/>
      <c r="F489" s="17"/>
      <c r="H489" s="19"/>
      <c r="J489" s="21" t="s">
        <v>906</v>
      </c>
      <c r="K489" s="22">
        <v>1164.3599999999999</v>
      </c>
      <c r="L489" s="12" t="s">
        <v>1430</v>
      </c>
    </row>
    <row r="490" spans="2:12" x14ac:dyDescent="0.3">
      <c r="B490" s="13"/>
      <c r="C490" s="24"/>
      <c r="E490" s="16"/>
      <c r="F490" s="17"/>
      <c r="H490" s="19"/>
      <c r="J490" s="21" t="s">
        <v>1333</v>
      </c>
      <c r="K490" s="22">
        <v>795.83</v>
      </c>
      <c r="L490" s="12" t="s">
        <v>1421</v>
      </c>
    </row>
    <row r="491" spans="2:12" x14ac:dyDescent="0.3">
      <c r="B491" s="13"/>
      <c r="C491" s="24"/>
      <c r="E491" s="16"/>
      <c r="F491" s="17"/>
      <c r="H491" s="19"/>
      <c r="J491" s="21" t="s">
        <v>1117</v>
      </c>
      <c r="K491" s="22">
        <v>1790.96</v>
      </c>
      <c r="L491" s="12" t="s">
        <v>1424</v>
      </c>
    </row>
    <row r="492" spans="2:12" x14ac:dyDescent="0.3">
      <c r="B492" s="13"/>
      <c r="C492" s="24"/>
      <c r="E492" s="16"/>
      <c r="F492" s="17"/>
      <c r="H492" s="19"/>
      <c r="J492" s="21" t="s">
        <v>348</v>
      </c>
      <c r="K492" s="22">
        <v>970.53</v>
      </c>
      <c r="L492" s="12" t="s">
        <v>1420</v>
      </c>
    </row>
    <row r="493" spans="2:12" x14ac:dyDescent="0.3">
      <c r="B493" s="13"/>
      <c r="C493" s="24"/>
      <c r="E493" s="16"/>
      <c r="F493" s="17"/>
      <c r="H493" s="19"/>
      <c r="J493" s="21" t="s">
        <v>1399</v>
      </c>
      <c r="K493" s="22">
        <v>1399.07</v>
      </c>
      <c r="L493" s="12" t="s">
        <v>1438</v>
      </c>
    </row>
    <row r="494" spans="2:12" x14ac:dyDescent="0.3">
      <c r="B494" s="13"/>
      <c r="C494" s="24"/>
      <c r="E494" s="16"/>
      <c r="F494" s="17"/>
      <c r="H494" s="19"/>
      <c r="J494" s="21" t="s">
        <v>440</v>
      </c>
      <c r="K494" s="22">
        <v>1764.43</v>
      </c>
      <c r="L494" s="12" t="s">
        <v>1414</v>
      </c>
    </row>
    <row r="495" spans="2:12" x14ac:dyDescent="0.3">
      <c r="B495" s="13"/>
      <c r="C495" s="24"/>
      <c r="E495" s="16"/>
      <c r="F495" s="17"/>
      <c r="H495" s="19"/>
      <c r="J495" s="21" t="s">
        <v>882</v>
      </c>
      <c r="K495" s="22">
        <v>550.07000000000005</v>
      </c>
      <c r="L495" s="12" t="s">
        <v>1417</v>
      </c>
    </row>
    <row r="496" spans="2:12" x14ac:dyDescent="0.3">
      <c r="B496" s="13"/>
      <c r="C496" s="24"/>
      <c r="E496" s="16"/>
      <c r="F496" s="17"/>
      <c r="H496" s="19"/>
      <c r="J496" s="21" t="s">
        <v>978</v>
      </c>
      <c r="K496" s="22">
        <v>836.98</v>
      </c>
      <c r="L496" s="12" t="s">
        <v>1430</v>
      </c>
    </row>
    <row r="497" spans="2:12" x14ac:dyDescent="0.3">
      <c r="B497" s="13"/>
      <c r="C497" s="24"/>
      <c r="E497" s="16"/>
      <c r="F497" s="17"/>
      <c r="H497" s="19"/>
      <c r="J497" s="21" t="s">
        <v>756</v>
      </c>
      <c r="K497" s="22">
        <v>1102.53</v>
      </c>
      <c r="L497" s="12" t="s">
        <v>1419</v>
      </c>
    </row>
    <row r="498" spans="2:12" x14ac:dyDescent="0.3">
      <c r="B498" s="13"/>
      <c r="C498" s="24"/>
      <c r="E498" s="16"/>
      <c r="F498" s="17"/>
      <c r="H498" s="19"/>
      <c r="J498" s="21" t="s">
        <v>539</v>
      </c>
      <c r="K498" s="22">
        <v>86.17</v>
      </c>
      <c r="L498" s="12" t="s">
        <v>1418</v>
      </c>
    </row>
    <row r="499" spans="2:12" x14ac:dyDescent="0.3">
      <c r="B499" s="13"/>
      <c r="C499" s="24"/>
      <c r="E499" s="16"/>
      <c r="F499" s="17"/>
      <c r="H499" s="19"/>
      <c r="J499" s="21" t="s">
        <v>868</v>
      </c>
      <c r="K499" s="22">
        <v>1709.56</v>
      </c>
      <c r="L499" s="12" t="s">
        <v>1436</v>
      </c>
    </row>
    <row r="500" spans="2:12" x14ac:dyDescent="0.3">
      <c r="B500" s="13"/>
      <c r="C500" s="24"/>
      <c r="E500" s="16"/>
      <c r="F500" s="17"/>
      <c r="H500" s="19"/>
      <c r="J500" s="21" t="s">
        <v>821</v>
      </c>
      <c r="K500" s="22">
        <v>546.25</v>
      </c>
      <c r="L500" s="12" t="s">
        <v>1418</v>
      </c>
    </row>
    <row r="501" spans="2:12" x14ac:dyDescent="0.3">
      <c r="B501" s="13"/>
      <c r="C501" s="24"/>
      <c r="E501" s="16"/>
      <c r="F501" s="17"/>
      <c r="H501" s="19"/>
      <c r="J501" s="21" t="s">
        <v>1064</v>
      </c>
      <c r="K501" s="22">
        <v>899.07</v>
      </c>
      <c r="L501" s="12" t="s">
        <v>1414</v>
      </c>
    </row>
    <row r="502" spans="2:12" x14ac:dyDescent="0.3">
      <c r="B502" s="13"/>
      <c r="C502" s="24"/>
      <c r="E502" s="16"/>
      <c r="F502" s="17"/>
      <c r="H502" s="19"/>
      <c r="J502" s="21" t="s">
        <v>1177</v>
      </c>
      <c r="K502" s="22">
        <v>174.03</v>
      </c>
      <c r="L502" s="12" t="s">
        <v>1424</v>
      </c>
    </row>
    <row r="503" spans="2:12" x14ac:dyDescent="0.3">
      <c r="B503" s="13"/>
      <c r="C503" s="24"/>
      <c r="E503" s="16"/>
      <c r="F503" s="17"/>
      <c r="H503" s="19"/>
      <c r="J503" s="21" t="s">
        <v>1039</v>
      </c>
      <c r="K503" s="22">
        <v>1408.98</v>
      </c>
      <c r="L503" s="12" t="s">
        <v>1414</v>
      </c>
    </row>
    <row r="504" spans="2:12" x14ac:dyDescent="0.3">
      <c r="B504" s="13"/>
      <c r="C504" s="24"/>
      <c r="E504" s="16"/>
      <c r="F504" s="17"/>
      <c r="H504" s="19"/>
      <c r="J504" s="21" t="s">
        <v>700</v>
      </c>
      <c r="K504" s="22">
        <v>1257.6500000000001</v>
      </c>
      <c r="L504" s="12" t="s">
        <v>1426</v>
      </c>
    </row>
    <row r="505" spans="2:12" x14ac:dyDescent="0.3">
      <c r="B505" s="13"/>
      <c r="C505" s="24"/>
      <c r="E505" s="16"/>
      <c r="F505" s="17"/>
      <c r="H505" s="19"/>
      <c r="J505" s="21" t="s">
        <v>1229</v>
      </c>
      <c r="K505" s="22">
        <v>1688.16</v>
      </c>
      <c r="L505" s="12" t="s">
        <v>1436</v>
      </c>
    </row>
    <row r="506" spans="2:12" x14ac:dyDescent="0.3">
      <c r="B506" s="13"/>
      <c r="C506" s="24"/>
      <c r="E506" s="16"/>
      <c r="F506" s="17"/>
      <c r="H506" s="19"/>
      <c r="J506" s="21" t="s">
        <v>1033</v>
      </c>
      <c r="K506" s="22">
        <v>1424.2</v>
      </c>
      <c r="L506" s="12" t="s">
        <v>1419</v>
      </c>
    </row>
    <row r="507" spans="2:12" x14ac:dyDescent="0.3">
      <c r="B507" s="13"/>
      <c r="C507" s="24"/>
      <c r="E507" s="16"/>
      <c r="F507" s="17"/>
      <c r="H507" s="19"/>
      <c r="J507" s="21" t="s">
        <v>606</v>
      </c>
      <c r="K507" s="22">
        <v>1588.49</v>
      </c>
      <c r="L507" s="12" t="s">
        <v>1428</v>
      </c>
    </row>
    <row r="508" spans="2:12" x14ac:dyDescent="0.3">
      <c r="B508" s="13"/>
      <c r="C508" s="24"/>
      <c r="E508" s="16"/>
      <c r="F508" s="17"/>
      <c r="H508" s="19"/>
      <c r="J508" s="21" t="s">
        <v>895</v>
      </c>
      <c r="K508" s="22">
        <v>1699.96</v>
      </c>
      <c r="L508" s="12" t="s">
        <v>1434</v>
      </c>
    </row>
    <row r="509" spans="2:12" x14ac:dyDescent="0.3">
      <c r="B509" s="13"/>
      <c r="C509" s="24"/>
      <c r="E509" s="16"/>
      <c r="F509" s="17"/>
      <c r="H509" s="19"/>
      <c r="J509" s="21" t="s">
        <v>1160</v>
      </c>
      <c r="K509" s="22">
        <v>1487.29</v>
      </c>
      <c r="L509" s="12" t="s">
        <v>1452</v>
      </c>
    </row>
    <row r="510" spans="2:12" x14ac:dyDescent="0.3">
      <c r="B510" s="13"/>
      <c r="C510" s="24"/>
      <c r="E510" s="16"/>
      <c r="F510" s="17"/>
      <c r="H510" s="19"/>
      <c r="J510" s="21" t="s">
        <v>1368</v>
      </c>
      <c r="K510" s="22">
        <v>1672.44</v>
      </c>
      <c r="L510" s="12" t="s">
        <v>1445</v>
      </c>
    </row>
    <row r="511" spans="2:12" x14ac:dyDescent="0.3">
      <c r="B511" s="13"/>
      <c r="C511" s="24"/>
      <c r="E511" s="16"/>
      <c r="F511" s="17"/>
      <c r="H511" s="19"/>
      <c r="J511" s="21" t="s">
        <v>326</v>
      </c>
      <c r="K511" s="22">
        <v>1132.27</v>
      </c>
      <c r="L511" s="12" t="s">
        <v>1424</v>
      </c>
    </row>
    <row r="512" spans="2:12" x14ac:dyDescent="0.3">
      <c r="B512" s="13"/>
      <c r="C512" s="24"/>
      <c r="E512" s="16"/>
      <c r="F512" s="17"/>
      <c r="H512" s="19"/>
      <c r="J512" s="21" t="s">
        <v>481</v>
      </c>
      <c r="K512" s="22">
        <v>1904.38</v>
      </c>
      <c r="L512" s="12" t="s">
        <v>1457</v>
      </c>
    </row>
    <row r="513" spans="2:12" x14ac:dyDescent="0.3">
      <c r="B513" s="13"/>
      <c r="C513" s="24"/>
      <c r="E513" s="16"/>
      <c r="F513" s="17"/>
      <c r="H513" s="19"/>
      <c r="J513" s="21" t="s">
        <v>924</v>
      </c>
      <c r="K513" s="22">
        <v>1691.48</v>
      </c>
      <c r="L513" s="12" t="s">
        <v>1441</v>
      </c>
    </row>
    <row r="514" spans="2:12" x14ac:dyDescent="0.3">
      <c r="B514" s="13"/>
      <c r="C514" s="24"/>
      <c r="E514" s="16"/>
      <c r="F514" s="17"/>
      <c r="H514" s="19"/>
      <c r="J514" s="21" t="s">
        <v>1319</v>
      </c>
      <c r="K514" s="22">
        <v>541.15</v>
      </c>
      <c r="L514" s="12" t="s">
        <v>1435</v>
      </c>
    </row>
    <row r="515" spans="2:12" x14ac:dyDescent="0.3">
      <c r="B515" s="13"/>
      <c r="C515" s="24"/>
      <c r="E515" s="16"/>
      <c r="F515" s="17"/>
      <c r="H515" s="19"/>
      <c r="J515" s="21" t="s">
        <v>1322</v>
      </c>
      <c r="K515" s="22">
        <v>900.02</v>
      </c>
      <c r="L515" s="12" t="s">
        <v>1452</v>
      </c>
    </row>
    <row r="516" spans="2:12" x14ac:dyDescent="0.3">
      <c r="B516" s="13"/>
      <c r="C516" s="24"/>
      <c r="E516" s="16"/>
      <c r="F516" s="17"/>
      <c r="H516" s="19"/>
      <c r="J516" s="21" t="s">
        <v>509</v>
      </c>
      <c r="K516" s="22">
        <v>429.75</v>
      </c>
      <c r="L516" s="12" t="s">
        <v>1429</v>
      </c>
    </row>
    <row r="517" spans="2:12" x14ac:dyDescent="0.3">
      <c r="B517" s="13"/>
      <c r="C517" s="24"/>
      <c r="E517" s="16"/>
      <c r="F517" s="17"/>
      <c r="H517" s="19"/>
      <c r="J517" s="21" t="s">
        <v>493</v>
      </c>
      <c r="K517" s="22">
        <v>998.46</v>
      </c>
      <c r="L517" s="12" t="s">
        <v>1437</v>
      </c>
    </row>
    <row r="518" spans="2:12" x14ac:dyDescent="0.3">
      <c r="B518" s="13"/>
      <c r="C518" s="24"/>
      <c r="E518" s="16"/>
      <c r="F518" s="17"/>
      <c r="H518" s="19"/>
      <c r="J518" s="21" t="s">
        <v>942</v>
      </c>
      <c r="K518" s="22">
        <v>1020.99</v>
      </c>
      <c r="L518" s="12" t="s">
        <v>1435</v>
      </c>
    </row>
    <row r="519" spans="2:12" x14ac:dyDescent="0.3">
      <c r="B519" s="13"/>
      <c r="C519" s="24"/>
      <c r="E519" s="16"/>
      <c r="F519" s="17"/>
      <c r="H519" s="19"/>
      <c r="J519" s="21" t="s">
        <v>708</v>
      </c>
      <c r="K519" s="22">
        <v>1814.56</v>
      </c>
      <c r="L519" s="12" t="s">
        <v>1418</v>
      </c>
    </row>
    <row r="520" spans="2:12" x14ac:dyDescent="0.3">
      <c r="B520" s="13"/>
      <c r="C520" s="24"/>
      <c r="E520" s="16"/>
      <c r="F520" s="17"/>
      <c r="H520" s="19"/>
      <c r="J520" s="21" t="s">
        <v>1061</v>
      </c>
      <c r="K520" s="22">
        <v>832.24</v>
      </c>
      <c r="L520" s="12" t="s">
        <v>1438</v>
      </c>
    </row>
    <row r="521" spans="2:12" x14ac:dyDescent="0.3">
      <c r="B521" s="13"/>
      <c r="C521" s="24"/>
      <c r="E521" s="16"/>
      <c r="F521" s="17"/>
      <c r="H521" s="19"/>
      <c r="J521" s="21" t="s">
        <v>505</v>
      </c>
      <c r="K521" s="22">
        <v>339.41</v>
      </c>
      <c r="L521" s="12" t="s">
        <v>1417</v>
      </c>
    </row>
    <row r="522" spans="2:12" x14ac:dyDescent="0.3">
      <c r="B522" s="13"/>
      <c r="C522" s="24"/>
      <c r="E522" s="16"/>
      <c r="F522" s="17"/>
      <c r="H522" s="19"/>
      <c r="J522" s="21" t="s">
        <v>1189</v>
      </c>
      <c r="K522" s="22">
        <v>1470.78</v>
      </c>
      <c r="L522" s="12" t="s">
        <v>1452</v>
      </c>
    </row>
    <row r="523" spans="2:12" x14ac:dyDescent="0.3">
      <c r="B523" s="13"/>
      <c r="C523" s="24"/>
      <c r="E523" s="16"/>
      <c r="F523" s="17"/>
      <c r="H523" s="19"/>
      <c r="J523" s="21" t="s">
        <v>985</v>
      </c>
      <c r="K523" s="22">
        <v>257.3</v>
      </c>
      <c r="L523" s="12" t="s">
        <v>1434</v>
      </c>
    </row>
    <row r="524" spans="2:12" x14ac:dyDescent="0.3">
      <c r="B524" s="13"/>
      <c r="C524" s="24"/>
      <c r="E524" s="16"/>
      <c r="F524" s="17"/>
      <c r="H524" s="19"/>
      <c r="J524" s="21" t="s">
        <v>620</v>
      </c>
      <c r="K524" s="22">
        <v>310.79000000000002</v>
      </c>
      <c r="L524" s="12" t="s">
        <v>1418</v>
      </c>
    </row>
    <row r="525" spans="2:12" x14ac:dyDescent="0.3">
      <c r="B525" s="13"/>
      <c r="C525" s="24"/>
      <c r="E525" s="16"/>
      <c r="F525" s="17"/>
      <c r="H525" s="19"/>
      <c r="J525" s="21" t="s">
        <v>808</v>
      </c>
      <c r="K525" s="22">
        <v>1301.6300000000001</v>
      </c>
      <c r="L525" s="12" t="s">
        <v>1441</v>
      </c>
    </row>
    <row r="526" spans="2:12" x14ac:dyDescent="0.3">
      <c r="B526" s="13"/>
      <c r="C526" s="24"/>
      <c r="E526" s="16"/>
      <c r="F526" s="17"/>
      <c r="H526" s="19"/>
      <c r="J526" s="21" t="s">
        <v>982</v>
      </c>
      <c r="K526" s="22">
        <v>1457.52</v>
      </c>
      <c r="L526" s="12" t="s">
        <v>1454</v>
      </c>
    </row>
    <row r="527" spans="2:12" x14ac:dyDescent="0.3">
      <c r="B527" s="13"/>
      <c r="C527" s="24"/>
      <c r="E527" s="16"/>
      <c r="F527" s="17"/>
      <c r="H527" s="19"/>
      <c r="J527" s="21" t="s">
        <v>675</v>
      </c>
      <c r="K527" s="22">
        <v>951.08</v>
      </c>
      <c r="L527" s="12" t="s">
        <v>1414</v>
      </c>
    </row>
    <row r="528" spans="2:12" x14ac:dyDescent="0.3">
      <c r="B528" s="13"/>
      <c r="C528" s="24"/>
      <c r="E528" s="16"/>
      <c r="F528" s="17"/>
      <c r="H528" s="19"/>
      <c r="J528" s="21" t="s">
        <v>1006</v>
      </c>
      <c r="K528" s="22">
        <v>718.94</v>
      </c>
      <c r="L528" s="12" t="s">
        <v>1452</v>
      </c>
    </row>
    <row r="529" spans="2:12" x14ac:dyDescent="0.3">
      <c r="B529" s="13"/>
      <c r="C529" s="24"/>
      <c r="E529" s="16"/>
      <c r="F529" s="17"/>
      <c r="H529" s="19"/>
      <c r="J529" s="21" t="s">
        <v>457</v>
      </c>
      <c r="K529" s="22">
        <v>975.95</v>
      </c>
      <c r="L529" s="12" t="s">
        <v>1445</v>
      </c>
    </row>
    <row r="530" spans="2:12" x14ac:dyDescent="0.3">
      <c r="B530" s="13"/>
      <c r="C530" s="24"/>
      <c r="E530" s="16"/>
      <c r="F530" s="17"/>
      <c r="H530" s="19"/>
      <c r="J530" s="21" t="s">
        <v>1221</v>
      </c>
      <c r="K530" s="22">
        <v>487.84</v>
      </c>
      <c r="L530" s="12" t="s">
        <v>1447</v>
      </c>
    </row>
    <row r="531" spans="2:12" x14ac:dyDescent="0.3">
      <c r="B531" s="13"/>
      <c r="C531" s="24"/>
      <c r="D531" s="26"/>
      <c r="E531" s="16"/>
      <c r="F531" s="17"/>
      <c r="H531" s="19"/>
      <c r="J531" s="21" t="s">
        <v>336</v>
      </c>
      <c r="K531" s="22">
        <v>1467.35</v>
      </c>
      <c r="L531" s="12" t="s">
        <v>1426</v>
      </c>
    </row>
    <row r="532" spans="2:12" x14ac:dyDescent="0.3">
      <c r="B532" s="13"/>
      <c r="C532" s="24"/>
      <c r="E532" s="16"/>
      <c r="F532" s="17"/>
      <c r="H532" s="19"/>
      <c r="J532" s="21" t="s">
        <v>316</v>
      </c>
      <c r="K532" s="22">
        <v>537.28</v>
      </c>
      <c r="L532" s="12" t="s">
        <v>1452</v>
      </c>
    </row>
    <row r="533" spans="2:12" x14ac:dyDescent="0.3">
      <c r="B533" s="13"/>
      <c r="C533" s="24"/>
      <c r="E533" s="16"/>
      <c r="F533" s="17"/>
      <c r="H533" s="19"/>
      <c r="J533" s="21" t="s">
        <v>1306</v>
      </c>
      <c r="K533" s="22">
        <v>747.64</v>
      </c>
      <c r="L533" s="12" t="s">
        <v>1443</v>
      </c>
    </row>
    <row r="534" spans="2:12" x14ac:dyDescent="0.3">
      <c r="B534" s="13"/>
      <c r="C534" s="24"/>
      <c r="E534" s="16"/>
      <c r="F534" s="17"/>
      <c r="H534" s="19"/>
      <c r="J534" s="21" t="s">
        <v>706</v>
      </c>
      <c r="K534" s="22">
        <v>827.06</v>
      </c>
      <c r="L534" s="12" t="s">
        <v>1420</v>
      </c>
    </row>
    <row r="535" spans="2:12" x14ac:dyDescent="0.3">
      <c r="B535" s="13"/>
      <c r="C535" s="24"/>
      <c r="D535" s="27"/>
      <c r="E535" s="16"/>
      <c r="F535" s="17"/>
      <c r="H535" s="19"/>
      <c r="J535" s="21" t="s">
        <v>587</v>
      </c>
      <c r="K535" s="22">
        <v>1119.77</v>
      </c>
      <c r="L535" s="12" t="s">
        <v>1462</v>
      </c>
    </row>
    <row r="536" spans="2:12" x14ac:dyDescent="0.3">
      <c r="B536" s="13"/>
      <c r="C536" s="24"/>
      <c r="E536" s="16"/>
      <c r="F536" s="17"/>
      <c r="H536" s="19"/>
      <c r="J536" s="21" t="s">
        <v>998</v>
      </c>
      <c r="K536" s="22">
        <v>405.43</v>
      </c>
      <c r="L536" s="12" t="s">
        <v>1457</v>
      </c>
    </row>
    <row r="537" spans="2:12" x14ac:dyDescent="0.3">
      <c r="B537" s="13"/>
      <c r="C537" s="24"/>
      <c r="D537" s="27"/>
      <c r="E537" s="16"/>
      <c r="F537" s="17"/>
      <c r="H537" s="19"/>
      <c r="J537" s="21" t="s">
        <v>488</v>
      </c>
      <c r="K537" s="22">
        <v>1596.75</v>
      </c>
      <c r="L537" s="12" t="s">
        <v>1454</v>
      </c>
    </row>
    <row r="538" spans="2:12" x14ac:dyDescent="0.3">
      <c r="B538" s="13"/>
      <c r="C538" s="24"/>
      <c r="E538" s="16"/>
      <c r="F538" s="17"/>
      <c r="H538" s="19"/>
      <c r="J538" s="21" t="s">
        <v>1379</v>
      </c>
      <c r="K538" s="22">
        <v>1504.42</v>
      </c>
      <c r="L538" s="12" t="s">
        <v>1435</v>
      </c>
    </row>
    <row r="539" spans="2:12" x14ac:dyDescent="0.3">
      <c r="B539" s="13"/>
      <c r="C539" s="24"/>
      <c r="E539" s="16"/>
      <c r="F539" s="17"/>
      <c r="H539" s="19"/>
      <c r="J539" s="21" t="s">
        <v>483</v>
      </c>
      <c r="K539" s="22">
        <v>1910.65</v>
      </c>
      <c r="L539" s="12" t="s">
        <v>1424</v>
      </c>
    </row>
    <row r="540" spans="2:12" x14ac:dyDescent="0.3">
      <c r="B540" s="13"/>
      <c r="C540" s="24"/>
      <c r="E540" s="16"/>
      <c r="F540" s="17"/>
      <c r="H540" s="19"/>
      <c r="J540" s="21" t="s">
        <v>1027</v>
      </c>
      <c r="K540" s="22">
        <v>1773.75</v>
      </c>
      <c r="L540" s="12" t="s">
        <v>1439</v>
      </c>
    </row>
    <row r="541" spans="2:12" x14ac:dyDescent="0.3">
      <c r="B541" s="13"/>
      <c r="C541" s="24"/>
      <c r="E541" s="16"/>
      <c r="F541" s="17"/>
      <c r="H541" s="19"/>
      <c r="J541" s="21" t="s">
        <v>1143</v>
      </c>
      <c r="K541" s="22">
        <v>621.51</v>
      </c>
      <c r="L541" s="12" t="s">
        <v>1441</v>
      </c>
    </row>
    <row r="542" spans="2:12" x14ac:dyDescent="0.3">
      <c r="B542" s="13"/>
      <c r="C542" s="24"/>
      <c r="E542" s="16"/>
      <c r="F542" s="17"/>
      <c r="H542" s="19"/>
      <c r="J542" s="21" t="s">
        <v>1335</v>
      </c>
      <c r="K542" s="22">
        <v>1030.32</v>
      </c>
      <c r="L542" s="12" t="s">
        <v>1452</v>
      </c>
    </row>
    <row r="543" spans="2:12" x14ac:dyDescent="0.3">
      <c r="B543" s="13"/>
      <c r="C543" s="24"/>
      <c r="E543" s="16"/>
      <c r="F543" s="17"/>
      <c r="H543" s="19"/>
      <c r="J543" s="21" t="s">
        <v>540</v>
      </c>
      <c r="K543" s="22">
        <v>656.45</v>
      </c>
      <c r="L543" s="12" t="s">
        <v>1427</v>
      </c>
    </row>
    <row r="544" spans="2:12" x14ac:dyDescent="0.3">
      <c r="B544" s="13"/>
      <c r="C544" s="24"/>
      <c r="E544" s="16"/>
      <c r="F544" s="17"/>
      <c r="H544" s="19"/>
      <c r="J544" s="21" t="s">
        <v>884</v>
      </c>
      <c r="K544" s="22">
        <v>1535.48</v>
      </c>
      <c r="L544" s="12" t="s">
        <v>1440</v>
      </c>
    </row>
    <row r="545" spans="2:12" x14ac:dyDescent="0.3">
      <c r="B545" s="13"/>
      <c r="C545" s="24"/>
      <c r="E545" s="16"/>
      <c r="F545" s="17"/>
      <c r="H545" s="19"/>
      <c r="J545" s="21" t="s">
        <v>1324</v>
      </c>
      <c r="K545" s="22">
        <v>1225.45</v>
      </c>
      <c r="L545" s="12" t="s">
        <v>1449</v>
      </c>
    </row>
    <row r="546" spans="2:12" x14ac:dyDescent="0.3">
      <c r="B546" s="13"/>
      <c r="C546" s="24"/>
      <c r="E546" s="16"/>
      <c r="F546" s="17"/>
      <c r="H546" s="19"/>
      <c r="J546" s="21" t="s">
        <v>1089</v>
      </c>
      <c r="K546" s="22">
        <v>1772.69</v>
      </c>
      <c r="L546" s="12" t="s">
        <v>1432</v>
      </c>
    </row>
    <row r="547" spans="2:12" x14ac:dyDescent="0.3">
      <c r="B547" s="13"/>
      <c r="C547" s="24"/>
      <c r="E547" s="16"/>
      <c r="F547" s="17"/>
      <c r="H547" s="19"/>
      <c r="J547" s="21" t="s">
        <v>392</v>
      </c>
      <c r="K547" s="22">
        <v>1335.94</v>
      </c>
      <c r="L547" s="12" t="s">
        <v>1455</v>
      </c>
    </row>
    <row r="548" spans="2:12" x14ac:dyDescent="0.3">
      <c r="B548" s="13"/>
      <c r="C548" s="24"/>
      <c r="E548" s="16"/>
      <c r="F548" s="17"/>
      <c r="H548" s="19"/>
      <c r="J548" s="21" t="s">
        <v>762</v>
      </c>
      <c r="K548" s="22">
        <v>1817.6</v>
      </c>
      <c r="L548" s="12" t="s">
        <v>1446</v>
      </c>
    </row>
    <row r="549" spans="2:12" x14ac:dyDescent="0.3">
      <c r="B549" s="13"/>
      <c r="C549" s="24"/>
      <c r="E549" s="16"/>
      <c r="F549" s="17"/>
      <c r="H549" s="19"/>
      <c r="J549" s="21" t="s">
        <v>711</v>
      </c>
      <c r="K549" s="22">
        <v>880.54</v>
      </c>
      <c r="L549" s="12" t="s">
        <v>1416</v>
      </c>
    </row>
    <row r="550" spans="2:12" x14ac:dyDescent="0.3">
      <c r="B550" s="13"/>
      <c r="C550" s="24"/>
      <c r="E550" s="16"/>
      <c r="F550" s="17"/>
      <c r="H550" s="19"/>
      <c r="J550" s="21" t="s">
        <v>1062</v>
      </c>
      <c r="K550" s="22">
        <v>286.77</v>
      </c>
      <c r="L550" s="12" t="s">
        <v>1451</v>
      </c>
    </row>
    <row r="551" spans="2:12" x14ac:dyDescent="0.3">
      <c r="B551" s="13"/>
      <c r="C551" s="24"/>
      <c r="E551" s="16"/>
      <c r="F551" s="17"/>
      <c r="H551" s="19"/>
      <c r="J551" s="21" t="s">
        <v>890</v>
      </c>
      <c r="K551" s="22">
        <v>1489.72</v>
      </c>
      <c r="L551" s="12" t="s">
        <v>1426</v>
      </c>
    </row>
    <row r="552" spans="2:12" x14ac:dyDescent="0.3">
      <c r="B552" s="13"/>
      <c r="C552" s="24"/>
      <c r="E552" s="16"/>
      <c r="F552" s="17"/>
      <c r="H552" s="19"/>
      <c r="J552" s="21" t="s">
        <v>1077</v>
      </c>
      <c r="K552" s="22">
        <v>467.6</v>
      </c>
      <c r="L552" s="12" t="s">
        <v>1429</v>
      </c>
    </row>
    <row r="553" spans="2:12" x14ac:dyDescent="0.3">
      <c r="B553" s="13"/>
      <c r="C553" s="24"/>
      <c r="E553" s="16"/>
      <c r="F553" s="17"/>
      <c r="H553" s="19"/>
      <c r="J553" s="21" t="s">
        <v>299</v>
      </c>
      <c r="K553" s="22">
        <v>1134.0899999999999</v>
      </c>
      <c r="L553" s="12" t="s">
        <v>1437</v>
      </c>
    </row>
    <row r="554" spans="2:12" x14ac:dyDescent="0.3">
      <c r="B554" s="13"/>
      <c r="C554" s="24"/>
      <c r="E554" s="16"/>
      <c r="F554" s="17"/>
      <c r="H554" s="19"/>
      <c r="J554" s="21" t="s">
        <v>624</v>
      </c>
      <c r="K554" s="22">
        <v>1236.5899999999999</v>
      </c>
      <c r="L554" s="12" t="s">
        <v>1418</v>
      </c>
    </row>
    <row r="555" spans="2:12" x14ac:dyDescent="0.3">
      <c r="B555" s="13"/>
      <c r="C555" s="24"/>
      <c r="E555" s="16"/>
      <c r="F555" s="17"/>
      <c r="H555" s="19"/>
      <c r="J555" s="21" t="s">
        <v>499</v>
      </c>
      <c r="K555" s="22">
        <v>999.47</v>
      </c>
      <c r="L555" s="12" t="s">
        <v>1458</v>
      </c>
    </row>
    <row r="556" spans="2:12" x14ac:dyDescent="0.3">
      <c r="B556" s="13"/>
      <c r="C556" s="24"/>
      <c r="E556" s="16"/>
      <c r="F556" s="17"/>
      <c r="H556" s="19"/>
      <c r="J556" s="21" t="s">
        <v>722</v>
      </c>
      <c r="K556" s="22">
        <v>1703.12</v>
      </c>
      <c r="L556" s="12" t="s">
        <v>1459</v>
      </c>
    </row>
    <row r="557" spans="2:12" x14ac:dyDescent="0.3">
      <c r="B557" s="13"/>
      <c r="C557" s="24"/>
      <c r="E557" s="16"/>
      <c r="F557" s="17"/>
      <c r="H557" s="19"/>
      <c r="J557" s="21" t="s">
        <v>594</v>
      </c>
      <c r="K557" s="22">
        <v>944.07</v>
      </c>
      <c r="L557" s="12" t="s">
        <v>1445</v>
      </c>
    </row>
    <row r="558" spans="2:12" x14ac:dyDescent="0.3">
      <c r="B558" s="13"/>
      <c r="C558" s="24"/>
      <c r="E558" s="16"/>
      <c r="F558" s="17"/>
      <c r="H558" s="19"/>
      <c r="J558" s="21" t="s">
        <v>542</v>
      </c>
      <c r="K558" s="22">
        <v>867.68</v>
      </c>
      <c r="L558" s="12" t="s">
        <v>1425</v>
      </c>
    </row>
    <row r="559" spans="2:12" x14ac:dyDescent="0.3">
      <c r="B559" s="13"/>
      <c r="C559" s="24"/>
      <c r="E559" s="16"/>
      <c r="F559" s="17"/>
      <c r="H559" s="19"/>
      <c r="J559" s="21" t="s">
        <v>560</v>
      </c>
      <c r="K559" s="22">
        <v>1371.22</v>
      </c>
      <c r="L559" s="12" t="s">
        <v>1435</v>
      </c>
    </row>
    <row r="560" spans="2:12" x14ac:dyDescent="0.3">
      <c r="B560" s="13"/>
      <c r="C560" s="24"/>
      <c r="E560" s="16"/>
      <c r="F560" s="17"/>
      <c r="H560" s="19"/>
      <c r="J560" s="21" t="s">
        <v>1307</v>
      </c>
      <c r="K560" s="22">
        <v>1294.21</v>
      </c>
      <c r="L560" s="12" t="s">
        <v>1443</v>
      </c>
    </row>
    <row r="561" spans="2:12" x14ac:dyDescent="0.3">
      <c r="B561" s="13"/>
      <c r="C561" s="24"/>
      <c r="E561" s="16"/>
      <c r="F561" s="17"/>
      <c r="H561" s="19"/>
      <c r="J561" s="21" t="s">
        <v>753</v>
      </c>
      <c r="K561" s="22">
        <v>700.07</v>
      </c>
      <c r="L561" s="12" t="s">
        <v>1431</v>
      </c>
    </row>
    <row r="562" spans="2:12" x14ac:dyDescent="0.3">
      <c r="B562" s="13"/>
      <c r="C562" s="24"/>
      <c r="E562" s="16"/>
      <c r="F562" s="17"/>
      <c r="H562" s="19"/>
      <c r="J562" s="21" t="s">
        <v>497</v>
      </c>
      <c r="K562" s="22">
        <v>255.52</v>
      </c>
      <c r="L562" s="12" t="s">
        <v>1449</v>
      </c>
    </row>
    <row r="563" spans="2:12" x14ac:dyDescent="0.3">
      <c r="B563" s="13"/>
      <c r="C563" s="24"/>
      <c r="E563" s="16"/>
      <c r="F563" s="17"/>
      <c r="H563" s="19"/>
      <c r="J563" s="21" t="s">
        <v>1222</v>
      </c>
      <c r="K563" s="22">
        <v>109.06</v>
      </c>
      <c r="L563" s="12" t="s">
        <v>1444</v>
      </c>
    </row>
    <row r="564" spans="2:12" x14ac:dyDescent="0.3">
      <c r="B564" s="13"/>
      <c r="C564" s="24"/>
      <c r="D564" s="27"/>
      <c r="E564" s="16"/>
      <c r="F564" s="17"/>
      <c r="H564" s="19"/>
      <c r="J564" s="21" t="s">
        <v>983</v>
      </c>
      <c r="K564" s="22">
        <v>826.91</v>
      </c>
      <c r="L564" s="12" t="s">
        <v>1455</v>
      </c>
    </row>
    <row r="565" spans="2:12" x14ac:dyDescent="0.3">
      <c r="B565" s="13"/>
      <c r="C565" s="24"/>
      <c r="D565" s="27"/>
      <c r="E565" s="16"/>
      <c r="F565" s="17"/>
      <c r="H565" s="19"/>
      <c r="J565" s="21" t="s">
        <v>510</v>
      </c>
      <c r="K565" s="22">
        <v>212.18</v>
      </c>
      <c r="L565" s="12" t="s">
        <v>1430</v>
      </c>
    </row>
    <row r="566" spans="2:12" x14ac:dyDescent="0.3">
      <c r="B566" s="13"/>
      <c r="C566" s="24"/>
      <c r="E566" s="16"/>
      <c r="F566" s="17"/>
      <c r="H566" s="19"/>
      <c r="J566" s="21" t="s">
        <v>604</v>
      </c>
      <c r="K566" s="22">
        <v>1359.69</v>
      </c>
      <c r="L566" s="12" t="s">
        <v>1423</v>
      </c>
    </row>
    <row r="567" spans="2:12" x14ac:dyDescent="0.3">
      <c r="B567" s="13"/>
      <c r="C567" s="24"/>
      <c r="E567" s="16"/>
      <c r="F567" s="17"/>
      <c r="H567" s="19"/>
      <c r="J567" s="21" t="s">
        <v>1291</v>
      </c>
      <c r="K567" s="22">
        <v>288.3</v>
      </c>
      <c r="L567" s="12" t="s">
        <v>1416</v>
      </c>
    </row>
    <row r="568" spans="2:12" x14ac:dyDescent="0.3">
      <c r="B568" s="13"/>
      <c r="C568" s="24"/>
      <c r="E568" s="16"/>
      <c r="F568" s="17"/>
      <c r="H568" s="19"/>
      <c r="J568" s="21" t="s">
        <v>1146</v>
      </c>
      <c r="K568" s="22">
        <v>1245.47</v>
      </c>
      <c r="L568" s="12" t="s">
        <v>1440</v>
      </c>
    </row>
    <row r="569" spans="2:12" x14ac:dyDescent="0.3">
      <c r="B569" s="13"/>
      <c r="C569" s="24"/>
      <c r="E569" s="16"/>
      <c r="F569" s="17"/>
      <c r="H569" s="19"/>
      <c r="J569" s="21" t="s">
        <v>1081</v>
      </c>
      <c r="K569" s="22">
        <v>1638.47</v>
      </c>
      <c r="L569" s="12" t="s">
        <v>1456</v>
      </c>
    </row>
    <row r="570" spans="2:12" x14ac:dyDescent="0.3">
      <c r="B570" s="13"/>
      <c r="C570" s="24"/>
      <c r="E570" s="16"/>
      <c r="F570" s="17"/>
      <c r="H570" s="19"/>
      <c r="J570" s="21" t="s">
        <v>912</v>
      </c>
      <c r="K570" s="22">
        <v>1783.27</v>
      </c>
      <c r="L570" s="12" t="s">
        <v>1417</v>
      </c>
    </row>
    <row r="571" spans="2:12" x14ac:dyDescent="0.3">
      <c r="B571" s="13"/>
      <c r="C571" s="24"/>
      <c r="E571" s="16"/>
      <c r="F571" s="17"/>
      <c r="H571" s="19"/>
      <c r="J571" s="21" t="s">
        <v>880</v>
      </c>
      <c r="K571" s="22">
        <v>675.43</v>
      </c>
      <c r="L571" s="12" t="s">
        <v>1430</v>
      </c>
    </row>
    <row r="572" spans="2:12" x14ac:dyDescent="0.3">
      <c r="B572" s="13"/>
      <c r="C572" s="24"/>
      <c r="E572" s="16"/>
      <c r="F572" s="17"/>
      <c r="H572" s="19"/>
      <c r="J572" s="21" t="s">
        <v>1068</v>
      </c>
      <c r="K572" s="22">
        <v>1582.79</v>
      </c>
      <c r="L572" s="12" t="s">
        <v>1454</v>
      </c>
    </row>
    <row r="573" spans="2:12" x14ac:dyDescent="0.3">
      <c r="B573" s="13"/>
      <c r="C573" s="24"/>
      <c r="E573" s="16"/>
      <c r="F573" s="17"/>
      <c r="H573" s="19"/>
      <c r="J573" s="21" t="s">
        <v>314</v>
      </c>
      <c r="K573" s="22">
        <v>792.9</v>
      </c>
      <c r="L573" s="12" t="s">
        <v>1447</v>
      </c>
    </row>
    <row r="574" spans="2:12" x14ac:dyDescent="0.3">
      <c r="B574" s="13"/>
      <c r="C574" s="24"/>
      <c r="E574" s="16"/>
      <c r="F574" s="17"/>
      <c r="H574" s="19"/>
      <c r="J574" s="21" t="s">
        <v>293</v>
      </c>
      <c r="K574" s="22">
        <v>1485.8</v>
      </c>
      <c r="L574" s="12" t="s">
        <v>1462</v>
      </c>
    </row>
    <row r="575" spans="2:12" x14ac:dyDescent="0.3">
      <c r="B575" s="13"/>
      <c r="C575" s="24"/>
      <c r="E575" s="16"/>
      <c r="F575" s="17"/>
      <c r="H575" s="19"/>
      <c r="J575" s="21" t="s">
        <v>934</v>
      </c>
      <c r="K575" s="22">
        <v>1505.87</v>
      </c>
      <c r="L575" s="12" t="s">
        <v>1459</v>
      </c>
    </row>
    <row r="576" spans="2:12" x14ac:dyDescent="0.3">
      <c r="B576" s="13"/>
      <c r="C576" s="24"/>
      <c r="E576" s="16"/>
      <c r="F576" s="17"/>
      <c r="H576" s="19"/>
      <c r="J576" s="21" t="s">
        <v>545</v>
      </c>
      <c r="K576" s="22">
        <v>864.81</v>
      </c>
      <c r="L576" s="12" t="s">
        <v>1448</v>
      </c>
    </row>
    <row r="577" spans="2:12" x14ac:dyDescent="0.3">
      <c r="B577" s="13"/>
      <c r="C577" s="24"/>
      <c r="E577" s="16"/>
      <c r="F577" s="17"/>
      <c r="H577" s="19"/>
      <c r="J577" s="21" t="s">
        <v>640</v>
      </c>
      <c r="K577" s="22">
        <v>1591.93</v>
      </c>
      <c r="L577" s="12" t="s">
        <v>1418</v>
      </c>
    </row>
    <row r="578" spans="2:12" x14ac:dyDescent="0.3">
      <c r="B578" s="13"/>
      <c r="C578" s="24"/>
      <c r="E578" s="16"/>
      <c r="F578" s="17"/>
      <c r="H578" s="19"/>
      <c r="J578" s="21" t="s">
        <v>494</v>
      </c>
      <c r="K578" s="22">
        <v>346.53</v>
      </c>
      <c r="L578" s="12" t="s">
        <v>1427</v>
      </c>
    </row>
    <row r="579" spans="2:12" x14ac:dyDescent="0.3">
      <c r="B579" s="13"/>
      <c r="C579" s="24"/>
      <c r="E579" s="16"/>
      <c r="F579" s="17"/>
      <c r="H579" s="19"/>
      <c r="J579" s="21" t="s">
        <v>836</v>
      </c>
      <c r="K579" s="22">
        <v>1750.44</v>
      </c>
      <c r="L579" s="12" t="s">
        <v>1462</v>
      </c>
    </row>
    <row r="580" spans="2:12" x14ac:dyDescent="0.3">
      <c r="B580" s="13"/>
      <c r="C580" s="24"/>
      <c r="E580" s="16"/>
      <c r="F580" s="17"/>
      <c r="H580" s="19"/>
      <c r="J580" s="21" t="s">
        <v>862</v>
      </c>
      <c r="K580" s="22">
        <v>1639.01</v>
      </c>
      <c r="L580" s="12" t="s">
        <v>1457</v>
      </c>
    </row>
    <row r="581" spans="2:12" x14ac:dyDescent="0.3">
      <c r="B581" s="13"/>
      <c r="C581" s="24"/>
      <c r="E581" s="16"/>
      <c r="F581" s="17"/>
      <c r="H581" s="19"/>
      <c r="J581" s="21" t="s">
        <v>1232</v>
      </c>
      <c r="K581" s="22">
        <v>731.98</v>
      </c>
      <c r="L581" s="12" t="s">
        <v>1450</v>
      </c>
    </row>
    <row r="582" spans="2:12" x14ac:dyDescent="0.3">
      <c r="B582" s="13"/>
      <c r="C582" s="24"/>
      <c r="E582" s="16"/>
      <c r="F582" s="17"/>
      <c r="H582" s="19"/>
      <c r="J582" s="21" t="s">
        <v>950</v>
      </c>
      <c r="K582" s="22">
        <v>463.17</v>
      </c>
      <c r="L582" s="12" t="s">
        <v>1414</v>
      </c>
    </row>
    <row r="583" spans="2:12" x14ac:dyDescent="0.3">
      <c r="B583" s="13"/>
      <c r="C583" s="24"/>
      <c r="E583" s="16"/>
      <c r="F583" s="17"/>
      <c r="H583" s="19"/>
      <c r="J583" s="21" t="s">
        <v>1403</v>
      </c>
      <c r="K583" s="22">
        <v>1521.94</v>
      </c>
      <c r="L583" s="12" t="s">
        <v>1435</v>
      </c>
    </row>
    <row r="584" spans="2:12" x14ac:dyDescent="0.3">
      <c r="B584" s="13"/>
      <c r="C584" s="24"/>
      <c r="E584" s="16"/>
      <c r="F584" s="17"/>
      <c r="H584" s="19"/>
      <c r="J584" s="21" t="s">
        <v>1045</v>
      </c>
      <c r="K584" s="22">
        <v>1160.7</v>
      </c>
      <c r="L584" s="12" t="s">
        <v>1431</v>
      </c>
    </row>
    <row r="585" spans="2:12" x14ac:dyDescent="0.3">
      <c r="B585" s="13"/>
      <c r="C585" s="24"/>
      <c r="E585" s="16"/>
      <c r="F585" s="17"/>
      <c r="H585" s="19"/>
      <c r="J585" s="21" t="s">
        <v>1205</v>
      </c>
      <c r="K585" s="22">
        <v>1867.52</v>
      </c>
      <c r="L585" s="12" t="s">
        <v>1452</v>
      </c>
    </row>
    <row r="586" spans="2:12" x14ac:dyDescent="0.3">
      <c r="B586" s="13"/>
      <c r="C586" s="24"/>
      <c r="E586" s="16"/>
      <c r="F586" s="17"/>
      <c r="H586" s="19"/>
      <c r="J586" s="21" t="s">
        <v>325</v>
      </c>
      <c r="K586" s="22">
        <v>1108.24</v>
      </c>
      <c r="L586" s="12" t="s">
        <v>1437</v>
      </c>
    </row>
    <row r="587" spans="2:12" x14ac:dyDescent="0.3">
      <c r="B587" s="13"/>
      <c r="C587" s="24"/>
      <c r="E587" s="16"/>
      <c r="F587" s="17"/>
      <c r="H587" s="19"/>
      <c r="J587" s="21" t="s">
        <v>717</v>
      </c>
      <c r="K587" s="22">
        <v>100.27</v>
      </c>
      <c r="L587" s="12" t="s">
        <v>1445</v>
      </c>
    </row>
    <row r="588" spans="2:12" x14ac:dyDescent="0.3">
      <c r="B588" s="13"/>
      <c r="C588" s="24"/>
      <c r="E588" s="16"/>
      <c r="F588" s="17"/>
      <c r="H588" s="19"/>
      <c r="J588" s="21" t="s">
        <v>898</v>
      </c>
      <c r="K588" s="22">
        <v>520.23</v>
      </c>
      <c r="L588" s="12" t="s">
        <v>1428</v>
      </c>
    </row>
    <row r="589" spans="2:12" x14ac:dyDescent="0.3">
      <c r="B589" s="13"/>
      <c r="C589" s="24"/>
      <c r="E589" s="16"/>
      <c r="F589" s="17"/>
      <c r="H589" s="19"/>
      <c r="J589" s="21" t="s">
        <v>1249</v>
      </c>
      <c r="K589" s="22">
        <v>270.27</v>
      </c>
      <c r="L589" s="12" t="s">
        <v>1439</v>
      </c>
    </row>
    <row r="590" spans="2:12" x14ac:dyDescent="0.3">
      <c r="B590" s="13"/>
      <c r="C590" s="24"/>
      <c r="E590" s="16"/>
      <c r="F590" s="17"/>
      <c r="H590" s="19"/>
      <c r="J590" s="21" t="s">
        <v>1056</v>
      </c>
      <c r="K590" s="22">
        <v>1664.2</v>
      </c>
      <c r="L590" s="12" t="s">
        <v>1427</v>
      </c>
    </row>
    <row r="591" spans="2:12" x14ac:dyDescent="0.3">
      <c r="B591" s="13"/>
      <c r="C591" s="24"/>
      <c r="E591" s="16"/>
      <c r="F591" s="17"/>
      <c r="H591" s="19"/>
      <c r="J591" s="21" t="s">
        <v>1295</v>
      </c>
      <c r="K591" s="22">
        <v>1613.62</v>
      </c>
      <c r="L591" s="12" t="s">
        <v>1449</v>
      </c>
    </row>
    <row r="592" spans="2:12" x14ac:dyDescent="0.3">
      <c r="B592" s="13"/>
      <c r="C592" s="24"/>
      <c r="E592" s="16"/>
      <c r="F592" s="17"/>
      <c r="H592" s="19"/>
      <c r="J592" s="21" t="s">
        <v>1299</v>
      </c>
      <c r="K592" s="22">
        <v>1185.33</v>
      </c>
      <c r="L592" s="12" t="s">
        <v>1435</v>
      </c>
    </row>
    <row r="593" spans="2:12" x14ac:dyDescent="0.3">
      <c r="B593" s="13"/>
      <c r="C593" s="24"/>
      <c r="E593" s="16"/>
      <c r="F593" s="17"/>
      <c r="H593" s="19"/>
      <c r="J593" s="21" t="s">
        <v>1330</v>
      </c>
      <c r="K593" s="22">
        <v>986.35</v>
      </c>
      <c r="L593" s="12" t="s">
        <v>1444</v>
      </c>
    </row>
    <row r="594" spans="2:12" x14ac:dyDescent="0.3">
      <c r="B594" s="13"/>
      <c r="C594" s="24"/>
      <c r="E594" s="16"/>
      <c r="F594" s="17"/>
      <c r="H594" s="19"/>
      <c r="J594" s="21" t="s">
        <v>1206</v>
      </c>
      <c r="K594" s="22">
        <v>1655.33</v>
      </c>
      <c r="L594" s="12" t="s">
        <v>1417</v>
      </c>
    </row>
    <row r="595" spans="2:12" x14ac:dyDescent="0.3">
      <c r="B595" s="13"/>
      <c r="C595" s="24"/>
      <c r="E595" s="16"/>
      <c r="F595" s="17"/>
      <c r="H595" s="19"/>
      <c r="J595" s="21" t="s">
        <v>822</v>
      </c>
      <c r="K595" s="22">
        <v>575.30999999999995</v>
      </c>
      <c r="L595" s="12" t="s">
        <v>1448</v>
      </c>
    </row>
    <row r="596" spans="2:12" x14ac:dyDescent="0.3">
      <c r="B596" s="13"/>
      <c r="C596" s="24"/>
      <c r="E596" s="16"/>
      <c r="F596" s="17"/>
      <c r="H596" s="19"/>
      <c r="J596" s="21" t="s">
        <v>857</v>
      </c>
      <c r="K596" s="22">
        <v>361.5</v>
      </c>
      <c r="L596" s="12" t="s">
        <v>1418</v>
      </c>
    </row>
    <row r="597" spans="2:12" x14ac:dyDescent="0.3">
      <c r="B597" s="13"/>
      <c r="C597" s="24"/>
      <c r="E597" s="16"/>
      <c r="F597" s="17"/>
      <c r="H597" s="19"/>
      <c r="J597" s="21" t="s">
        <v>917</v>
      </c>
      <c r="K597" s="22">
        <v>291.85000000000002</v>
      </c>
      <c r="L597" s="12" t="s">
        <v>1418</v>
      </c>
    </row>
    <row r="598" spans="2:12" x14ac:dyDescent="0.3">
      <c r="B598" s="13"/>
      <c r="C598" s="24"/>
      <c r="E598" s="16"/>
      <c r="F598" s="17"/>
      <c r="H598" s="19"/>
      <c r="J598" s="21" t="s">
        <v>974</v>
      </c>
      <c r="K598" s="22">
        <v>246.71</v>
      </c>
      <c r="L598" s="12" t="s">
        <v>1458</v>
      </c>
    </row>
    <row r="599" spans="2:12" x14ac:dyDescent="0.3">
      <c r="B599" s="13"/>
      <c r="C599" s="24"/>
      <c r="E599" s="16"/>
      <c r="F599" s="17"/>
      <c r="H599" s="19"/>
      <c r="J599" s="21" t="s">
        <v>433</v>
      </c>
      <c r="K599" s="22">
        <v>184.37</v>
      </c>
      <c r="L599" s="12" t="s">
        <v>1442</v>
      </c>
    </row>
    <row r="600" spans="2:12" x14ac:dyDescent="0.3">
      <c r="B600" s="13"/>
      <c r="C600" s="24"/>
      <c r="E600" s="16"/>
      <c r="F600" s="17"/>
      <c r="H600" s="19"/>
      <c r="J600" s="21" t="s">
        <v>734</v>
      </c>
      <c r="K600" s="22">
        <v>1934.87</v>
      </c>
      <c r="L600" s="12" t="s">
        <v>1432</v>
      </c>
    </row>
    <row r="601" spans="2:12" x14ac:dyDescent="0.3">
      <c r="B601" s="13"/>
      <c r="C601" s="24"/>
      <c r="E601" s="16"/>
      <c r="F601" s="17"/>
      <c r="H601" s="19"/>
      <c r="J601" s="21" t="s">
        <v>979</v>
      </c>
      <c r="K601" s="22">
        <v>1313.31</v>
      </c>
      <c r="L601" s="12" t="s">
        <v>1423</v>
      </c>
    </row>
    <row r="602" spans="2:12" x14ac:dyDescent="0.3">
      <c r="B602" s="13"/>
      <c r="C602" s="24"/>
      <c r="E602" s="16"/>
      <c r="F602" s="17"/>
      <c r="H602" s="19"/>
      <c r="J602" s="21" t="s">
        <v>464</v>
      </c>
      <c r="K602" s="22">
        <v>1278.5</v>
      </c>
      <c r="L602" s="12" t="s">
        <v>1421</v>
      </c>
    </row>
    <row r="603" spans="2:12" x14ac:dyDescent="0.3">
      <c r="B603" s="13"/>
      <c r="C603" s="24"/>
      <c r="E603" s="16"/>
      <c r="F603" s="17"/>
      <c r="H603" s="19"/>
      <c r="J603" s="21" t="s">
        <v>1128</v>
      </c>
      <c r="K603" s="22">
        <v>924.03</v>
      </c>
      <c r="L603" s="12" t="s">
        <v>1458</v>
      </c>
    </row>
    <row r="604" spans="2:12" x14ac:dyDescent="0.3">
      <c r="B604" s="13"/>
      <c r="C604" s="24"/>
      <c r="E604" s="16"/>
      <c r="F604" s="17"/>
      <c r="H604" s="19"/>
      <c r="J604" s="21" t="s">
        <v>1082</v>
      </c>
      <c r="K604" s="22">
        <v>1706.87</v>
      </c>
      <c r="L604" s="12" t="s">
        <v>1454</v>
      </c>
    </row>
    <row r="605" spans="2:12" x14ac:dyDescent="0.3">
      <c r="B605" s="13"/>
      <c r="C605" s="24"/>
      <c r="E605" s="16"/>
      <c r="F605" s="17"/>
      <c r="H605" s="19"/>
      <c r="J605" s="21" t="s">
        <v>1102</v>
      </c>
      <c r="K605" s="22">
        <v>1692.99</v>
      </c>
      <c r="L605" s="12" t="s">
        <v>1447</v>
      </c>
    </row>
    <row r="606" spans="2:12" x14ac:dyDescent="0.3">
      <c r="B606" s="13"/>
      <c r="C606" s="24"/>
      <c r="E606" s="16"/>
      <c r="F606" s="17"/>
      <c r="H606" s="19"/>
      <c r="J606" s="21" t="s">
        <v>891</v>
      </c>
      <c r="K606" s="22">
        <v>1171.5899999999999</v>
      </c>
      <c r="L606" s="12" t="s">
        <v>1429</v>
      </c>
    </row>
    <row r="607" spans="2:12" x14ac:dyDescent="0.3">
      <c r="B607" s="13"/>
      <c r="C607" s="24"/>
      <c r="E607" s="16"/>
      <c r="F607" s="17"/>
      <c r="H607" s="19"/>
      <c r="J607" s="21" t="s">
        <v>1048</v>
      </c>
      <c r="K607" s="22">
        <v>240.55</v>
      </c>
      <c r="L607" s="12" t="s">
        <v>1456</v>
      </c>
    </row>
    <row r="608" spans="2:12" x14ac:dyDescent="0.3">
      <c r="B608" s="13"/>
      <c r="C608" s="24"/>
      <c r="E608" s="16"/>
      <c r="F608" s="17"/>
      <c r="H608" s="19"/>
      <c r="J608" s="21" t="s">
        <v>486</v>
      </c>
      <c r="K608" s="22">
        <v>1428.99</v>
      </c>
      <c r="L608" s="12" t="s">
        <v>1439</v>
      </c>
    </row>
    <row r="609" spans="2:12" x14ac:dyDescent="0.3">
      <c r="B609" s="13"/>
      <c r="C609" s="24"/>
      <c r="E609" s="16"/>
      <c r="F609" s="17"/>
      <c r="H609" s="19"/>
      <c r="J609" s="21" t="s">
        <v>372</v>
      </c>
      <c r="K609" s="22">
        <v>381.75</v>
      </c>
      <c r="L609" s="12" t="s">
        <v>1454</v>
      </c>
    </row>
    <row r="610" spans="2:12" x14ac:dyDescent="0.3">
      <c r="B610" s="13"/>
      <c r="C610" s="24"/>
      <c r="E610" s="16"/>
      <c r="F610" s="17"/>
      <c r="H610" s="19"/>
      <c r="J610" s="21" t="s">
        <v>1173</v>
      </c>
      <c r="K610" s="22">
        <v>1268.94</v>
      </c>
      <c r="L610" s="12" t="s">
        <v>1459</v>
      </c>
    </row>
    <row r="611" spans="2:12" x14ac:dyDescent="0.3">
      <c r="B611" s="13"/>
      <c r="C611" s="24"/>
      <c r="E611" s="16"/>
      <c r="F611" s="17"/>
      <c r="H611" s="19"/>
      <c r="J611" s="21" t="s">
        <v>487</v>
      </c>
      <c r="K611" s="22">
        <v>1604.09</v>
      </c>
      <c r="L611" s="12" t="s">
        <v>1441</v>
      </c>
    </row>
    <row r="612" spans="2:12" x14ac:dyDescent="0.3">
      <c r="B612" s="13"/>
      <c r="C612" s="24"/>
      <c r="E612" s="16"/>
      <c r="F612" s="17"/>
      <c r="H612" s="19"/>
      <c r="J612" s="21" t="s">
        <v>1348</v>
      </c>
      <c r="K612" s="22">
        <v>1884.3</v>
      </c>
      <c r="L612" s="12" t="s">
        <v>1435</v>
      </c>
    </row>
    <row r="613" spans="2:12" x14ac:dyDescent="0.3">
      <c r="B613" s="13"/>
      <c r="C613" s="24"/>
      <c r="E613" s="16"/>
      <c r="F613" s="17"/>
      <c r="H613" s="19"/>
      <c r="J613" s="21" t="s">
        <v>701</v>
      </c>
      <c r="K613" s="22">
        <v>906.78</v>
      </c>
      <c r="L613" s="12" t="s">
        <v>1441</v>
      </c>
    </row>
    <row r="614" spans="2:12" x14ac:dyDescent="0.3">
      <c r="B614" s="13"/>
      <c r="C614" s="24"/>
      <c r="E614" s="16"/>
      <c r="F614" s="17"/>
      <c r="H614" s="19"/>
      <c r="J614" s="21" t="s">
        <v>1245</v>
      </c>
      <c r="K614" s="22">
        <v>1692.47</v>
      </c>
      <c r="L614" s="12" t="s">
        <v>1424</v>
      </c>
    </row>
    <row r="615" spans="2:12" x14ac:dyDescent="0.3">
      <c r="B615" s="13"/>
      <c r="C615" s="24"/>
      <c r="E615" s="16"/>
      <c r="F615" s="17"/>
      <c r="H615" s="19"/>
      <c r="J615" s="21" t="s">
        <v>1230</v>
      </c>
      <c r="K615" s="22">
        <v>1037.77</v>
      </c>
      <c r="L615" s="12" t="s">
        <v>1462</v>
      </c>
    </row>
    <row r="616" spans="2:12" x14ac:dyDescent="0.3">
      <c r="B616" s="13"/>
      <c r="C616" s="24"/>
      <c r="E616" s="16"/>
      <c r="F616" s="17"/>
      <c r="H616" s="19"/>
      <c r="J616" s="21" t="s">
        <v>1216</v>
      </c>
      <c r="K616" s="22">
        <v>706.28</v>
      </c>
      <c r="L616" s="12" t="s">
        <v>1435</v>
      </c>
    </row>
    <row r="617" spans="2:12" x14ac:dyDescent="0.3">
      <c r="B617" s="13"/>
      <c r="C617" s="24"/>
      <c r="E617" s="16"/>
      <c r="F617" s="17"/>
      <c r="H617" s="19"/>
      <c r="J617" s="21" t="s">
        <v>519</v>
      </c>
      <c r="K617" s="22">
        <v>1114.0999999999999</v>
      </c>
      <c r="L617" s="12" t="s">
        <v>1448</v>
      </c>
    </row>
    <row r="618" spans="2:12" x14ac:dyDescent="0.3">
      <c r="B618" s="13"/>
      <c r="C618" s="24"/>
      <c r="E618" s="16"/>
      <c r="F618" s="17"/>
      <c r="H618" s="19"/>
      <c r="J618" s="21" t="s">
        <v>1227</v>
      </c>
      <c r="K618" s="22">
        <v>1101.1300000000001</v>
      </c>
      <c r="L618" s="12" t="s">
        <v>1415</v>
      </c>
    </row>
    <row r="619" spans="2:12" x14ac:dyDescent="0.3">
      <c r="B619" s="13"/>
      <c r="C619" s="24"/>
      <c r="E619" s="16"/>
      <c r="F619" s="17"/>
      <c r="H619" s="19"/>
      <c r="J619" s="21" t="s">
        <v>1101</v>
      </c>
      <c r="K619" s="22">
        <v>92.3</v>
      </c>
      <c r="L619" s="12" t="s">
        <v>1429</v>
      </c>
    </row>
    <row r="620" spans="2:12" x14ac:dyDescent="0.3">
      <c r="B620" s="13"/>
      <c r="C620" s="24"/>
      <c r="E620" s="16"/>
      <c r="F620" s="17"/>
      <c r="H620" s="19"/>
      <c r="J620" s="21" t="s">
        <v>1199</v>
      </c>
      <c r="K620" s="22">
        <v>1172.0899999999999</v>
      </c>
      <c r="L620" s="12" t="s">
        <v>1435</v>
      </c>
    </row>
    <row r="621" spans="2:12" x14ac:dyDescent="0.3">
      <c r="B621" s="13"/>
      <c r="C621" s="24"/>
      <c r="E621" s="16"/>
      <c r="F621" s="17"/>
      <c r="H621" s="19"/>
      <c r="J621" s="21" t="s">
        <v>639</v>
      </c>
      <c r="K621" s="22">
        <v>235.65</v>
      </c>
      <c r="L621" s="12" t="s">
        <v>1415</v>
      </c>
    </row>
    <row r="622" spans="2:12" x14ac:dyDescent="0.3">
      <c r="B622" s="13"/>
      <c r="C622" s="24"/>
      <c r="E622" s="16"/>
      <c r="F622" s="17"/>
      <c r="H622" s="19"/>
      <c r="J622" s="21" t="s">
        <v>984</v>
      </c>
      <c r="K622" s="22">
        <v>1757.42</v>
      </c>
      <c r="L622" s="12" t="s">
        <v>1414</v>
      </c>
    </row>
    <row r="623" spans="2:12" x14ac:dyDescent="0.3">
      <c r="B623" s="13"/>
      <c r="C623" s="24"/>
      <c r="E623" s="16"/>
      <c r="F623" s="17"/>
      <c r="H623" s="19"/>
      <c r="J623" s="21" t="s">
        <v>750</v>
      </c>
      <c r="K623" s="22">
        <v>587.9</v>
      </c>
      <c r="L623" s="12" t="s">
        <v>1458</v>
      </c>
    </row>
    <row r="624" spans="2:12" x14ac:dyDescent="0.3">
      <c r="B624" s="13"/>
      <c r="C624" s="24"/>
      <c r="E624" s="16"/>
      <c r="F624" s="17"/>
      <c r="H624" s="19"/>
      <c r="J624" s="21" t="s">
        <v>558</v>
      </c>
      <c r="K624" s="22">
        <v>1414.14</v>
      </c>
      <c r="L624" s="12" t="s">
        <v>1457</v>
      </c>
    </row>
    <row r="625" spans="2:12" x14ac:dyDescent="0.3">
      <c r="B625" s="13"/>
      <c r="C625" s="24"/>
      <c r="E625" s="16"/>
      <c r="F625" s="17"/>
      <c r="H625" s="19"/>
      <c r="J625" s="21" t="s">
        <v>995</v>
      </c>
      <c r="K625" s="22">
        <v>961.68</v>
      </c>
      <c r="L625" s="12" t="s">
        <v>1437</v>
      </c>
    </row>
    <row r="626" spans="2:12" x14ac:dyDescent="0.3">
      <c r="B626" s="13"/>
      <c r="C626" s="24"/>
      <c r="E626" s="16"/>
      <c r="F626" s="17"/>
      <c r="H626" s="19"/>
      <c r="J626" s="21" t="s">
        <v>396</v>
      </c>
      <c r="K626" s="22">
        <v>570.05999999999995</v>
      </c>
      <c r="L626" s="12" t="s">
        <v>1415</v>
      </c>
    </row>
    <row r="627" spans="2:12" x14ac:dyDescent="0.3">
      <c r="B627" s="13"/>
      <c r="C627" s="24"/>
      <c r="E627" s="16"/>
      <c r="F627" s="17"/>
      <c r="H627" s="19"/>
      <c r="J627" s="21" t="s">
        <v>1099</v>
      </c>
      <c r="K627" s="22">
        <v>1930.15</v>
      </c>
      <c r="L627" s="12" t="s">
        <v>1426</v>
      </c>
    </row>
    <row r="628" spans="2:12" x14ac:dyDescent="0.3">
      <c r="B628" s="13"/>
      <c r="C628" s="24"/>
      <c r="E628" s="16"/>
      <c r="F628" s="17"/>
      <c r="H628" s="19"/>
      <c r="J628" s="21" t="s">
        <v>370</v>
      </c>
      <c r="K628" s="22">
        <v>154.57</v>
      </c>
      <c r="L628" s="12" t="s">
        <v>1430</v>
      </c>
    </row>
    <row r="629" spans="2:12" x14ac:dyDescent="0.3">
      <c r="B629" s="13"/>
      <c r="C629" s="24"/>
      <c r="E629" s="16"/>
      <c r="F629" s="17"/>
      <c r="H629" s="19"/>
      <c r="J629" s="21" t="s">
        <v>1013</v>
      </c>
      <c r="K629" s="22">
        <v>870.69</v>
      </c>
      <c r="L629" s="12" t="s">
        <v>1415</v>
      </c>
    </row>
    <row r="630" spans="2:12" x14ac:dyDescent="0.3">
      <c r="B630" s="13"/>
      <c r="C630" s="24"/>
      <c r="E630" s="16"/>
      <c r="F630" s="17"/>
      <c r="H630" s="19"/>
      <c r="J630" s="21" t="s">
        <v>994</v>
      </c>
      <c r="K630" s="22">
        <v>410.12</v>
      </c>
      <c r="L630" s="12" t="s">
        <v>1419</v>
      </c>
    </row>
    <row r="631" spans="2:12" x14ac:dyDescent="0.3">
      <c r="B631" s="13"/>
      <c r="C631" s="24"/>
      <c r="E631" s="16"/>
      <c r="F631" s="17"/>
      <c r="H631" s="19"/>
      <c r="J631" s="21" t="s">
        <v>309</v>
      </c>
      <c r="K631" s="22">
        <v>1891.59</v>
      </c>
      <c r="L631" s="12" t="s">
        <v>1425</v>
      </c>
    </row>
    <row r="632" spans="2:12" x14ac:dyDescent="0.3">
      <c r="B632" s="13"/>
      <c r="C632" s="24"/>
      <c r="E632" s="16"/>
      <c r="F632" s="17"/>
      <c r="H632" s="19"/>
      <c r="J632" s="21" t="s">
        <v>1009</v>
      </c>
      <c r="K632" s="22">
        <v>480.3</v>
      </c>
      <c r="L632" s="12" t="s">
        <v>1456</v>
      </c>
    </row>
    <row r="633" spans="2:12" x14ac:dyDescent="0.3">
      <c r="B633" s="13"/>
      <c r="C633" s="24"/>
      <c r="E633" s="16"/>
      <c r="F633" s="17"/>
      <c r="H633" s="19"/>
      <c r="J633" s="21" t="s">
        <v>1394</v>
      </c>
      <c r="K633" s="22">
        <v>1251.93</v>
      </c>
      <c r="L633" s="12" t="s">
        <v>1420</v>
      </c>
    </row>
    <row r="634" spans="2:12" x14ac:dyDescent="0.3">
      <c r="B634" s="13"/>
      <c r="C634" s="24"/>
      <c r="E634" s="16"/>
      <c r="F634" s="17"/>
      <c r="H634" s="19"/>
      <c r="J634" s="21" t="s">
        <v>561</v>
      </c>
      <c r="K634" s="22">
        <v>328.4</v>
      </c>
      <c r="L634" s="12" t="s">
        <v>1445</v>
      </c>
    </row>
    <row r="635" spans="2:12" x14ac:dyDescent="0.3">
      <c r="B635" s="13"/>
      <c r="C635" s="24"/>
      <c r="E635" s="16"/>
      <c r="F635" s="17"/>
      <c r="H635" s="19"/>
      <c r="J635" s="21" t="s">
        <v>654</v>
      </c>
      <c r="K635" s="22">
        <v>1545.68</v>
      </c>
      <c r="L635" s="12" t="s">
        <v>1428</v>
      </c>
    </row>
    <row r="636" spans="2:12" x14ac:dyDescent="0.3">
      <c r="B636" s="13"/>
      <c r="C636" s="24"/>
      <c r="E636" s="16"/>
      <c r="F636" s="17"/>
      <c r="H636" s="19"/>
      <c r="J636" s="21" t="s">
        <v>669</v>
      </c>
      <c r="K636" s="22">
        <v>93.07</v>
      </c>
      <c r="L636" s="12" t="s">
        <v>1438</v>
      </c>
    </row>
    <row r="637" spans="2:12" x14ac:dyDescent="0.3">
      <c r="B637" s="13"/>
      <c r="C637" s="24"/>
      <c r="E637" s="16"/>
      <c r="F637" s="17"/>
      <c r="H637" s="19"/>
      <c r="J637" s="21" t="s">
        <v>894</v>
      </c>
      <c r="K637" s="22">
        <v>805.77</v>
      </c>
      <c r="L637" s="12" t="s">
        <v>1458</v>
      </c>
    </row>
    <row r="638" spans="2:12" x14ac:dyDescent="0.3">
      <c r="B638" s="13"/>
      <c r="C638" s="24"/>
      <c r="E638" s="16"/>
      <c r="F638" s="17"/>
      <c r="H638" s="19"/>
      <c r="J638" s="21" t="s">
        <v>427</v>
      </c>
      <c r="K638" s="22">
        <v>1520.2</v>
      </c>
      <c r="L638" s="12" t="s">
        <v>1448</v>
      </c>
    </row>
    <row r="639" spans="2:12" x14ac:dyDescent="0.3">
      <c r="B639" s="13"/>
      <c r="C639" s="24"/>
      <c r="E639" s="16"/>
      <c r="F639" s="17"/>
      <c r="H639" s="19"/>
      <c r="J639" s="21" t="s">
        <v>870</v>
      </c>
      <c r="K639" s="22">
        <v>708.91</v>
      </c>
      <c r="L639" s="12" t="s">
        <v>1455</v>
      </c>
    </row>
    <row r="640" spans="2:12" x14ac:dyDescent="0.3">
      <c r="B640" s="13"/>
      <c r="C640" s="24"/>
      <c r="E640" s="16"/>
      <c r="F640" s="17"/>
      <c r="H640" s="19"/>
      <c r="J640" s="21" t="s">
        <v>536</v>
      </c>
      <c r="K640" s="22">
        <v>993.42</v>
      </c>
      <c r="L640" s="12" t="s">
        <v>1448</v>
      </c>
    </row>
    <row r="641" spans="2:12" x14ac:dyDescent="0.3">
      <c r="B641" s="13"/>
      <c r="C641" s="24"/>
      <c r="E641" s="16"/>
      <c r="F641" s="17"/>
      <c r="H641" s="19"/>
      <c r="J641" s="21" t="s">
        <v>755</v>
      </c>
      <c r="K641" s="22">
        <v>104.51</v>
      </c>
      <c r="L641" s="12" t="s">
        <v>1449</v>
      </c>
    </row>
    <row r="642" spans="2:12" x14ac:dyDescent="0.3">
      <c r="B642" s="13"/>
      <c r="C642" s="24"/>
      <c r="E642" s="16"/>
      <c r="F642" s="17"/>
      <c r="H642" s="19"/>
      <c r="J642" s="21" t="s">
        <v>298</v>
      </c>
      <c r="K642" s="22">
        <v>1822.39</v>
      </c>
      <c r="L642" s="12" t="s">
        <v>1430</v>
      </c>
    </row>
    <row r="643" spans="2:12" x14ac:dyDescent="0.3">
      <c r="B643" s="13"/>
      <c r="C643" s="24"/>
      <c r="E643" s="16"/>
      <c r="F643" s="17"/>
      <c r="H643" s="19"/>
      <c r="J643" s="21" t="s">
        <v>1253</v>
      </c>
      <c r="K643" s="22">
        <v>1308.23</v>
      </c>
      <c r="L643" s="12" t="s">
        <v>1451</v>
      </c>
    </row>
    <row r="644" spans="2:12" x14ac:dyDescent="0.3">
      <c r="B644" s="13"/>
      <c r="C644" s="24"/>
      <c r="E644" s="16"/>
      <c r="F644" s="17"/>
      <c r="H644" s="19"/>
      <c r="J644" s="21" t="s">
        <v>460</v>
      </c>
      <c r="K644" s="22">
        <v>1375.28</v>
      </c>
      <c r="L644" s="12" t="s">
        <v>1419</v>
      </c>
    </row>
    <row r="645" spans="2:12" x14ac:dyDescent="0.3">
      <c r="B645" s="13"/>
      <c r="C645" s="24"/>
      <c r="E645" s="16"/>
      <c r="F645" s="17"/>
      <c r="H645" s="19"/>
      <c r="J645" s="21" t="s">
        <v>1211</v>
      </c>
      <c r="K645" s="22">
        <v>1623.01</v>
      </c>
      <c r="L645" s="12" t="s">
        <v>1442</v>
      </c>
    </row>
    <row r="646" spans="2:12" x14ac:dyDescent="0.3">
      <c r="B646" s="13"/>
      <c r="C646" s="24"/>
      <c r="E646" s="16"/>
      <c r="F646" s="17"/>
      <c r="H646" s="19"/>
      <c r="J646" s="21" t="s">
        <v>745</v>
      </c>
      <c r="K646" s="22">
        <v>598.27</v>
      </c>
      <c r="L646" s="12" t="s">
        <v>1459</v>
      </c>
    </row>
    <row r="647" spans="2:12" x14ac:dyDescent="0.3">
      <c r="B647" s="13"/>
      <c r="C647" s="24"/>
      <c r="E647" s="16"/>
      <c r="F647" s="17"/>
      <c r="H647" s="19"/>
      <c r="J647" s="21" t="s">
        <v>773</v>
      </c>
      <c r="K647" s="22">
        <v>563.26</v>
      </c>
      <c r="L647" s="12" t="s">
        <v>1459</v>
      </c>
    </row>
    <row r="648" spans="2:12" x14ac:dyDescent="0.3">
      <c r="B648" s="13"/>
      <c r="C648" s="24"/>
      <c r="E648" s="16"/>
      <c r="F648" s="17"/>
      <c r="H648" s="19"/>
      <c r="J648" s="21" t="s">
        <v>1019</v>
      </c>
      <c r="K648" s="22">
        <v>556.91999999999996</v>
      </c>
      <c r="L648" s="12" t="s">
        <v>1419</v>
      </c>
    </row>
    <row r="649" spans="2:12" x14ac:dyDescent="0.3">
      <c r="B649" s="13"/>
      <c r="C649" s="24"/>
      <c r="E649" s="16"/>
      <c r="F649" s="17"/>
      <c r="H649" s="19"/>
      <c r="J649" s="21" t="s">
        <v>335</v>
      </c>
      <c r="K649" s="22">
        <v>1190.06</v>
      </c>
      <c r="L649" s="12" t="s">
        <v>1430</v>
      </c>
    </row>
    <row r="650" spans="2:12" x14ac:dyDescent="0.3">
      <c r="B650" s="13"/>
      <c r="C650" s="24"/>
      <c r="E650" s="16"/>
      <c r="F650" s="17"/>
      <c r="H650" s="19"/>
      <c r="J650" s="21" t="s">
        <v>331</v>
      </c>
      <c r="K650" s="22">
        <v>1455.01</v>
      </c>
      <c r="L650" s="12" t="s">
        <v>1424</v>
      </c>
    </row>
    <row r="651" spans="2:12" x14ac:dyDescent="0.3">
      <c r="B651" s="13"/>
      <c r="C651" s="24"/>
      <c r="E651" s="16"/>
      <c r="F651" s="17"/>
      <c r="H651" s="19"/>
      <c r="J651" s="21" t="s">
        <v>923</v>
      </c>
      <c r="K651" s="22">
        <v>307.42</v>
      </c>
      <c r="L651" s="12" t="s">
        <v>1456</v>
      </c>
    </row>
    <row r="652" spans="2:12" x14ac:dyDescent="0.3">
      <c r="B652" s="13"/>
      <c r="C652" s="24"/>
      <c r="E652" s="16"/>
      <c r="F652" s="17"/>
      <c r="H652" s="19"/>
      <c r="J652" s="21" t="s">
        <v>340</v>
      </c>
      <c r="K652" s="22">
        <v>246.74</v>
      </c>
      <c r="L652" s="12" t="s">
        <v>1451</v>
      </c>
    </row>
    <row r="653" spans="2:12" x14ac:dyDescent="0.3">
      <c r="B653" s="13"/>
      <c r="C653" s="24"/>
      <c r="E653" s="16"/>
      <c r="F653" s="17"/>
      <c r="H653" s="19"/>
      <c r="J653" s="21" t="s">
        <v>507</v>
      </c>
      <c r="K653" s="22">
        <v>1213.8</v>
      </c>
      <c r="L653" s="12" t="s">
        <v>1439</v>
      </c>
    </row>
    <row r="654" spans="2:12" x14ac:dyDescent="0.3">
      <c r="B654" s="13"/>
      <c r="C654" s="24"/>
      <c r="E654" s="16"/>
      <c r="F654" s="17"/>
      <c r="H654" s="19"/>
      <c r="J654" s="21" t="s">
        <v>685</v>
      </c>
      <c r="K654" s="22">
        <v>1691.99</v>
      </c>
      <c r="L654" s="12" t="s">
        <v>1442</v>
      </c>
    </row>
    <row r="655" spans="2:12" x14ac:dyDescent="0.3">
      <c r="B655" s="13"/>
      <c r="C655" s="24"/>
      <c r="E655" s="16"/>
      <c r="F655" s="17"/>
      <c r="H655" s="19"/>
      <c r="J655" s="21" t="s">
        <v>1198</v>
      </c>
      <c r="K655" s="22">
        <v>889.01</v>
      </c>
      <c r="L655" s="12" t="s">
        <v>1437</v>
      </c>
    </row>
    <row r="656" spans="2:12" x14ac:dyDescent="0.3">
      <c r="B656" s="13"/>
      <c r="C656" s="24"/>
      <c r="E656" s="16"/>
      <c r="F656" s="17"/>
      <c r="H656" s="19"/>
      <c r="J656" s="21" t="s">
        <v>712</v>
      </c>
      <c r="K656" s="22">
        <v>1804.28</v>
      </c>
      <c r="L656" s="12" t="s">
        <v>1453</v>
      </c>
    </row>
    <row r="657" spans="2:12" x14ac:dyDescent="0.3">
      <c r="B657" s="13"/>
      <c r="C657" s="24"/>
      <c r="E657" s="16"/>
      <c r="F657" s="17"/>
      <c r="H657" s="19"/>
      <c r="J657" s="21" t="s">
        <v>517</v>
      </c>
      <c r="K657" s="22">
        <v>728.25</v>
      </c>
      <c r="L657" s="12" t="s">
        <v>1452</v>
      </c>
    </row>
    <row r="658" spans="2:12" x14ac:dyDescent="0.3">
      <c r="B658" s="13"/>
      <c r="C658" s="24"/>
      <c r="E658" s="16"/>
      <c r="F658" s="17"/>
      <c r="H658" s="19"/>
      <c r="J658" s="21" t="s">
        <v>688</v>
      </c>
      <c r="K658" s="22">
        <v>589.38</v>
      </c>
      <c r="L658" s="12" t="s">
        <v>1420</v>
      </c>
    </row>
    <row r="659" spans="2:12" x14ac:dyDescent="0.3">
      <c r="B659" s="13"/>
      <c r="C659" s="24"/>
      <c r="E659" s="16"/>
      <c r="F659" s="17"/>
      <c r="H659" s="19"/>
      <c r="J659" s="21" t="s">
        <v>872</v>
      </c>
      <c r="K659" s="22">
        <v>708.02</v>
      </c>
      <c r="L659" s="12" t="s">
        <v>1435</v>
      </c>
    </row>
    <row r="660" spans="2:12" x14ac:dyDescent="0.3">
      <c r="B660" s="13"/>
      <c r="C660" s="24"/>
      <c r="E660" s="16"/>
      <c r="F660" s="17"/>
      <c r="H660" s="19"/>
      <c r="J660" s="21" t="s">
        <v>559</v>
      </c>
      <c r="K660" s="22">
        <v>1134.71</v>
      </c>
      <c r="L660" s="12" t="s">
        <v>1426</v>
      </c>
    </row>
    <row r="661" spans="2:12" x14ac:dyDescent="0.3">
      <c r="B661" s="13"/>
      <c r="C661" s="24"/>
      <c r="E661" s="16"/>
      <c r="F661" s="17"/>
      <c r="H661" s="19"/>
      <c r="J661" s="21" t="s">
        <v>1402</v>
      </c>
      <c r="K661" s="22">
        <v>171.53</v>
      </c>
      <c r="L661" s="12" t="s">
        <v>1433</v>
      </c>
    </row>
    <row r="662" spans="2:12" x14ac:dyDescent="0.3">
      <c r="B662" s="13"/>
      <c r="C662" s="24"/>
      <c r="E662" s="16"/>
      <c r="F662" s="17"/>
      <c r="H662" s="19"/>
      <c r="J662" s="21" t="s">
        <v>850</v>
      </c>
      <c r="K662" s="22">
        <v>1647.45</v>
      </c>
      <c r="L662" s="12" t="s">
        <v>1431</v>
      </c>
    </row>
    <row r="663" spans="2:12" x14ac:dyDescent="0.3">
      <c r="B663" s="13"/>
      <c r="C663" s="24"/>
      <c r="E663" s="16"/>
      <c r="F663" s="17"/>
      <c r="H663" s="19"/>
      <c r="J663" s="21" t="s">
        <v>1228</v>
      </c>
      <c r="K663" s="22">
        <v>894.04</v>
      </c>
      <c r="L663" s="12" t="s">
        <v>1428</v>
      </c>
    </row>
    <row r="664" spans="2:12" x14ac:dyDescent="0.3">
      <c r="B664" s="13"/>
      <c r="C664" s="24"/>
      <c r="E664" s="16"/>
      <c r="F664" s="17"/>
      <c r="H664" s="19"/>
      <c r="J664" s="21" t="s">
        <v>832</v>
      </c>
      <c r="K664" s="22">
        <v>1555.51</v>
      </c>
      <c r="L664" s="12" t="s">
        <v>1422</v>
      </c>
    </row>
    <row r="665" spans="2:12" x14ac:dyDescent="0.3">
      <c r="B665" s="13"/>
      <c r="C665" s="24"/>
      <c r="E665" s="16"/>
      <c r="F665" s="17"/>
      <c r="H665" s="19"/>
      <c r="J665" s="21" t="s">
        <v>771</v>
      </c>
      <c r="K665" s="22">
        <v>721.67</v>
      </c>
      <c r="L665" s="12" t="s">
        <v>1415</v>
      </c>
    </row>
    <row r="666" spans="2:12" x14ac:dyDescent="0.3">
      <c r="B666" s="13"/>
      <c r="C666" s="24"/>
      <c r="E666" s="16"/>
      <c r="F666" s="17"/>
      <c r="H666" s="19"/>
      <c r="J666" s="21" t="s">
        <v>1357</v>
      </c>
      <c r="K666" s="22">
        <v>982.57</v>
      </c>
      <c r="L666" s="12" t="s">
        <v>1439</v>
      </c>
    </row>
    <row r="667" spans="2:12" x14ac:dyDescent="0.3">
      <c r="B667" s="13"/>
      <c r="C667" s="24"/>
      <c r="E667" s="16"/>
      <c r="F667" s="17"/>
      <c r="H667" s="19"/>
      <c r="J667" s="21" t="s">
        <v>852</v>
      </c>
      <c r="K667" s="22">
        <v>437.48</v>
      </c>
      <c r="L667" s="12" t="s">
        <v>1451</v>
      </c>
    </row>
    <row r="668" spans="2:12" x14ac:dyDescent="0.3">
      <c r="B668" s="13"/>
      <c r="C668" s="24"/>
      <c r="E668" s="16"/>
      <c r="F668" s="17"/>
      <c r="H668" s="19"/>
      <c r="J668" s="21" t="s">
        <v>692</v>
      </c>
      <c r="K668" s="22">
        <v>396.54</v>
      </c>
      <c r="L668" s="12" t="s">
        <v>1447</v>
      </c>
    </row>
    <row r="669" spans="2:12" x14ac:dyDescent="0.3">
      <c r="B669" s="13"/>
      <c r="C669" s="24"/>
      <c r="E669" s="16"/>
      <c r="F669" s="17"/>
      <c r="H669" s="19"/>
      <c r="J669" s="21" t="s">
        <v>1337</v>
      </c>
      <c r="K669" s="22">
        <v>1859.73</v>
      </c>
      <c r="L669" s="12" t="s">
        <v>1419</v>
      </c>
    </row>
    <row r="670" spans="2:12" x14ac:dyDescent="0.3">
      <c r="B670" s="13"/>
      <c r="C670" s="24"/>
      <c r="E670" s="16"/>
      <c r="F670" s="17"/>
      <c r="H670" s="19"/>
      <c r="J670" s="21" t="s">
        <v>658</v>
      </c>
      <c r="K670" s="22">
        <v>1118.93</v>
      </c>
      <c r="L670" s="12" t="s">
        <v>1446</v>
      </c>
    </row>
    <row r="671" spans="2:12" x14ac:dyDescent="0.3">
      <c r="B671" s="13"/>
      <c r="C671" s="24"/>
      <c r="E671" s="16"/>
      <c r="F671" s="17"/>
      <c r="H671" s="19"/>
      <c r="J671" s="21" t="s">
        <v>829</v>
      </c>
      <c r="K671" s="22">
        <v>455.51</v>
      </c>
      <c r="L671" s="12" t="s">
        <v>1452</v>
      </c>
    </row>
    <row r="672" spans="2:12" x14ac:dyDescent="0.3">
      <c r="B672" s="13"/>
      <c r="C672" s="24"/>
      <c r="E672" s="16"/>
      <c r="F672" s="17"/>
      <c r="H672" s="19"/>
      <c r="J672" s="21" t="s">
        <v>718</v>
      </c>
      <c r="K672" s="22">
        <v>1403.06</v>
      </c>
      <c r="L672" s="12" t="s">
        <v>1442</v>
      </c>
    </row>
    <row r="673" spans="2:12" x14ac:dyDescent="0.3">
      <c r="B673" s="13"/>
      <c r="C673" s="24"/>
      <c r="E673" s="16"/>
      <c r="F673" s="17"/>
      <c r="H673" s="19"/>
      <c r="J673" s="21" t="s">
        <v>1309</v>
      </c>
      <c r="K673" s="22">
        <v>1701.41</v>
      </c>
      <c r="L673" s="12" t="s">
        <v>1415</v>
      </c>
    </row>
    <row r="674" spans="2:12" x14ac:dyDescent="0.3">
      <c r="B674" s="13"/>
      <c r="C674" s="24"/>
      <c r="E674" s="16"/>
      <c r="F674" s="17"/>
      <c r="H674" s="19"/>
      <c r="J674" s="21" t="s">
        <v>936</v>
      </c>
      <c r="K674" s="22">
        <v>732.38</v>
      </c>
      <c r="L674" s="12" t="s">
        <v>1431</v>
      </c>
    </row>
    <row r="675" spans="2:12" x14ac:dyDescent="0.3">
      <c r="B675" s="13"/>
      <c r="C675" s="24"/>
      <c r="E675" s="16"/>
      <c r="F675" s="17"/>
      <c r="H675" s="19"/>
      <c r="J675" s="21" t="s">
        <v>570</v>
      </c>
      <c r="K675" s="22">
        <v>1074.28</v>
      </c>
      <c r="L675" s="12" t="s">
        <v>1418</v>
      </c>
    </row>
    <row r="676" spans="2:12" x14ac:dyDescent="0.3">
      <c r="B676" s="13"/>
      <c r="C676" s="24"/>
      <c r="E676" s="16"/>
      <c r="F676" s="17"/>
      <c r="H676" s="19"/>
      <c r="J676" s="21" t="s">
        <v>1026</v>
      </c>
      <c r="K676" s="22">
        <v>1070.3800000000001</v>
      </c>
      <c r="L676" s="12" t="s">
        <v>1448</v>
      </c>
    </row>
    <row r="677" spans="2:12" x14ac:dyDescent="0.3">
      <c r="B677" s="13"/>
      <c r="C677" s="24"/>
      <c r="E677" s="16"/>
      <c r="F677" s="17"/>
      <c r="H677" s="19"/>
      <c r="J677" s="21" t="s">
        <v>599</v>
      </c>
      <c r="K677" s="22">
        <v>951.5</v>
      </c>
      <c r="L677" s="12" t="s">
        <v>1420</v>
      </c>
    </row>
    <row r="678" spans="2:12" x14ac:dyDescent="0.3">
      <c r="B678" s="13"/>
      <c r="C678" s="24"/>
      <c r="D678" s="27"/>
      <c r="E678" s="16"/>
      <c r="F678" s="17"/>
      <c r="H678" s="19"/>
      <c r="J678" s="21" t="s">
        <v>297</v>
      </c>
      <c r="K678" s="22">
        <v>1837.08</v>
      </c>
      <c r="L678" s="12" t="s">
        <v>1426</v>
      </c>
    </row>
    <row r="679" spans="2:12" x14ac:dyDescent="0.3">
      <c r="B679" s="13"/>
      <c r="C679" s="24"/>
      <c r="E679" s="16"/>
      <c r="F679" s="17"/>
      <c r="H679" s="19"/>
      <c r="J679" s="21" t="s">
        <v>787</v>
      </c>
      <c r="K679" s="22">
        <v>1340.09</v>
      </c>
      <c r="L679" s="12" t="s">
        <v>1453</v>
      </c>
    </row>
    <row r="680" spans="2:12" x14ac:dyDescent="0.3">
      <c r="B680" s="13"/>
      <c r="C680" s="24"/>
      <c r="E680" s="16"/>
      <c r="F680" s="17"/>
      <c r="H680" s="19"/>
      <c r="J680" s="21" t="s">
        <v>443</v>
      </c>
      <c r="K680" s="22">
        <v>1372.26</v>
      </c>
      <c r="L680" s="12" t="s">
        <v>1453</v>
      </c>
    </row>
    <row r="681" spans="2:12" x14ac:dyDescent="0.3">
      <c r="B681" s="13"/>
      <c r="C681" s="24"/>
      <c r="D681" s="27"/>
      <c r="E681" s="16"/>
      <c r="F681" s="17"/>
      <c r="H681" s="19"/>
      <c r="J681" s="21" t="s">
        <v>580</v>
      </c>
      <c r="K681" s="22">
        <v>1900.06</v>
      </c>
      <c r="L681" s="12" t="s">
        <v>1415</v>
      </c>
    </row>
    <row r="682" spans="2:12" x14ac:dyDescent="0.3">
      <c r="B682" s="13"/>
      <c r="C682" s="24"/>
      <c r="D682" s="27"/>
      <c r="E682" s="16"/>
      <c r="F682" s="17"/>
      <c r="H682" s="19"/>
      <c r="J682" s="21" t="s">
        <v>674</v>
      </c>
      <c r="K682" s="22">
        <v>1930.76</v>
      </c>
      <c r="L682" s="12" t="s">
        <v>1456</v>
      </c>
    </row>
    <row r="683" spans="2:12" x14ac:dyDescent="0.3">
      <c r="B683" s="13"/>
      <c r="C683" s="24"/>
      <c r="E683" s="16"/>
      <c r="F683" s="17"/>
      <c r="H683" s="19"/>
      <c r="J683" s="21" t="s">
        <v>921</v>
      </c>
      <c r="K683" s="22">
        <v>1157.77</v>
      </c>
      <c r="L683" s="12" t="s">
        <v>1435</v>
      </c>
    </row>
    <row r="684" spans="2:12" x14ac:dyDescent="0.3">
      <c r="B684" s="13"/>
      <c r="C684" s="24"/>
      <c r="E684" s="16"/>
      <c r="F684" s="17"/>
      <c r="H684" s="19"/>
      <c r="J684" s="21" t="s">
        <v>359</v>
      </c>
      <c r="K684" s="22">
        <v>1302.18</v>
      </c>
      <c r="L684" s="12" t="s">
        <v>1437</v>
      </c>
    </row>
    <row r="685" spans="2:12" x14ac:dyDescent="0.3">
      <c r="B685" s="13"/>
      <c r="C685" s="24"/>
      <c r="E685" s="16"/>
      <c r="F685" s="17"/>
      <c r="H685" s="19"/>
      <c r="J685" s="21" t="s">
        <v>631</v>
      </c>
      <c r="K685" s="22">
        <v>195.51</v>
      </c>
      <c r="L685" s="12" t="s">
        <v>1415</v>
      </c>
    </row>
    <row r="686" spans="2:12" x14ac:dyDescent="0.3">
      <c r="B686" s="13"/>
      <c r="C686" s="24"/>
      <c r="E686" s="16"/>
      <c r="F686" s="17"/>
      <c r="H686" s="19"/>
      <c r="J686" s="21" t="s">
        <v>698</v>
      </c>
      <c r="K686" s="22">
        <v>1573.6</v>
      </c>
      <c r="L686" s="12" t="s">
        <v>1419</v>
      </c>
    </row>
    <row r="687" spans="2:12" x14ac:dyDescent="0.3">
      <c r="B687" s="13"/>
      <c r="C687" s="24"/>
      <c r="E687" s="16"/>
      <c r="F687" s="17"/>
      <c r="H687" s="19"/>
      <c r="J687" s="21" t="s">
        <v>681</v>
      </c>
      <c r="K687" s="22">
        <v>1466.47</v>
      </c>
      <c r="L687" s="12" t="s">
        <v>1449</v>
      </c>
    </row>
    <row r="688" spans="2:12" x14ac:dyDescent="0.3">
      <c r="B688" s="13"/>
      <c r="C688" s="24"/>
      <c r="E688" s="16"/>
      <c r="F688" s="17"/>
      <c r="H688" s="19"/>
      <c r="J688" s="21" t="s">
        <v>954</v>
      </c>
      <c r="K688" s="22">
        <v>171.5</v>
      </c>
      <c r="L688" s="12" t="s">
        <v>1447</v>
      </c>
    </row>
    <row r="689" spans="2:12" x14ac:dyDescent="0.3">
      <c r="B689" s="13"/>
      <c r="C689" s="24"/>
      <c r="E689" s="16"/>
      <c r="F689" s="17"/>
      <c r="H689" s="19"/>
      <c r="J689" s="21" t="s">
        <v>941</v>
      </c>
      <c r="K689" s="22">
        <v>1792.36</v>
      </c>
      <c r="L689" s="12" t="s">
        <v>1416</v>
      </c>
    </row>
    <row r="690" spans="2:12" x14ac:dyDescent="0.3">
      <c r="B690" s="13"/>
      <c r="C690" s="24"/>
      <c r="E690" s="16"/>
      <c r="F690" s="17"/>
      <c r="H690" s="19"/>
      <c r="J690" s="21" t="s">
        <v>1040</v>
      </c>
      <c r="K690" s="22">
        <v>1577.17</v>
      </c>
      <c r="L690" s="12" t="s">
        <v>1423</v>
      </c>
    </row>
    <row r="691" spans="2:12" x14ac:dyDescent="0.3">
      <c r="B691" s="13"/>
      <c r="C691" s="24"/>
      <c r="E691" s="16"/>
      <c r="F691" s="17"/>
      <c r="H691" s="19"/>
      <c r="J691" s="21" t="s">
        <v>1074</v>
      </c>
      <c r="K691" s="22">
        <v>94.92</v>
      </c>
      <c r="L691" s="12" t="s">
        <v>1445</v>
      </c>
    </row>
    <row r="692" spans="2:12" x14ac:dyDescent="0.3">
      <c r="B692" s="13"/>
      <c r="C692" s="24"/>
      <c r="E692" s="16"/>
      <c r="F692" s="17"/>
      <c r="H692" s="19"/>
      <c r="J692" s="21" t="s">
        <v>1223</v>
      </c>
      <c r="K692" s="22">
        <v>1849.19</v>
      </c>
      <c r="L692" s="12" t="s">
        <v>1444</v>
      </c>
    </row>
    <row r="693" spans="2:12" x14ac:dyDescent="0.3">
      <c r="B693" s="13"/>
      <c r="C693" s="24"/>
      <c r="E693" s="16"/>
      <c r="F693" s="17"/>
      <c r="H693" s="19"/>
      <c r="J693" s="21" t="s">
        <v>1225</v>
      </c>
      <c r="K693" s="22">
        <v>1411.91</v>
      </c>
      <c r="L693" s="12" t="s">
        <v>1430</v>
      </c>
    </row>
    <row r="694" spans="2:12" x14ac:dyDescent="0.3">
      <c r="B694" s="13"/>
      <c r="C694" s="24"/>
      <c r="E694" s="16"/>
      <c r="F694" s="17"/>
      <c r="H694" s="19"/>
      <c r="J694" s="21" t="s">
        <v>742</v>
      </c>
      <c r="K694" s="22">
        <v>1412.9</v>
      </c>
      <c r="L694" s="12" t="s">
        <v>1446</v>
      </c>
    </row>
    <row r="695" spans="2:12" x14ac:dyDescent="0.3">
      <c r="B695" s="13"/>
      <c r="C695" s="24"/>
      <c r="E695" s="16"/>
      <c r="F695" s="17"/>
      <c r="H695" s="19"/>
      <c r="J695" s="21" t="s">
        <v>746</v>
      </c>
      <c r="K695" s="22">
        <v>286.57</v>
      </c>
      <c r="L695" s="12" t="s">
        <v>1443</v>
      </c>
    </row>
    <row r="696" spans="2:12" x14ac:dyDescent="0.3">
      <c r="B696" s="13"/>
      <c r="C696" s="24"/>
      <c r="E696" s="16"/>
      <c r="F696" s="17"/>
      <c r="H696" s="19"/>
      <c r="J696" s="21" t="s">
        <v>338</v>
      </c>
      <c r="K696" s="22">
        <v>324.52999999999997</v>
      </c>
      <c r="L696" s="12" t="s">
        <v>1416</v>
      </c>
    </row>
    <row r="697" spans="2:12" x14ac:dyDescent="0.3">
      <c r="B697" s="13"/>
      <c r="C697" s="24"/>
      <c r="E697" s="16"/>
      <c r="F697" s="17"/>
      <c r="H697" s="19"/>
      <c r="J697" s="21" t="s">
        <v>697</v>
      </c>
      <c r="K697" s="22">
        <v>141.47999999999999</v>
      </c>
      <c r="L697" s="12" t="s">
        <v>1433</v>
      </c>
    </row>
    <row r="698" spans="2:12" x14ac:dyDescent="0.3">
      <c r="B698" s="13"/>
      <c r="C698" s="24"/>
      <c r="E698" s="16"/>
      <c r="F698" s="17"/>
      <c r="H698" s="19"/>
      <c r="J698" s="21" t="s">
        <v>1346</v>
      </c>
      <c r="K698" s="22">
        <v>507.58</v>
      </c>
      <c r="L698" s="12" t="s">
        <v>1449</v>
      </c>
    </row>
    <row r="699" spans="2:12" x14ac:dyDescent="0.3">
      <c r="B699" s="13"/>
      <c r="C699" s="24"/>
      <c r="E699" s="16"/>
      <c r="F699" s="17"/>
      <c r="H699" s="19"/>
      <c r="J699" s="21" t="s">
        <v>1217</v>
      </c>
      <c r="K699" s="22">
        <v>1310.28</v>
      </c>
      <c r="L699" s="12" t="s">
        <v>1418</v>
      </c>
    </row>
    <row r="700" spans="2:12" x14ac:dyDescent="0.3">
      <c r="B700" s="13"/>
      <c r="C700" s="24"/>
      <c r="E700" s="16"/>
      <c r="F700" s="17"/>
      <c r="H700" s="19"/>
      <c r="J700" s="21" t="s">
        <v>1096</v>
      </c>
      <c r="K700" s="22">
        <v>637.64</v>
      </c>
      <c r="L700" s="12" t="s">
        <v>1433</v>
      </c>
    </row>
    <row r="701" spans="2:12" x14ac:dyDescent="0.3">
      <c r="B701" s="13"/>
      <c r="C701" s="24"/>
      <c r="E701" s="16"/>
      <c r="F701" s="17"/>
      <c r="H701" s="19"/>
      <c r="J701" s="21" t="s">
        <v>1112</v>
      </c>
      <c r="K701" s="22">
        <v>588.5</v>
      </c>
      <c r="L701" s="12" t="s">
        <v>1444</v>
      </c>
    </row>
    <row r="702" spans="2:12" x14ac:dyDescent="0.3">
      <c r="B702" s="13"/>
      <c r="C702" s="24"/>
      <c r="E702" s="16"/>
      <c r="F702" s="17"/>
      <c r="H702" s="19"/>
      <c r="J702" s="21" t="s">
        <v>1136</v>
      </c>
      <c r="K702" s="22">
        <v>1783.16</v>
      </c>
      <c r="L702" s="12" t="s">
        <v>1454</v>
      </c>
    </row>
    <row r="703" spans="2:12" x14ac:dyDescent="0.3">
      <c r="B703" s="13"/>
      <c r="C703" s="24"/>
      <c r="E703" s="16"/>
      <c r="F703" s="17"/>
      <c r="H703" s="19"/>
      <c r="J703" s="21" t="s">
        <v>676</v>
      </c>
      <c r="K703" s="22">
        <v>134.72</v>
      </c>
      <c r="L703" s="12" t="s">
        <v>1450</v>
      </c>
    </row>
    <row r="704" spans="2:12" x14ac:dyDescent="0.3">
      <c r="B704" s="13"/>
      <c r="C704" s="24"/>
      <c r="E704" s="16"/>
      <c r="F704" s="17"/>
      <c r="H704" s="19"/>
      <c r="J704" s="21" t="s">
        <v>1050</v>
      </c>
      <c r="K704" s="22">
        <v>1353.12</v>
      </c>
      <c r="L704" s="12" t="s">
        <v>1456</v>
      </c>
    </row>
    <row r="705" spans="2:12" x14ac:dyDescent="0.3">
      <c r="B705" s="13"/>
      <c r="C705" s="24"/>
      <c r="E705" s="16"/>
      <c r="F705" s="17"/>
      <c r="H705" s="19"/>
      <c r="J705" s="21" t="s">
        <v>1168</v>
      </c>
      <c r="K705" s="22">
        <v>1667.32</v>
      </c>
      <c r="L705" s="12" t="s">
        <v>1431</v>
      </c>
    </row>
    <row r="706" spans="2:12" x14ac:dyDescent="0.3">
      <c r="B706" s="13"/>
      <c r="C706" s="24"/>
      <c r="E706" s="16"/>
      <c r="F706" s="17"/>
      <c r="H706" s="19"/>
      <c r="J706" s="21" t="s">
        <v>682</v>
      </c>
      <c r="K706" s="22">
        <v>941.69</v>
      </c>
      <c r="L706" s="12" t="s">
        <v>1447</v>
      </c>
    </row>
    <row r="707" spans="2:12" x14ac:dyDescent="0.3">
      <c r="B707" s="13"/>
      <c r="C707" s="24"/>
      <c r="E707" s="16"/>
      <c r="F707" s="17"/>
      <c r="H707" s="19"/>
      <c r="J707" s="21" t="s">
        <v>1371</v>
      </c>
      <c r="K707" s="22">
        <v>729.86</v>
      </c>
      <c r="L707" s="12" t="s">
        <v>1419</v>
      </c>
    </row>
    <row r="708" spans="2:12" x14ac:dyDescent="0.3">
      <c r="B708" s="13"/>
      <c r="C708" s="24"/>
      <c r="E708" s="16"/>
      <c r="F708" s="17"/>
      <c r="H708" s="19"/>
      <c r="J708" s="21" t="s">
        <v>730</v>
      </c>
      <c r="K708" s="22">
        <v>1568.14</v>
      </c>
      <c r="L708" s="12" t="s">
        <v>1418</v>
      </c>
    </row>
    <row r="709" spans="2:12" x14ac:dyDescent="0.3">
      <c r="B709" s="13"/>
      <c r="C709" s="24"/>
      <c r="E709" s="16"/>
      <c r="F709" s="17"/>
      <c r="H709" s="19"/>
      <c r="J709" s="21" t="s">
        <v>1323</v>
      </c>
      <c r="K709" s="22">
        <v>1771.83</v>
      </c>
      <c r="L709" s="12" t="s">
        <v>1437</v>
      </c>
    </row>
    <row r="710" spans="2:12" x14ac:dyDescent="0.3">
      <c r="B710" s="13"/>
      <c r="C710" s="24"/>
      <c r="E710" s="16"/>
      <c r="F710" s="17"/>
      <c r="H710" s="19"/>
      <c r="J710" s="21" t="s">
        <v>1008</v>
      </c>
      <c r="K710" s="22">
        <v>1457.35</v>
      </c>
      <c r="L710" s="12" t="s">
        <v>1432</v>
      </c>
    </row>
    <row r="711" spans="2:12" x14ac:dyDescent="0.3">
      <c r="B711" s="13"/>
      <c r="C711" s="24"/>
      <c r="E711" s="16"/>
      <c r="F711" s="17"/>
      <c r="H711" s="19"/>
      <c r="J711" s="21" t="s">
        <v>1388</v>
      </c>
      <c r="K711" s="22">
        <v>583.41999999999996</v>
      </c>
      <c r="L711" s="12" t="s">
        <v>1434</v>
      </c>
    </row>
    <row r="712" spans="2:12" x14ac:dyDescent="0.3">
      <c r="B712" s="13"/>
      <c r="C712" s="24"/>
      <c r="E712" s="16"/>
      <c r="F712" s="17"/>
      <c r="H712" s="19"/>
      <c r="J712" s="21" t="s">
        <v>728</v>
      </c>
      <c r="K712" s="22">
        <v>328.18</v>
      </c>
      <c r="L712" s="12" t="s">
        <v>1423</v>
      </c>
    </row>
    <row r="713" spans="2:12" x14ac:dyDescent="0.3">
      <c r="B713" s="13"/>
      <c r="C713" s="24"/>
      <c r="E713" s="16"/>
      <c r="F713" s="17"/>
      <c r="H713" s="19"/>
      <c r="J713" s="21" t="s">
        <v>919</v>
      </c>
      <c r="K713" s="22">
        <v>1084.24</v>
      </c>
      <c r="L713" s="12" t="s">
        <v>1415</v>
      </c>
    </row>
    <row r="714" spans="2:12" x14ac:dyDescent="0.3">
      <c r="B714" s="13"/>
      <c r="C714" s="24"/>
      <c r="E714" s="16"/>
      <c r="F714" s="17"/>
      <c r="H714" s="19"/>
      <c r="J714" s="21" t="s">
        <v>1290</v>
      </c>
      <c r="K714" s="22">
        <v>833.65</v>
      </c>
      <c r="L714" s="12" t="s">
        <v>1419</v>
      </c>
    </row>
    <row r="715" spans="2:12" x14ac:dyDescent="0.3">
      <c r="B715" s="13"/>
      <c r="C715" s="24"/>
      <c r="E715" s="16"/>
      <c r="F715" s="17"/>
      <c r="H715" s="19"/>
      <c r="J715" s="21" t="s">
        <v>1239</v>
      </c>
      <c r="K715" s="22">
        <v>1132.17</v>
      </c>
      <c r="L715" s="12" t="s">
        <v>1436</v>
      </c>
    </row>
    <row r="716" spans="2:12" x14ac:dyDescent="0.3">
      <c r="B716" s="13"/>
      <c r="C716" s="24"/>
      <c r="E716" s="16"/>
      <c r="F716" s="17"/>
      <c r="H716" s="19"/>
      <c r="J716" s="21" t="s">
        <v>310</v>
      </c>
      <c r="K716" s="22">
        <v>922.33</v>
      </c>
      <c r="L716" s="12" t="s">
        <v>1454</v>
      </c>
    </row>
    <row r="717" spans="2:12" x14ac:dyDescent="0.3">
      <c r="B717" s="13"/>
      <c r="C717" s="24"/>
      <c r="E717" s="16"/>
      <c r="F717" s="17"/>
      <c r="H717" s="19"/>
      <c r="J717" s="21" t="s">
        <v>1260</v>
      </c>
      <c r="K717" s="22">
        <v>1948.66</v>
      </c>
      <c r="L717" s="12" t="s">
        <v>1419</v>
      </c>
    </row>
    <row r="718" spans="2:12" x14ac:dyDescent="0.3">
      <c r="B718" s="13"/>
      <c r="C718" s="24"/>
      <c r="E718" s="16"/>
      <c r="F718" s="17"/>
      <c r="H718" s="19"/>
      <c r="J718" s="21" t="s">
        <v>988</v>
      </c>
      <c r="K718" s="22">
        <v>1416.29</v>
      </c>
      <c r="L718" s="12" t="s">
        <v>1450</v>
      </c>
    </row>
    <row r="719" spans="2:12" x14ac:dyDescent="0.3">
      <c r="B719" s="13"/>
      <c r="C719" s="24"/>
      <c r="E719" s="16"/>
      <c r="F719" s="17"/>
      <c r="H719" s="19"/>
      <c r="J719" s="21" t="s">
        <v>356</v>
      </c>
      <c r="K719" s="22">
        <v>302.08999999999997</v>
      </c>
      <c r="L719" s="12" t="s">
        <v>1451</v>
      </c>
    </row>
    <row r="720" spans="2:12" x14ac:dyDescent="0.3">
      <c r="B720" s="13"/>
      <c r="C720" s="24"/>
      <c r="E720" s="16"/>
      <c r="F720" s="17"/>
      <c r="H720" s="19"/>
      <c r="J720" s="21" t="s">
        <v>764</v>
      </c>
      <c r="K720" s="22">
        <v>1913.97</v>
      </c>
      <c r="L720" s="12" t="s">
        <v>1447</v>
      </c>
    </row>
    <row r="721" spans="2:12" x14ac:dyDescent="0.3">
      <c r="B721" s="13"/>
      <c r="C721" s="24"/>
      <c r="E721" s="16"/>
      <c r="F721" s="17"/>
      <c r="H721" s="19"/>
      <c r="J721" s="21" t="s">
        <v>1367</v>
      </c>
      <c r="K721" s="22">
        <v>1300.02</v>
      </c>
      <c r="L721" s="12" t="s">
        <v>1415</v>
      </c>
    </row>
    <row r="722" spans="2:12" x14ac:dyDescent="0.3">
      <c r="B722" s="13"/>
      <c r="C722" s="24"/>
      <c r="E722" s="16"/>
      <c r="F722" s="17"/>
      <c r="H722" s="19"/>
      <c r="J722" s="21" t="s">
        <v>1021</v>
      </c>
      <c r="K722" s="22">
        <v>650.58000000000004</v>
      </c>
      <c r="L722" s="12" t="s">
        <v>1436</v>
      </c>
    </row>
    <row r="723" spans="2:12" x14ac:dyDescent="0.3">
      <c r="B723" s="13"/>
      <c r="C723" s="24"/>
      <c r="D723" s="26"/>
      <c r="E723" s="16"/>
      <c r="F723" s="17"/>
      <c r="H723" s="19"/>
      <c r="J723" s="21" t="s">
        <v>1317</v>
      </c>
      <c r="K723" s="22">
        <v>1944.76</v>
      </c>
      <c r="L723" s="12" t="s">
        <v>1435</v>
      </c>
    </row>
    <row r="724" spans="2:12" x14ac:dyDescent="0.3">
      <c r="B724" s="13"/>
      <c r="C724" s="24"/>
      <c r="E724" s="16"/>
      <c r="F724" s="17"/>
      <c r="H724" s="19"/>
      <c r="J724" s="21" t="s">
        <v>1411</v>
      </c>
      <c r="K724" s="22">
        <v>1463.05</v>
      </c>
      <c r="L724" s="12" t="s">
        <v>1423</v>
      </c>
    </row>
    <row r="725" spans="2:12" x14ac:dyDescent="0.3">
      <c r="B725" s="13"/>
      <c r="C725" s="24"/>
      <c r="E725" s="16"/>
      <c r="F725" s="17"/>
      <c r="H725" s="19"/>
      <c r="J725" s="21" t="s">
        <v>1055</v>
      </c>
      <c r="K725" s="22">
        <v>608.58000000000004</v>
      </c>
      <c r="L725" s="12" t="s">
        <v>1439</v>
      </c>
    </row>
    <row r="726" spans="2:12" x14ac:dyDescent="0.3">
      <c r="B726" s="13"/>
      <c r="C726" s="24"/>
      <c r="E726" s="16"/>
      <c r="F726" s="17"/>
      <c r="H726" s="19"/>
      <c r="J726" s="21" t="s">
        <v>647</v>
      </c>
      <c r="K726" s="22">
        <v>1524.66</v>
      </c>
      <c r="L726" s="12" t="s">
        <v>1459</v>
      </c>
    </row>
    <row r="727" spans="2:12" x14ac:dyDescent="0.3">
      <c r="B727" s="13"/>
      <c r="C727" s="24"/>
      <c r="E727" s="16"/>
      <c r="F727" s="17"/>
      <c r="H727" s="19"/>
      <c r="J727" s="21" t="s">
        <v>337</v>
      </c>
      <c r="K727" s="22">
        <v>1334.72</v>
      </c>
      <c r="L727" s="12" t="s">
        <v>1446</v>
      </c>
    </row>
    <row r="728" spans="2:12" x14ac:dyDescent="0.3">
      <c r="B728" s="13"/>
      <c r="C728" s="24"/>
      <c r="E728" s="16"/>
      <c r="F728" s="17"/>
      <c r="H728" s="19"/>
      <c r="J728" s="21" t="s">
        <v>1372</v>
      </c>
      <c r="K728" s="22">
        <v>820.11</v>
      </c>
      <c r="L728" s="12" t="s">
        <v>1418</v>
      </c>
    </row>
    <row r="729" spans="2:12" x14ac:dyDescent="0.3">
      <c r="B729" s="13"/>
      <c r="C729" s="24"/>
      <c r="D729" s="25"/>
      <c r="E729" s="16"/>
      <c r="F729" s="17"/>
      <c r="H729" s="19"/>
      <c r="J729" s="21" t="s">
        <v>307</v>
      </c>
      <c r="K729" s="22">
        <v>478.26</v>
      </c>
      <c r="L729" s="12" t="s">
        <v>1427</v>
      </c>
    </row>
    <row r="730" spans="2:12" x14ac:dyDescent="0.3">
      <c r="B730" s="13"/>
      <c r="C730" s="24"/>
      <c r="E730" s="16"/>
      <c r="F730" s="17"/>
      <c r="H730" s="19"/>
      <c r="J730" s="21" t="s">
        <v>1294</v>
      </c>
      <c r="K730" s="22">
        <v>1105.28</v>
      </c>
      <c r="L730" s="12" t="s">
        <v>1417</v>
      </c>
    </row>
    <row r="731" spans="2:12" x14ac:dyDescent="0.3">
      <c r="B731" s="13"/>
      <c r="C731" s="24"/>
      <c r="D731" s="27"/>
      <c r="E731" s="16"/>
      <c r="F731" s="17"/>
      <c r="H731" s="19"/>
      <c r="J731" s="21" t="s">
        <v>504</v>
      </c>
      <c r="K731" s="22">
        <v>261.77</v>
      </c>
      <c r="L731" s="12" t="s">
        <v>1429</v>
      </c>
    </row>
    <row r="732" spans="2:12" x14ac:dyDescent="0.3">
      <c r="B732" s="13"/>
      <c r="C732" s="24"/>
      <c r="D732" s="27"/>
      <c r="E732" s="16"/>
      <c r="F732" s="17"/>
      <c r="H732" s="19"/>
      <c r="J732" s="21" t="s">
        <v>704</v>
      </c>
      <c r="K732" s="22">
        <v>874.29</v>
      </c>
      <c r="L732" s="12" t="s">
        <v>1426</v>
      </c>
    </row>
    <row r="733" spans="2:12" x14ac:dyDescent="0.3">
      <c r="B733" s="13"/>
      <c r="C733" s="24"/>
      <c r="E733" s="16"/>
      <c r="F733" s="17"/>
      <c r="H733" s="19"/>
      <c r="J733" s="21" t="s">
        <v>528</v>
      </c>
      <c r="K733" s="22">
        <v>110.09</v>
      </c>
      <c r="L733" s="12" t="s">
        <v>1444</v>
      </c>
    </row>
    <row r="734" spans="2:12" x14ac:dyDescent="0.3">
      <c r="B734" s="13"/>
      <c r="C734" s="24"/>
      <c r="E734" s="16"/>
      <c r="F734" s="17"/>
      <c r="H734" s="19"/>
      <c r="J734" s="21" t="s">
        <v>910</v>
      </c>
      <c r="K734" s="22">
        <v>391.38</v>
      </c>
      <c r="L734" s="12" t="s">
        <v>1432</v>
      </c>
    </row>
    <row r="735" spans="2:12" x14ac:dyDescent="0.3">
      <c r="B735" s="13"/>
      <c r="C735" s="24"/>
      <c r="E735" s="16"/>
      <c r="F735" s="17"/>
      <c r="H735" s="19"/>
      <c r="J735" s="21" t="s">
        <v>702</v>
      </c>
      <c r="K735" s="22">
        <v>795.87</v>
      </c>
      <c r="L735" s="12" t="s">
        <v>1433</v>
      </c>
    </row>
    <row r="736" spans="2:12" x14ac:dyDescent="0.3">
      <c r="B736" s="13"/>
      <c r="C736" s="24"/>
      <c r="E736" s="16"/>
      <c r="F736" s="17"/>
      <c r="H736" s="19"/>
      <c r="J736" s="21" t="s">
        <v>797</v>
      </c>
      <c r="K736" s="22">
        <v>1483.04</v>
      </c>
      <c r="L736" s="12" t="s">
        <v>1418</v>
      </c>
    </row>
    <row r="737" spans="2:12" x14ac:dyDescent="0.3">
      <c r="B737" s="13"/>
      <c r="C737" s="24"/>
      <c r="E737" s="16"/>
      <c r="F737" s="17"/>
      <c r="H737" s="19"/>
      <c r="J737" s="21" t="s">
        <v>987</v>
      </c>
      <c r="K737" s="22">
        <v>1836.83</v>
      </c>
      <c r="L737" s="12" t="s">
        <v>1439</v>
      </c>
    </row>
    <row r="738" spans="2:12" x14ac:dyDescent="0.3">
      <c r="B738" s="13"/>
      <c r="C738" s="24"/>
      <c r="E738" s="16"/>
      <c r="F738" s="17"/>
      <c r="H738" s="19"/>
      <c r="J738" s="21" t="s">
        <v>865</v>
      </c>
      <c r="K738" s="22">
        <v>1545.79</v>
      </c>
      <c r="L738" s="12" t="s">
        <v>1433</v>
      </c>
    </row>
    <row r="739" spans="2:12" x14ac:dyDescent="0.3">
      <c r="B739" s="13"/>
      <c r="C739" s="24"/>
      <c r="E739" s="16"/>
      <c r="F739" s="17"/>
      <c r="H739" s="19"/>
      <c r="J739" s="21" t="s">
        <v>388</v>
      </c>
      <c r="K739" s="22">
        <v>1304.6099999999999</v>
      </c>
      <c r="L739" s="12" t="s">
        <v>1441</v>
      </c>
    </row>
    <row r="740" spans="2:12" x14ac:dyDescent="0.3">
      <c r="B740" s="13"/>
      <c r="C740" s="24"/>
      <c r="E740" s="16"/>
      <c r="F740" s="17"/>
      <c r="H740" s="19"/>
      <c r="J740" s="21" t="s">
        <v>1194</v>
      </c>
      <c r="K740" s="22">
        <v>535.19000000000005</v>
      </c>
      <c r="L740" s="12" t="s">
        <v>1454</v>
      </c>
    </row>
    <row r="741" spans="2:12" x14ac:dyDescent="0.3">
      <c r="B741" s="13"/>
      <c r="C741" s="24"/>
      <c r="E741" s="16"/>
      <c r="F741" s="17"/>
      <c r="H741" s="19"/>
      <c r="J741" s="21" t="s">
        <v>1162</v>
      </c>
      <c r="K741" s="22">
        <v>684.67</v>
      </c>
      <c r="L741" s="12" t="s">
        <v>1430</v>
      </c>
    </row>
    <row r="742" spans="2:12" x14ac:dyDescent="0.3">
      <c r="B742" s="13"/>
      <c r="C742" s="24"/>
      <c r="E742" s="16"/>
      <c r="F742" s="17"/>
      <c r="H742" s="19"/>
      <c r="J742" s="21" t="s">
        <v>1262</v>
      </c>
      <c r="K742" s="22">
        <v>1368.8</v>
      </c>
      <c r="L742" s="12" t="s">
        <v>1432</v>
      </c>
    </row>
    <row r="743" spans="2:12" x14ac:dyDescent="0.3">
      <c r="J743" s="21" t="s">
        <v>1018</v>
      </c>
      <c r="K743" s="22">
        <v>1550.01</v>
      </c>
      <c r="L743" s="12" t="s">
        <v>1444</v>
      </c>
    </row>
    <row r="744" spans="2:12" x14ac:dyDescent="0.3">
      <c r="J744" s="21" t="s">
        <v>602</v>
      </c>
      <c r="K744" s="22">
        <v>683.03</v>
      </c>
      <c r="L744" s="12" t="s">
        <v>1428</v>
      </c>
    </row>
    <row r="745" spans="2:12" x14ac:dyDescent="0.3">
      <c r="J745" s="21" t="s">
        <v>426</v>
      </c>
      <c r="K745" s="22">
        <v>1632.2</v>
      </c>
      <c r="L745" s="12" t="s">
        <v>1446</v>
      </c>
    </row>
    <row r="746" spans="2:12" x14ac:dyDescent="0.3">
      <c r="J746" s="21" t="s">
        <v>1308</v>
      </c>
      <c r="K746" s="22">
        <v>825.03</v>
      </c>
      <c r="L746" s="12" t="s">
        <v>1458</v>
      </c>
    </row>
    <row r="747" spans="2:12" x14ac:dyDescent="0.3">
      <c r="J747" s="21" t="s">
        <v>1201</v>
      </c>
      <c r="K747" s="22">
        <v>865.58</v>
      </c>
      <c r="L747" s="12" t="s">
        <v>1447</v>
      </c>
    </row>
    <row r="748" spans="2:12" x14ac:dyDescent="0.3">
      <c r="J748" s="21" t="s">
        <v>1084</v>
      </c>
      <c r="K748" s="22">
        <v>1565.46</v>
      </c>
      <c r="L748" s="12" t="s">
        <v>1458</v>
      </c>
    </row>
    <row r="749" spans="2:12" x14ac:dyDescent="0.3">
      <c r="J749" s="21" t="s">
        <v>955</v>
      </c>
      <c r="K749" s="22">
        <v>1140.3800000000001</v>
      </c>
      <c r="L749" s="12" t="s">
        <v>1452</v>
      </c>
    </row>
    <row r="750" spans="2:12" x14ac:dyDescent="0.3">
      <c r="J750" s="21" t="s">
        <v>476</v>
      </c>
      <c r="K750" s="22">
        <v>1205.31</v>
      </c>
      <c r="L750" s="12" t="s">
        <v>1422</v>
      </c>
    </row>
    <row r="751" spans="2:12" x14ac:dyDescent="0.3">
      <c r="J751" s="21" t="s">
        <v>390</v>
      </c>
      <c r="K751" s="22">
        <v>1358.96</v>
      </c>
      <c r="L751" s="12" t="s">
        <v>1435</v>
      </c>
    </row>
    <row r="752" spans="2:12" x14ac:dyDescent="0.3">
      <c r="J752" s="21" t="s">
        <v>1327</v>
      </c>
      <c r="K752" s="22">
        <v>179.28</v>
      </c>
      <c r="L752" s="12" t="s">
        <v>1452</v>
      </c>
    </row>
    <row r="753" spans="10:12" x14ac:dyDescent="0.3">
      <c r="J753" s="21" t="s">
        <v>634</v>
      </c>
      <c r="K753" s="22">
        <v>442.96</v>
      </c>
      <c r="L753" s="12" t="s">
        <v>1416</v>
      </c>
    </row>
    <row r="754" spans="10:12" x14ac:dyDescent="0.3">
      <c r="J754" s="21" t="s">
        <v>735</v>
      </c>
      <c r="K754" s="22">
        <v>1150.93</v>
      </c>
      <c r="L754" s="12" t="s">
        <v>1452</v>
      </c>
    </row>
    <row r="755" spans="10:12" x14ac:dyDescent="0.3">
      <c r="J755" s="21" t="s">
        <v>1286</v>
      </c>
      <c r="K755" s="22">
        <v>150.13</v>
      </c>
      <c r="L755" s="12" t="s">
        <v>1433</v>
      </c>
    </row>
    <row r="756" spans="10:12" x14ac:dyDescent="0.3">
      <c r="J756" s="21" t="s">
        <v>962</v>
      </c>
      <c r="K756" s="22">
        <v>1409.08</v>
      </c>
      <c r="L756" s="12" t="s">
        <v>1415</v>
      </c>
    </row>
    <row r="757" spans="10:12" x14ac:dyDescent="0.3">
      <c r="J757" s="21" t="s">
        <v>802</v>
      </c>
      <c r="K757" s="22">
        <v>1708.19</v>
      </c>
      <c r="L757" s="12" t="s">
        <v>1429</v>
      </c>
    </row>
    <row r="758" spans="10:12" x14ac:dyDescent="0.3">
      <c r="J758" s="21" t="s">
        <v>1355</v>
      </c>
      <c r="K758" s="22">
        <v>1231.56</v>
      </c>
      <c r="L758" s="12" t="s">
        <v>1426</v>
      </c>
    </row>
    <row r="759" spans="10:12" x14ac:dyDescent="0.3">
      <c r="J759" s="21" t="s">
        <v>1187</v>
      </c>
      <c r="K759" s="22">
        <v>1396.76</v>
      </c>
      <c r="L759" s="12" t="s">
        <v>1446</v>
      </c>
    </row>
    <row r="760" spans="10:12" x14ac:dyDescent="0.3">
      <c r="J760" s="21" t="s">
        <v>1315</v>
      </c>
      <c r="K760" s="22">
        <v>1564.79</v>
      </c>
      <c r="L760" s="12" t="s">
        <v>1416</v>
      </c>
    </row>
    <row r="761" spans="10:12" x14ac:dyDescent="0.3">
      <c r="J761" s="21" t="s">
        <v>1079</v>
      </c>
      <c r="K761" s="22">
        <v>163.74</v>
      </c>
      <c r="L761" s="12" t="s">
        <v>1459</v>
      </c>
    </row>
    <row r="762" spans="10:12" x14ac:dyDescent="0.3">
      <c r="J762" s="21" t="s">
        <v>716</v>
      </c>
      <c r="K762" s="22">
        <v>1734.52</v>
      </c>
      <c r="L762" s="12" t="s">
        <v>1416</v>
      </c>
    </row>
    <row r="763" spans="10:12" x14ac:dyDescent="0.3">
      <c r="J763" s="21" t="s">
        <v>1219</v>
      </c>
      <c r="K763" s="22">
        <v>1927.57</v>
      </c>
      <c r="L763" s="12" t="s">
        <v>1423</v>
      </c>
    </row>
    <row r="764" spans="10:12" x14ac:dyDescent="0.3">
      <c r="J764" s="21" t="s">
        <v>1130</v>
      </c>
      <c r="K764" s="22">
        <v>1486.16</v>
      </c>
      <c r="L764" s="12" t="s">
        <v>1442</v>
      </c>
    </row>
    <row r="765" spans="10:12" x14ac:dyDescent="0.3">
      <c r="J765" s="21" t="s">
        <v>506</v>
      </c>
      <c r="K765" s="22">
        <v>432.69</v>
      </c>
      <c r="L765" s="12" t="s">
        <v>1420</v>
      </c>
    </row>
    <row r="766" spans="10:12" x14ac:dyDescent="0.3">
      <c r="J766" s="21" t="s">
        <v>846</v>
      </c>
      <c r="K766" s="22">
        <v>1588.78</v>
      </c>
      <c r="L766" s="12" t="s">
        <v>1438</v>
      </c>
    </row>
    <row r="767" spans="10:12" x14ac:dyDescent="0.3">
      <c r="J767" s="21" t="s">
        <v>1401</v>
      </c>
      <c r="K767" s="22">
        <v>1572.01</v>
      </c>
      <c r="L767" s="12" t="s">
        <v>1435</v>
      </c>
    </row>
    <row r="768" spans="10:12" x14ac:dyDescent="0.3">
      <c r="J768" s="21" t="s">
        <v>553</v>
      </c>
      <c r="K768" s="22">
        <v>1283.93</v>
      </c>
      <c r="L768" s="12" t="s">
        <v>1437</v>
      </c>
    </row>
    <row r="769" spans="10:12" x14ac:dyDescent="0.3">
      <c r="J769" s="21" t="s">
        <v>1174</v>
      </c>
      <c r="K769" s="22">
        <v>782.2</v>
      </c>
      <c r="L769" s="12" t="s">
        <v>1436</v>
      </c>
    </row>
    <row r="770" spans="10:12" x14ac:dyDescent="0.3">
      <c r="J770" s="21" t="s">
        <v>801</v>
      </c>
      <c r="K770" s="22">
        <v>1744.01</v>
      </c>
      <c r="L770" s="12" t="s">
        <v>1418</v>
      </c>
    </row>
    <row r="771" spans="10:12" x14ac:dyDescent="0.3">
      <c r="J771" s="21" t="s">
        <v>858</v>
      </c>
      <c r="K771" s="22">
        <v>1214.69</v>
      </c>
      <c r="L771" s="12" t="s">
        <v>1444</v>
      </c>
    </row>
    <row r="772" spans="10:12" x14ac:dyDescent="0.3">
      <c r="J772" s="21" t="s">
        <v>810</v>
      </c>
      <c r="K772" s="22">
        <v>1722.16</v>
      </c>
      <c r="L772" s="12" t="s">
        <v>1451</v>
      </c>
    </row>
    <row r="773" spans="10:12" x14ac:dyDescent="0.3">
      <c r="J773" s="21" t="s">
        <v>853</v>
      </c>
      <c r="K773" s="22">
        <v>961.5</v>
      </c>
      <c r="L773" s="12" t="s">
        <v>1439</v>
      </c>
    </row>
    <row r="774" spans="10:12" x14ac:dyDescent="0.3">
      <c r="J774" s="21" t="s">
        <v>608</v>
      </c>
      <c r="K774" s="22">
        <v>1030.23</v>
      </c>
      <c r="L774" s="12" t="s">
        <v>1421</v>
      </c>
    </row>
    <row r="775" spans="10:12" x14ac:dyDescent="0.3">
      <c r="J775" s="21" t="s">
        <v>867</v>
      </c>
      <c r="K775" s="22">
        <v>1947.38</v>
      </c>
      <c r="L775" s="12" t="s">
        <v>1443</v>
      </c>
    </row>
    <row r="776" spans="10:12" x14ac:dyDescent="0.3">
      <c r="J776" s="21" t="s">
        <v>800</v>
      </c>
      <c r="K776" s="22">
        <v>391.39</v>
      </c>
      <c r="L776" s="12" t="s">
        <v>1442</v>
      </c>
    </row>
    <row r="777" spans="10:12" x14ac:dyDescent="0.3">
      <c r="J777" s="21" t="s">
        <v>1392</v>
      </c>
      <c r="K777" s="22">
        <v>1466.74</v>
      </c>
      <c r="L777" s="12" t="s">
        <v>1425</v>
      </c>
    </row>
    <row r="778" spans="10:12" x14ac:dyDescent="0.3">
      <c r="J778" s="21" t="s">
        <v>381</v>
      </c>
      <c r="K778" s="22">
        <v>599.70000000000005</v>
      </c>
      <c r="L778" s="12" t="s">
        <v>1414</v>
      </c>
    </row>
    <row r="779" spans="10:12" x14ac:dyDescent="0.3">
      <c r="J779" s="21" t="s">
        <v>1152</v>
      </c>
      <c r="K779" s="22">
        <v>944.74</v>
      </c>
      <c r="L779" s="12" t="s">
        <v>1418</v>
      </c>
    </row>
    <row r="780" spans="10:12" x14ac:dyDescent="0.3">
      <c r="J780" s="21" t="s">
        <v>948</v>
      </c>
      <c r="K780" s="22">
        <v>147.99</v>
      </c>
      <c r="L780" s="12" t="s">
        <v>1414</v>
      </c>
    </row>
    <row r="781" spans="10:12" x14ac:dyDescent="0.3">
      <c r="J781" s="21" t="s">
        <v>873</v>
      </c>
      <c r="K781" s="22">
        <v>351.44</v>
      </c>
      <c r="L781" s="12" t="s">
        <v>1424</v>
      </c>
    </row>
    <row r="782" spans="10:12" x14ac:dyDescent="0.3">
      <c r="J782" s="21" t="s">
        <v>691</v>
      </c>
      <c r="K782" s="22">
        <v>1888.1</v>
      </c>
      <c r="L782" s="12" t="s">
        <v>1423</v>
      </c>
    </row>
    <row r="783" spans="10:12" x14ac:dyDescent="0.3">
      <c r="J783" s="21" t="s">
        <v>1113</v>
      </c>
      <c r="K783" s="22">
        <v>97.27</v>
      </c>
      <c r="L783" s="12" t="s">
        <v>1453</v>
      </c>
    </row>
    <row r="784" spans="10:12" x14ac:dyDescent="0.3">
      <c r="J784" s="21" t="s">
        <v>547</v>
      </c>
      <c r="K784" s="22">
        <v>1039.18</v>
      </c>
      <c r="L784" s="12" t="s">
        <v>1426</v>
      </c>
    </row>
    <row r="785" spans="10:12" x14ac:dyDescent="0.3">
      <c r="J785" s="21" t="s">
        <v>1340</v>
      </c>
      <c r="K785" s="22">
        <v>939.99</v>
      </c>
      <c r="L785" s="12" t="s">
        <v>1447</v>
      </c>
    </row>
    <row r="786" spans="10:12" x14ac:dyDescent="0.3">
      <c r="J786" s="21" t="s">
        <v>1268</v>
      </c>
      <c r="K786" s="22">
        <v>462.05</v>
      </c>
      <c r="L786" s="12" t="s">
        <v>1444</v>
      </c>
    </row>
    <row r="787" spans="10:12" x14ac:dyDescent="0.3">
      <c r="J787" s="21" t="s">
        <v>588</v>
      </c>
      <c r="K787" s="22">
        <v>1265.7</v>
      </c>
      <c r="L787" s="12" t="s">
        <v>1453</v>
      </c>
    </row>
    <row r="788" spans="10:12" x14ac:dyDescent="0.3">
      <c r="J788" s="21" t="s">
        <v>425</v>
      </c>
      <c r="K788" s="22">
        <v>743.18</v>
      </c>
      <c r="L788" s="12" t="s">
        <v>1453</v>
      </c>
    </row>
    <row r="789" spans="10:12" x14ac:dyDescent="0.3">
      <c r="J789" s="21" t="s">
        <v>785</v>
      </c>
      <c r="K789" s="22">
        <v>1224.6300000000001</v>
      </c>
      <c r="L789" s="12" t="s">
        <v>1430</v>
      </c>
    </row>
    <row r="790" spans="10:12" x14ac:dyDescent="0.3">
      <c r="J790" s="21" t="s">
        <v>1273</v>
      </c>
      <c r="K790" s="22">
        <v>1635.46</v>
      </c>
      <c r="L790" s="12" t="s">
        <v>1439</v>
      </c>
    </row>
    <row r="791" spans="10:12" x14ac:dyDescent="0.3">
      <c r="J791" s="21" t="s">
        <v>951</v>
      </c>
      <c r="K791" s="22">
        <v>1787.77</v>
      </c>
      <c r="L791" s="12" t="s">
        <v>1452</v>
      </c>
    </row>
    <row r="792" spans="10:12" x14ac:dyDescent="0.3">
      <c r="J792" s="21" t="s">
        <v>630</v>
      </c>
      <c r="K792" s="22">
        <v>283.98</v>
      </c>
      <c r="L792" s="12" t="s">
        <v>1443</v>
      </c>
    </row>
    <row r="793" spans="10:12" x14ac:dyDescent="0.3">
      <c r="J793" s="21" t="s">
        <v>1270</v>
      </c>
      <c r="K793" s="22">
        <v>1181.98</v>
      </c>
      <c r="L793" s="12" t="s">
        <v>1451</v>
      </c>
    </row>
    <row r="794" spans="10:12" x14ac:dyDescent="0.3">
      <c r="J794" s="21" t="s">
        <v>365</v>
      </c>
      <c r="K794" s="22">
        <v>1600.94</v>
      </c>
      <c r="L794" s="12" t="s">
        <v>1447</v>
      </c>
    </row>
    <row r="795" spans="10:12" x14ac:dyDescent="0.3">
      <c r="J795" s="21" t="s">
        <v>1003</v>
      </c>
      <c r="K795" s="22">
        <v>673.93</v>
      </c>
      <c r="L795" s="12" t="s">
        <v>1459</v>
      </c>
    </row>
    <row r="796" spans="10:12" x14ac:dyDescent="0.3">
      <c r="J796" s="21" t="s">
        <v>333</v>
      </c>
      <c r="K796" s="22">
        <v>401.8</v>
      </c>
      <c r="L796" s="12" t="s">
        <v>1442</v>
      </c>
    </row>
    <row r="797" spans="10:12" x14ac:dyDescent="0.3">
      <c r="J797" s="21" t="s">
        <v>527</v>
      </c>
      <c r="K797" s="22">
        <v>748.46</v>
      </c>
      <c r="L797" s="12" t="s">
        <v>1459</v>
      </c>
    </row>
    <row r="798" spans="10:12" x14ac:dyDescent="0.3">
      <c r="J798" s="21" t="s">
        <v>1047</v>
      </c>
      <c r="K798" s="22">
        <v>1508.54</v>
      </c>
      <c r="L798" s="12" t="s">
        <v>1437</v>
      </c>
    </row>
    <row r="799" spans="10:12" x14ac:dyDescent="0.3">
      <c r="J799" s="21" t="s">
        <v>627</v>
      </c>
      <c r="K799" s="22">
        <v>1322.95</v>
      </c>
      <c r="L799" s="12" t="s">
        <v>1451</v>
      </c>
    </row>
    <row r="800" spans="10:12" x14ac:dyDescent="0.3">
      <c r="J800" s="21" t="s">
        <v>729</v>
      </c>
      <c r="K800" s="22">
        <v>1040.67</v>
      </c>
      <c r="L800" s="12" t="s">
        <v>1421</v>
      </c>
    </row>
    <row r="801" spans="10:12" x14ac:dyDescent="0.3">
      <c r="J801" s="21" t="s">
        <v>1285</v>
      </c>
      <c r="K801" s="22">
        <v>1580.55</v>
      </c>
      <c r="L801" s="12" t="s">
        <v>1426</v>
      </c>
    </row>
    <row r="802" spans="10:12" x14ac:dyDescent="0.3">
      <c r="J802" s="21" t="s">
        <v>798</v>
      </c>
      <c r="K802" s="22">
        <v>706.06</v>
      </c>
      <c r="L802" s="12" t="s">
        <v>1424</v>
      </c>
    </row>
    <row r="803" spans="10:12" x14ac:dyDescent="0.3">
      <c r="J803" s="21" t="s">
        <v>839</v>
      </c>
      <c r="K803" s="22">
        <v>980.96</v>
      </c>
      <c r="L803" s="12" t="s">
        <v>1428</v>
      </c>
    </row>
    <row r="804" spans="10:12" x14ac:dyDescent="0.3">
      <c r="J804" s="21" t="s">
        <v>1090</v>
      </c>
      <c r="K804" s="22">
        <v>431.8</v>
      </c>
      <c r="L804" s="12" t="s">
        <v>1414</v>
      </c>
    </row>
    <row r="805" spans="10:12" x14ac:dyDescent="0.3">
      <c r="J805" s="21" t="s">
        <v>972</v>
      </c>
      <c r="K805" s="22">
        <v>1528.08</v>
      </c>
      <c r="L805" s="12" t="s">
        <v>1432</v>
      </c>
    </row>
    <row r="806" spans="10:12" x14ac:dyDescent="0.3">
      <c r="J806" s="21" t="s">
        <v>468</v>
      </c>
      <c r="K806" s="22">
        <v>795.01</v>
      </c>
      <c r="L806" s="12" t="s">
        <v>1417</v>
      </c>
    </row>
    <row r="807" spans="10:12" x14ac:dyDescent="0.3">
      <c r="J807" s="21" t="s">
        <v>1178</v>
      </c>
      <c r="K807" s="22">
        <v>1937.7</v>
      </c>
      <c r="L807" s="12" t="s">
        <v>1416</v>
      </c>
    </row>
    <row r="808" spans="10:12" x14ac:dyDescent="0.3">
      <c r="J808" s="21" t="s">
        <v>623</v>
      </c>
      <c r="K808" s="22">
        <v>872.6</v>
      </c>
      <c r="L808" s="12" t="s">
        <v>1419</v>
      </c>
    </row>
    <row r="809" spans="10:12" x14ac:dyDescent="0.3">
      <c r="J809" s="21" t="s">
        <v>1387</v>
      </c>
      <c r="K809" s="22">
        <v>772.87</v>
      </c>
      <c r="L809" s="12" t="s">
        <v>1436</v>
      </c>
    </row>
    <row r="810" spans="10:12" x14ac:dyDescent="0.3">
      <c r="J810" s="21" t="s">
        <v>777</v>
      </c>
      <c r="K810" s="22">
        <v>290.77999999999997</v>
      </c>
      <c r="L810" s="12" t="s">
        <v>1455</v>
      </c>
    </row>
    <row r="811" spans="10:12" x14ac:dyDescent="0.3">
      <c r="J811" s="21" t="s">
        <v>611</v>
      </c>
      <c r="K811" s="22">
        <v>945.73</v>
      </c>
      <c r="L811" s="12" t="s">
        <v>1440</v>
      </c>
    </row>
    <row r="812" spans="10:12" x14ac:dyDescent="0.3">
      <c r="J812" s="21" t="s">
        <v>462</v>
      </c>
      <c r="K812" s="22">
        <v>1496.78</v>
      </c>
      <c r="L812" s="12" t="s">
        <v>1418</v>
      </c>
    </row>
    <row r="813" spans="10:12" x14ac:dyDescent="0.3">
      <c r="J813" s="21" t="s">
        <v>603</v>
      </c>
      <c r="K813" s="22">
        <v>955.39</v>
      </c>
      <c r="L813" s="12" t="s">
        <v>1433</v>
      </c>
    </row>
    <row r="814" spans="10:12" x14ac:dyDescent="0.3">
      <c r="J814" s="21" t="s">
        <v>1336</v>
      </c>
      <c r="K814" s="22">
        <v>347.35</v>
      </c>
      <c r="L814" s="12" t="s">
        <v>1419</v>
      </c>
    </row>
    <row r="815" spans="10:12" x14ac:dyDescent="0.3">
      <c r="J815" s="21" t="s">
        <v>1186</v>
      </c>
      <c r="K815" s="22">
        <v>1578.15</v>
      </c>
      <c r="L815" s="12" t="s">
        <v>1437</v>
      </c>
    </row>
    <row r="816" spans="10:12" x14ac:dyDescent="0.3">
      <c r="J816" s="21" t="s">
        <v>842</v>
      </c>
      <c r="K816" s="22">
        <v>416.26</v>
      </c>
      <c r="L816" s="12" t="s">
        <v>1429</v>
      </c>
    </row>
    <row r="817" spans="10:12" x14ac:dyDescent="0.3">
      <c r="J817" s="21" t="s">
        <v>855</v>
      </c>
      <c r="K817" s="22">
        <v>1343.14</v>
      </c>
      <c r="L817" s="12" t="s">
        <v>1462</v>
      </c>
    </row>
    <row r="818" spans="10:12" x14ac:dyDescent="0.3">
      <c r="J818" s="21" t="s">
        <v>830</v>
      </c>
      <c r="K818" s="22">
        <v>595.9</v>
      </c>
      <c r="L818" s="12" t="s">
        <v>1419</v>
      </c>
    </row>
    <row r="819" spans="10:12" x14ac:dyDescent="0.3">
      <c r="J819" s="21" t="s">
        <v>893</v>
      </c>
      <c r="K819" s="22">
        <v>1879.49</v>
      </c>
      <c r="L819" s="12" t="s">
        <v>1441</v>
      </c>
    </row>
    <row r="820" spans="10:12" x14ac:dyDescent="0.3">
      <c r="J820" s="21" t="s">
        <v>323</v>
      </c>
      <c r="K820" s="22">
        <v>1588.14</v>
      </c>
      <c r="L820" s="12" t="s">
        <v>1448</v>
      </c>
    </row>
    <row r="821" spans="10:12" x14ac:dyDescent="0.3">
      <c r="J821" s="21" t="s">
        <v>445</v>
      </c>
      <c r="K821" s="22">
        <v>1067.03</v>
      </c>
      <c r="L821" s="12" t="s">
        <v>1454</v>
      </c>
    </row>
    <row r="822" spans="10:12" x14ac:dyDescent="0.3">
      <c r="J822" s="21" t="s">
        <v>940</v>
      </c>
      <c r="K822" s="22">
        <v>918.06</v>
      </c>
      <c r="L822" s="12" t="s">
        <v>1429</v>
      </c>
    </row>
    <row r="823" spans="10:12" x14ac:dyDescent="0.3">
      <c r="J823" s="21" t="s">
        <v>1252</v>
      </c>
      <c r="K823" s="22">
        <v>1807.93</v>
      </c>
      <c r="L823" s="12" t="s">
        <v>1455</v>
      </c>
    </row>
    <row r="824" spans="10:12" x14ac:dyDescent="0.3">
      <c r="J824" s="21" t="s">
        <v>814</v>
      </c>
      <c r="K824" s="22">
        <v>620.48</v>
      </c>
      <c r="L824" s="12" t="s">
        <v>1444</v>
      </c>
    </row>
    <row r="825" spans="10:12" x14ac:dyDescent="0.3">
      <c r="J825" s="21" t="s">
        <v>1396</v>
      </c>
      <c r="K825" s="22">
        <v>1528.04</v>
      </c>
      <c r="L825" s="12" t="s">
        <v>1430</v>
      </c>
    </row>
    <row r="826" spans="10:12" x14ac:dyDescent="0.3">
      <c r="J826" s="21" t="s">
        <v>844</v>
      </c>
      <c r="K826" s="22">
        <v>849.66</v>
      </c>
      <c r="L826" s="12" t="s">
        <v>1434</v>
      </c>
    </row>
    <row r="827" spans="10:12" x14ac:dyDescent="0.3">
      <c r="J827" s="21" t="s">
        <v>1024</v>
      </c>
      <c r="K827" s="22">
        <v>1458.1</v>
      </c>
      <c r="L827" s="12" t="s">
        <v>1414</v>
      </c>
    </row>
    <row r="828" spans="10:12" x14ac:dyDescent="0.3">
      <c r="J828" s="21" t="s">
        <v>1020</v>
      </c>
      <c r="K828" s="22">
        <v>1635.21</v>
      </c>
      <c r="L828" s="12" t="s">
        <v>1447</v>
      </c>
    </row>
    <row r="829" spans="10:12" x14ac:dyDescent="0.3">
      <c r="J829" s="21" t="s">
        <v>804</v>
      </c>
      <c r="K829" s="22">
        <v>1759.04</v>
      </c>
      <c r="L829" s="12" t="s">
        <v>1414</v>
      </c>
    </row>
    <row r="830" spans="10:12" x14ac:dyDescent="0.3">
      <c r="J830" s="21" t="s">
        <v>908</v>
      </c>
      <c r="K830" s="22">
        <v>427.9</v>
      </c>
      <c r="L830" s="12" t="s">
        <v>1428</v>
      </c>
    </row>
    <row r="831" spans="10:12" x14ac:dyDescent="0.3">
      <c r="J831" s="21" t="s">
        <v>763</v>
      </c>
      <c r="K831" s="22">
        <v>369.87</v>
      </c>
      <c r="L831" s="12" t="s">
        <v>1447</v>
      </c>
    </row>
    <row r="832" spans="10:12" x14ac:dyDescent="0.3">
      <c r="J832" s="21" t="s">
        <v>1137</v>
      </c>
      <c r="K832" s="22">
        <v>388.19</v>
      </c>
      <c r="L832" s="12" t="s">
        <v>1446</v>
      </c>
    </row>
    <row r="833" spans="10:12" x14ac:dyDescent="0.3">
      <c r="J833" s="21" t="s">
        <v>1231</v>
      </c>
      <c r="K833" s="22">
        <v>1319.08</v>
      </c>
      <c r="L833" s="12" t="s">
        <v>1419</v>
      </c>
    </row>
    <row r="834" spans="10:12" x14ac:dyDescent="0.3">
      <c r="J834" s="21" t="s">
        <v>352</v>
      </c>
      <c r="K834" s="22">
        <v>1043.75</v>
      </c>
      <c r="L834" s="12" t="s">
        <v>1446</v>
      </c>
    </row>
    <row r="835" spans="10:12" x14ac:dyDescent="0.3">
      <c r="J835" s="21" t="s">
        <v>435</v>
      </c>
      <c r="K835" s="22">
        <v>1694.65</v>
      </c>
      <c r="L835" s="12" t="s">
        <v>1419</v>
      </c>
    </row>
    <row r="836" spans="10:12" x14ac:dyDescent="0.3">
      <c r="J836" s="21" t="s">
        <v>817</v>
      </c>
      <c r="K836" s="22">
        <v>1916.12</v>
      </c>
      <c r="L836" s="12" t="s">
        <v>1434</v>
      </c>
    </row>
    <row r="837" spans="10:12" x14ac:dyDescent="0.3">
      <c r="J837" s="21" t="s">
        <v>1071</v>
      </c>
      <c r="K837" s="22">
        <v>1424.54</v>
      </c>
      <c r="L837" s="12" t="s">
        <v>1425</v>
      </c>
    </row>
    <row r="838" spans="10:12" x14ac:dyDescent="0.3">
      <c r="J838" s="21" t="s">
        <v>537</v>
      </c>
      <c r="K838" s="22">
        <v>757.8</v>
      </c>
      <c r="L838" s="12" t="s">
        <v>1430</v>
      </c>
    </row>
    <row r="839" spans="10:12" x14ac:dyDescent="0.3">
      <c r="J839" s="21" t="s">
        <v>1360</v>
      </c>
      <c r="K839" s="22">
        <v>1560.94</v>
      </c>
      <c r="L839" s="12" t="s">
        <v>1444</v>
      </c>
    </row>
    <row r="840" spans="10:12" x14ac:dyDescent="0.3">
      <c r="J840" s="21" t="s">
        <v>1383</v>
      </c>
      <c r="K840" s="22">
        <v>1381.04</v>
      </c>
      <c r="L840" s="12" t="s">
        <v>1438</v>
      </c>
    </row>
    <row r="841" spans="10:12" x14ac:dyDescent="0.3">
      <c r="J841" s="21" t="s">
        <v>548</v>
      </c>
      <c r="K841" s="22">
        <v>180.41</v>
      </c>
      <c r="L841" s="12" t="s">
        <v>1441</v>
      </c>
    </row>
    <row r="842" spans="10:12" x14ac:dyDescent="0.3">
      <c r="J842" s="21" t="s">
        <v>981</v>
      </c>
      <c r="K842" s="22">
        <v>779.57</v>
      </c>
      <c r="L842" s="12" t="s">
        <v>1420</v>
      </c>
    </row>
    <row r="843" spans="10:12" x14ac:dyDescent="0.3">
      <c r="J843" s="21" t="s">
        <v>1362</v>
      </c>
      <c r="K843" s="22">
        <v>1491.47</v>
      </c>
      <c r="L843" s="12" t="s">
        <v>1415</v>
      </c>
    </row>
    <row r="844" spans="10:12" x14ac:dyDescent="0.3">
      <c r="J844" s="21" t="s">
        <v>1155</v>
      </c>
      <c r="K844" s="22">
        <v>1426.25</v>
      </c>
      <c r="L844" s="12" t="s">
        <v>1457</v>
      </c>
    </row>
    <row r="845" spans="10:12" x14ac:dyDescent="0.3">
      <c r="J845" s="21" t="s">
        <v>1134</v>
      </c>
      <c r="K845" s="22">
        <v>326.61</v>
      </c>
      <c r="L845" s="12" t="s">
        <v>1447</v>
      </c>
    </row>
    <row r="846" spans="10:12" x14ac:dyDescent="0.3">
      <c r="J846" s="21" t="s">
        <v>1318</v>
      </c>
      <c r="K846" s="22">
        <v>214.52</v>
      </c>
      <c r="L846" s="12" t="s">
        <v>1419</v>
      </c>
    </row>
    <row r="847" spans="10:12" x14ac:dyDescent="0.3">
      <c r="J847" s="21" t="s">
        <v>1369</v>
      </c>
      <c r="K847" s="22">
        <v>1424.66</v>
      </c>
      <c r="L847" s="12" t="s">
        <v>1438</v>
      </c>
    </row>
    <row r="848" spans="10:12" x14ac:dyDescent="0.3">
      <c r="J848" s="21" t="s">
        <v>290</v>
      </c>
      <c r="K848" s="22">
        <v>727.36</v>
      </c>
      <c r="L848" s="12" t="s">
        <v>1421</v>
      </c>
    </row>
    <row r="849" spans="10:12" x14ac:dyDescent="0.3">
      <c r="J849" s="21" t="s">
        <v>469</v>
      </c>
      <c r="K849" s="22">
        <v>1000.82</v>
      </c>
      <c r="L849" s="12" t="s">
        <v>1425</v>
      </c>
    </row>
    <row r="850" spans="10:12" x14ac:dyDescent="0.3">
      <c r="J850" s="21" t="s">
        <v>896</v>
      </c>
      <c r="K850" s="22">
        <v>641.45000000000005</v>
      </c>
      <c r="L850" s="12" t="s">
        <v>1418</v>
      </c>
    </row>
    <row r="851" spans="10:12" x14ac:dyDescent="0.3">
      <c r="J851" s="21" t="s">
        <v>526</v>
      </c>
      <c r="K851" s="22">
        <v>727.57</v>
      </c>
      <c r="L851" s="12" t="s">
        <v>1427</v>
      </c>
    </row>
    <row r="852" spans="10:12" x14ac:dyDescent="0.3">
      <c r="J852" s="21" t="s">
        <v>754</v>
      </c>
      <c r="K852" s="22">
        <v>1900.09</v>
      </c>
      <c r="L852" s="12" t="s">
        <v>1419</v>
      </c>
    </row>
    <row r="853" spans="10:12" x14ac:dyDescent="0.3">
      <c r="J853" s="21" t="s">
        <v>799</v>
      </c>
      <c r="K853" s="22">
        <v>1814</v>
      </c>
      <c r="L853" s="12" t="s">
        <v>1434</v>
      </c>
    </row>
    <row r="854" spans="10:12" x14ac:dyDescent="0.3">
      <c r="J854" s="21" t="s">
        <v>621</v>
      </c>
      <c r="K854" s="22">
        <v>942.72</v>
      </c>
      <c r="L854" s="12" t="s">
        <v>1424</v>
      </c>
    </row>
    <row r="855" spans="10:12" x14ac:dyDescent="0.3">
      <c r="J855" s="21" t="s">
        <v>470</v>
      </c>
      <c r="K855" s="22">
        <v>1576.71</v>
      </c>
      <c r="L855" s="12" t="s">
        <v>1416</v>
      </c>
    </row>
    <row r="856" spans="10:12" x14ac:dyDescent="0.3">
      <c r="J856" s="21" t="s">
        <v>1010</v>
      </c>
      <c r="K856" s="22">
        <v>700.14</v>
      </c>
      <c r="L856" s="12" t="s">
        <v>1453</v>
      </c>
    </row>
    <row r="857" spans="10:12" x14ac:dyDescent="0.3">
      <c r="J857" s="21" t="s">
        <v>1334</v>
      </c>
      <c r="K857" s="22">
        <v>443.82</v>
      </c>
      <c r="L857" s="12" t="s">
        <v>1431</v>
      </c>
    </row>
    <row r="858" spans="10:12" x14ac:dyDescent="0.3">
      <c r="J858" s="21" t="s">
        <v>1151</v>
      </c>
      <c r="K858" s="22">
        <v>886.1</v>
      </c>
      <c r="L858" s="12" t="s">
        <v>1449</v>
      </c>
    </row>
    <row r="859" spans="10:12" x14ac:dyDescent="0.3">
      <c r="J859" s="21" t="s">
        <v>614</v>
      </c>
      <c r="K859" s="22">
        <v>489.16</v>
      </c>
      <c r="L859" s="12" t="s">
        <v>1427</v>
      </c>
    </row>
    <row r="860" spans="10:12" x14ac:dyDescent="0.3">
      <c r="J860" s="21" t="s">
        <v>401</v>
      </c>
      <c r="K860" s="22">
        <v>380.49</v>
      </c>
      <c r="L860" s="12" t="s">
        <v>1455</v>
      </c>
    </row>
    <row r="861" spans="10:12" x14ac:dyDescent="0.3">
      <c r="J861" s="21" t="s">
        <v>986</v>
      </c>
      <c r="K861" s="22">
        <v>736.87</v>
      </c>
      <c r="L861" s="12" t="s">
        <v>1425</v>
      </c>
    </row>
    <row r="862" spans="10:12" x14ac:dyDescent="0.3">
      <c r="J862" s="21" t="s">
        <v>1179</v>
      </c>
      <c r="K862" s="22">
        <v>1848.2</v>
      </c>
      <c r="L862" s="12" t="s">
        <v>1429</v>
      </c>
    </row>
    <row r="863" spans="10:12" x14ac:dyDescent="0.3">
      <c r="J863" s="21" t="s">
        <v>1000</v>
      </c>
      <c r="K863" s="22">
        <v>122.81</v>
      </c>
      <c r="L863" s="12" t="s">
        <v>1439</v>
      </c>
    </row>
    <row r="864" spans="10:12" x14ac:dyDescent="0.3">
      <c r="J864" s="21" t="s">
        <v>357</v>
      </c>
      <c r="K864" s="22">
        <v>736.98</v>
      </c>
      <c r="L864" s="12" t="s">
        <v>1426</v>
      </c>
    </row>
    <row r="865" spans="10:12" x14ac:dyDescent="0.3">
      <c r="J865" s="21" t="s">
        <v>903</v>
      </c>
      <c r="K865" s="22">
        <v>1304.05</v>
      </c>
      <c r="L865" s="12" t="s">
        <v>1454</v>
      </c>
    </row>
    <row r="866" spans="10:12" x14ac:dyDescent="0.3">
      <c r="J866" s="21" t="s">
        <v>1378</v>
      </c>
      <c r="K866" s="22">
        <v>538.4</v>
      </c>
      <c r="L866" s="12" t="s">
        <v>1451</v>
      </c>
    </row>
    <row r="867" spans="10:12" x14ac:dyDescent="0.3">
      <c r="J867" s="21" t="s">
        <v>1153</v>
      </c>
      <c r="K867" s="22">
        <v>1637.9</v>
      </c>
      <c r="L867" s="12" t="s">
        <v>1449</v>
      </c>
    </row>
    <row r="868" spans="10:12" x14ac:dyDescent="0.3">
      <c r="J868" s="21" t="s">
        <v>841</v>
      </c>
      <c r="K868" s="22">
        <v>481.1</v>
      </c>
      <c r="L868" s="12" t="s">
        <v>1453</v>
      </c>
    </row>
    <row r="869" spans="10:12" x14ac:dyDescent="0.3">
      <c r="J869" s="21" t="s">
        <v>397</v>
      </c>
      <c r="K869" s="22">
        <v>1092.3399999999999</v>
      </c>
      <c r="L869" s="12" t="s">
        <v>1417</v>
      </c>
    </row>
    <row r="870" spans="10:12" x14ac:dyDescent="0.3">
      <c r="J870" s="21" t="s">
        <v>1207</v>
      </c>
      <c r="K870" s="22">
        <v>1676.34</v>
      </c>
      <c r="L870" s="12" t="s">
        <v>1421</v>
      </c>
    </row>
    <row r="871" spans="10:12" x14ac:dyDescent="0.3">
      <c r="J871" s="21" t="s">
        <v>1059</v>
      </c>
      <c r="K871" s="22">
        <v>1360.21</v>
      </c>
      <c r="L871" s="12" t="s">
        <v>1444</v>
      </c>
    </row>
    <row r="872" spans="10:12" x14ac:dyDescent="0.3">
      <c r="J872" s="21" t="s">
        <v>420</v>
      </c>
      <c r="K872" s="22">
        <v>161.62</v>
      </c>
      <c r="L872" s="12" t="s">
        <v>1455</v>
      </c>
    </row>
    <row r="873" spans="10:12" x14ac:dyDescent="0.3">
      <c r="J873" s="21" t="s">
        <v>1002</v>
      </c>
      <c r="K873" s="22">
        <v>610.96</v>
      </c>
      <c r="L873" s="12" t="s">
        <v>1425</v>
      </c>
    </row>
    <row r="874" spans="10:12" x14ac:dyDescent="0.3">
      <c r="J874" s="21" t="s">
        <v>968</v>
      </c>
      <c r="K874" s="22">
        <v>670.6</v>
      </c>
      <c r="L874" s="12" t="s">
        <v>1420</v>
      </c>
    </row>
    <row r="875" spans="10:12" x14ac:dyDescent="0.3">
      <c r="J875" s="21" t="s">
        <v>805</v>
      </c>
      <c r="K875" s="22">
        <v>1033.23</v>
      </c>
      <c r="L875" s="12" t="s">
        <v>1416</v>
      </c>
    </row>
    <row r="876" spans="10:12" x14ac:dyDescent="0.3">
      <c r="J876" s="21" t="s">
        <v>421</v>
      </c>
      <c r="K876" s="22">
        <v>665.2</v>
      </c>
      <c r="L876" s="12" t="s">
        <v>1437</v>
      </c>
    </row>
    <row r="877" spans="10:12" x14ac:dyDescent="0.3">
      <c r="J877" s="21" t="s">
        <v>788</v>
      </c>
      <c r="K877" s="22">
        <v>896.64</v>
      </c>
      <c r="L877" s="12" t="s">
        <v>1432</v>
      </c>
    </row>
    <row r="878" spans="10:12" x14ac:dyDescent="0.3">
      <c r="J878" s="21" t="s">
        <v>1289</v>
      </c>
      <c r="K878" s="22">
        <v>627.23</v>
      </c>
      <c r="L878" s="12" t="s">
        <v>1418</v>
      </c>
    </row>
    <row r="879" spans="10:12" x14ac:dyDescent="0.3">
      <c r="J879" s="21" t="s">
        <v>369</v>
      </c>
      <c r="K879" s="22">
        <v>359.75</v>
      </c>
      <c r="L879" s="12" t="s">
        <v>1414</v>
      </c>
    </row>
    <row r="880" spans="10:12" x14ac:dyDescent="0.3">
      <c r="J880" s="21" t="s">
        <v>1011</v>
      </c>
      <c r="K880" s="22">
        <v>1028.98</v>
      </c>
      <c r="L880" s="12" t="s">
        <v>1415</v>
      </c>
    </row>
    <row r="881" spans="10:12" x14ac:dyDescent="0.3">
      <c r="J881" s="21" t="s">
        <v>960</v>
      </c>
      <c r="K881" s="22">
        <v>1837.05</v>
      </c>
      <c r="L881" s="12" t="s">
        <v>1448</v>
      </c>
    </row>
    <row r="882" spans="10:12" x14ac:dyDescent="0.3">
      <c r="J882" s="21" t="s">
        <v>695</v>
      </c>
      <c r="K882" s="22">
        <v>1254.05</v>
      </c>
      <c r="L882" s="12" t="s">
        <v>1454</v>
      </c>
    </row>
    <row r="883" spans="10:12" x14ac:dyDescent="0.3">
      <c r="J883" s="21" t="s">
        <v>739</v>
      </c>
      <c r="K883" s="22">
        <v>675.81</v>
      </c>
      <c r="L883" s="12" t="s">
        <v>1429</v>
      </c>
    </row>
    <row r="884" spans="10:12" x14ac:dyDescent="0.3">
      <c r="J884" s="21" t="s">
        <v>723</v>
      </c>
      <c r="K884" s="22">
        <v>1421.82</v>
      </c>
      <c r="L884" s="12" t="s">
        <v>1415</v>
      </c>
    </row>
    <row r="885" spans="10:12" x14ac:dyDescent="0.3">
      <c r="J885" s="21" t="s">
        <v>904</v>
      </c>
      <c r="K885" s="22">
        <v>431.13</v>
      </c>
      <c r="L885" s="12" t="s">
        <v>1448</v>
      </c>
    </row>
    <row r="886" spans="10:12" x14ac:dyDescent="0.3">
      <c r="J886" s="21" t="s">
        <v>1097</v>
      </c>
      <c r="K886" s="22">
        <v>1223.8499999999999</v>
      </c>
      <c r="L886" s="12" t="s">
        <v>1457</v>
      </c>
    </row>
    <row r="887" spans="10:12" x14ac:dyDescent="0.3">
      <c r="J887" s="21" t="s">
        <v>779</v>
      </c>
      <c r="K887" s="22">
        <v>971.41</v>
      </c>
      <c r="L887" s="12" t="s">
        <v>1447</v>
      </c>
    </row>
    <row r="888" spans="10:12" x14ac:dyDescent="0.3">
      <c r="J888" s="21" t="s">
        <v>1100</v>
      </c>
      <c r="K888" s="22">
        <v>1649.68</v>
      </c>
      <c r="L888" s="12" t="s">
        <v>1423</v>
      </c>
    </row>
    <row r="889" spans="10:12" x14ac:dyDescent="0.3">
      <c r="J889" s="21" t="s">
        <v>318</v>
      </c>
      <c r="K889" s="22">
        <v>982</v>
      </c>
      <c r="L889" s="12" t="s">
        <v>1453</v>
      </c>
    </row>
    <row r="890" spans="10:12" x14ac:dyDescent="0.3">
      <c r="J890" s="21" t="s">
        <v>532</v>
      </c>
      <c r="K890" s="22">
        <v>1445.04</v>
      </c>
      <c r="L890" s="12" t="s">
        <v>1416</v>
      </c>
    </row>
    <row r="891" spans="10:12" x14ac:dyDescent="0.3">
      <c r="J891" s="21" t="s">
        <v>1406</v>
      </c>
      <c r="K891" s="22">
        <v>1767.77</v>
      </c>
      <c r="L891" s="12" t="s">
        <v>1416</v>
      </c>
    </row>
    <row r="892" spans="10:12" x14ac:dyDescent="0.3">
      <c r="J892" s="21" t="s">
        <v>661</v>
      </c>
      <c r="K892" s="22">
        <v>1657.41</v>
      </c>
      <c r="L892" s="12" t="s">
        <v>1429</v>
      </c>
    </row>
    <row r="893" spans="10:12" x14ac:dyDescent="0.3">
      <c r="J893" s="21" t="s">
        <v>596</v>
      </c>
      <c r="K893" s="22">
        <v>819.41</v>
      </c>
      <c r="L893" s="12" t="s">
        <v>1457</v>
      </c>
    </row>
    <row r="894" spans="10:12" x14ac:dyDescent="0.3">
      <c r="J894" s="21" t="s">
        <v>1115</v>
      </c>
      <c r="K894" s="22">
        <v>333.83</v>
      </c>
      <c r="L894" s="12" t="s">
        <v>1457</v>
      </c>
    </row>
    <row r="895" spans="10:12" x14ac:dyDescent="0.3">
      <c r="J895" s="21" t="s">
        <v>1154</v>
      </c>
      <c r="K895" s="22">
        <v>436.11</v>
      </c>
      <c r="L895" s="12" t="s">
        <v>1462</v>
      </c>
    </row>
    <row r="896" spans="10:12" x14ac:dyDescent="0.3">
      <c r="J896" s="21" t="s">
        <v>796</v>
      </c>
      <c r="K896" s="22">
        <v>92.55</v>
      </c>
      <c r="L896" s="12" t="s">
        <v>1447</v>
      </c>
    </row>
    <row r="897" spans="10:12" x14ac:dyDescent="0.3">
      <c r="J897" s="21" t="s">
        <v>636</v>
      </c>
      <c r="K897" s="22">
        <v>611.86</v>
      </c>
      <c r="L897" s="12" t="s">
        <v>1427</v>
      </c>
    </row>
    <row r="898" spans="10:12" x14ac:dyDescent="0.3">
      <c r="J898" s="21" t="s">
        <v>637</v>
      </c>
      <c r="K898" s="22">
        <v>1009.36</v>
      </c>
      <c r="L898" s="12" t="s">
        <v>1420</v>
      </c>
    </row>
    <row r="899" spans="10:12" x14ac:dyDescent="0.3">
      <c r="J899" s="21" t="s">
        <v>1170</v>
      </c>
      <c r="K899" s="22">
        <v>238.51</v>
      </c>
      <c r="L899" s="12" t="s">
        <v>1450</v>
      </c>
    </row>
    <row r="900" spans="10:12" x14ac:dyDescent="0.3">
      <c r="J900" s="21" t="s">
        <v>1358</v>
      </c>
      <c r="K900" s="22">
        <v>1915.7</v>
      </c>
      <c r="L900" s="12" t="s">
        <v>1425</v>
      </c>
    </row>
    <row r="901" spans="10:12" x14ac:dyDescent="0.3">
      <c r="J901" s="21" t="s">
        <v>937</v>
      </c>
      <c r="K901" s="22">
        <v>346.29</v>
      </c>
      <c r="L901" s="12" t="s">
        <v>1414</v>
      </c>
    </row>
    <row r="902" spans="10:12" x14ac:dyDescent="0.3">
      <c r="J902" s="21" t="s">
        <v>319</v>
      </c>
      <c r="K902" s="22">
        <v>1123.57</v>
      </c>
      <c r="L902" s="12" t="s">
        <v>1447</v>
      </c>
    </row>
    <row r="903" spans="10:12" x14ac:dyDescent="0.3">
      <c r="J903" s="21" t="s">
        <v>1350</v>
      </c>
      <c r="K903" s="22">
        <v>529.62</v>
      </c>
      <c r="L903" s="12" t="s">
        <v>1430</v>
      </c>
    </row>
    <row r="904" spans="10:12" x14ac:dyDescent="0.3">
      <c r="J904" s="21" t="s">
        <v>1103</v>
      </c>
      <c r="K904" s="22">
        <v>1927.46</v>
      </c>
      <c r="L904" s="12" t="s">
        <v>1425</v>
      </c>
    </row>
    <row r="905" spans="10:12" x14ac:dyDescent="0.3">
      <c r="J905" s="21" t="s">
        <v>522</v>
      </c>
      <c r="K905" s="22">
        <v>1628.92</v>
      </c>
      <c r="L905" s="12" t="s">
        <v>1442</v>
      </c>
    </row>
    <row r="906" spans="10:12" x14ac:dyDescent="0.3">
      <c r="J906" s="21" t="s">
        <v>1266</v>
      </c>
      <c r="K906" s="22">
        <v>985.51</v>
      </c>
      <c r="L906" s="12" t="s">
        <v>1445</v>
      </c>
    </row>
    <row r="907" spans="10:12" x14ac:dyDescent="0.3">
      <c r="J907" s="21" t="s">
        <v>361</v>
      </c>
      <c r="K907" s="22">
        <v>81.430000000000007</v>
      </c>
      <c r="L907" s="12" t="s">
        <v>1445</v>
      </c>
    </row>
    <row r="908" spans="10:12" x14ac:dyDescent="0.3">
      <c r="J908" s="21" t="s">
        <v>1067</v>
      </c>
      <c r="K908" s="22">
        <v>1739.75</v>
      </c>
      <c r="L908" s="12" t="s">
        <v>1428</v>
      </c>
    </row>
    <row r="909" spans="10:12" x14ac:dyDescent="0.3">
      <c r="J909" s="21" t="s">
        <v>1213</v>
      </c>
      <c r="K909" s="22">
        <v>543.14</v>
      </c>
      <c r="L909" s="12" t="s">
        <v>1431</v>
      </c>
    </row>
    <row r="910" spans="10:12" x14ac:dyDescent="0.3">
      <c r="J910" s="21" t="s">
        <v>501</v>
      </c>
      <c r="K910" s="22">
        <v>1732.63</v>
      </c>
      <c r="L910" s="12" t="s">
        <v>1433</v>
      </c>
    </row>
    <row r="911" spans="10:12" x14ac:dyDescent="0.3">
      <c r="J911" s="21" t="s">
        <v>1046</v>
      </c>
      <c r="K911" s="22">
        <v>1526.97</v>
      </c>
      <c r="L911" s="12" t="s">
        <v>1431</v>
      </c>
    </row>
    <row r="912" spans="10:12" x14ac:dyDescent="0.3">
      <c r="J912" s="21" t="s">
        <v>820</v>
      </c>
      <c r="K912" s="22">
        <v>1174.6199999999999</v>
      </c>
      <c r="L912" s="12" t="s">
        <v>1448</v>
      </c>
    </row>
    <row r="913" spans="10:12" x14ac:dyDescent="0.3">
      <c r="J913" s="21" t="s">
        <v>724</v>
      </c>
      <c r="K913" s="22">
        <v>228.02</v>
      </c>
      <c r="L913" s="12" t="s">
        <v>1450</v>
      </c>
    </row>
    <row r="914" spans="10:12" x14ac:dyDescent="0.3">
      <c r="J914" s="21" t="s">
        <v>1105</v>
      </c>
      <c r="K914" s="22">
        <v>481.99</v>
      </c>
      <c r="L914" s="12" t="s">
        <v>1428</v>
      </c>
    </row>
    <row r="915" spans="10:12" x14ac:dyDescent="0.3">
      <c r="J915" s="21" t="s">
        <v>529</v>
      </c>
      <c r="K915" s="22">
        <v>694.65</v>
      </c>
      <c r="L915" s="12" t="s">
        <v>1416</v>
      </c>
    </row>
    <row r="916" spans="10:12" x14ac:dyDescent="0.3">
      <c r="J916" s="21" t="s">
        <v>416</v>
      </c>
      <c r="K916" s="22">
        <v>1949.05</v>
      </c>
      <c r="L916" s="12" t="s">
        <v>1423</v>
      </c>
    </row>
    <row r="917" spans="10:12" x14ac:dyDescent="0.3">
      <c r="J917" s="21" t="s">
        <v>1351</v>
      </c>
      <c r="K917" s="22">
        <v>1412.38</v>
      </c>
      <c r="L917" s="12" t="s">
        <v>1456</v>
      </c>
    </row>
    <row r="918" spans="10:12" x14ac:dyDescent="0.3">
      <c r="J918" s="21" t="s">
        <v>578</v>
      </c>
      <c r="K918" s="22">
        <v>1332.46</v>
      </c>
      <c r="L918" s="12" t="s">
        <v>1462</v>
      </c>
    </row>
    <row r="919" spans="10:12" x14ac:dyDescent="0.3">
      <c r="J919" s="21" t="s">
        <v>1144</v>
      </c>
      <c r="K919" s="22">
        <v>710.04</v>
      </c>
      <c r="L919" s="12" t="s">
        <v>1418</v>
      </c>
    </row>
    <row r="920" spans="10:12" x14ac:dyDescent="0.3">
      <c r="J920" s="21" t="s">
        <v>774</v>
      </c>
      <c r="K920" s="22">
        <v>467.84</v>
      </c>
      <c r="L920" s="12" t="s">
        <v>1434</v>
      </c>
    </row>
    <row r="921" spans="10:12" x14ac:dyDescent="0.3">
      <c r="J921" s="21" t="s">
        <v>571</v>
      </c>
      <c r="K921" s="22">
        <v>713.52</v>
      </c>
      <c r="L921" s="12" t="s">
        <v>1424</v>
      </c>
    </row>
    <row r="922" spans="10:12" x14ac:dyDescent="0.3">
      <c r="J922" s="21" t="s">
        <v>485</v>
      </c>
      <c r="K922" s="22">
        <v>566.54999999999995</v>
      </c>
      <c r="L922" s="12" t="s">
        <v>1452</v>
      </c>
    </row>
    <row r="923" spans="10:12" x14ac:dyDescent="0.3">
      <c r="J923" s="21" t="s">
        <v>446</v>
      </c>
      <c r="K923" s="22">
        <v>545.52</v>
      </c>
      <c r="L923" s="12" t="s">
        <v>1435</v>
      </c>
    </row>
    <row r="924" spans="10:12" x14ac:dyDescent="0.3">
      <c r="J924" s="21" t="s">
        <v>411</v>
      </c>
      <c r="K924" s="22">
        <v>580.1</v>
      </c>
      <c r="L924" s="12" t="s">
        <v>1435</v>
      </c>
    </row>
    <row r="925" spans="10:12" x14ac:dyDescent="0.3">
      <c r="J925" s="21" t="s">
        <v>927</v>
      </c>
      <c r="K925" s="22">
        <v>973.48</v>
      </c>
      <c r="L925" s="12" t="s">
        <v>1457</v>
      </c>
    </row>
    <row r="926" spans="10:12" x14ac:dyDescent="0.3">
      <c r="J926" s="21" t="s">
        <v>696</v>
      </c>
      <c r="K926" s="22">
        <v>1891.97</v>
      </c>
      <c r="L926" s="12" t="s">
        <v>1414</v>
      </c>
    </row>
    <row r="927" spans="10:12" x14ac:dyDescent="0.3">
      <c r="J927" s="21" t="s">
        <v>1389</v>
      </c>
      <c r="K927" s="22">
        <v>1329.61</v>
      </c>
      <c r="L927" s="12" t="s">
        <v>1417</v>
      </c>
    </row>
    <row r="928" spans="10:12" x14ac:dyDescent="0.3">
      <c r="J928" s="21" t="s">
        <v>1347</v>
      </c>
      <c r="K928" s="22">
        <v>690.67</v>
      </c>
      <c r="L928" s="12" t="s">
        <v>1433</v>
      </c>
    </row>
    <row r="929" spans="10:12" x14ac:dyDescent="0.3">
      <c r="J929" s="21" t="s">
        <v>1214</v>
      </c>
      <c r="K929" s="22">
        <v>645.57000000000005</v>
      </c>
      <c r="L929" s="12" t="s">
        <v>1440</v>
      </c>
    </row>
    <row r="930" spans="10:12" x14ac:dyDescent="0.3">
      <c r="J930" s="21" t="s">
        <v>646</v>
      </c>
      <c r="K930" s="22">
        <v>792.63</v>
      </c>
      <c r="L930" s="12" t="s">
        <v>1437</v>
      </c>
    </row>
    <row r="931" spans="10:12" x14ac:dyDescent="0.3">
      <c r="J931" s="21" t="s">
        <v>1326</v>
      </c>
      <c r="K931" s="22">
        <v>1775.35</v>
      </c>
      <c r="L931" s="12" t="s">
        <v>1427</v>
      </c>
    </row>
    <row r="932" spans="10:12" x14ac:dyDescent="0.3">
      <c r="J932" s="21" t="s">
        <v>461</v>
      </c>
      <c r="K932" s="22">
        <v>212.2</v>
      </c>
      <c r="L932" s="12" t="s">
        <v>1435</v>
      </c>
    </row>
    <row r="933" spans="10:12" x14ac:dyDescent="0.3">
      <c r="J933" s="21" t="s">
        <v>607</v>
      </c>
      <c r="K933" s="22">
        <v>356.54</v>
      </c>
      <c r="L933" s="12" t="s">
        <v>1450</v>
      </c>
    </row>
    <row r="934" spans="10:12" x14ac:dyDescent="0.3">
      <c r="J934" s="21" t="s">
        <v>551</v>
      </c>
      <c r="K934" s="22">
        <v>1205.95</v>
      </c>
      <c r="L934" s="12" t="s">
        <v>1418</v>
      </c>
    </row>
    <row r="935" spans="10:12" x14ac:dyDescent="0.3">
      <c r="J935" s="21" t="s">
        <v>1238</v>
      </c>
      <c r="K935" s="22">
        <v>710.67</v>
      </c>
      <c r="L935" s="12" t="s">
        <v>1422</v>
      </c>
    </row>
    <row r="936" spans="10:12" x14ac:dyDescent="0.3">
      <c r="J936" s="21" t="s">
        <v>581</v>
      </c>
      <c r="K936" s="22">
        <v>1556.31</v>
      </c>
      <c r="L936" s="12" t="s">
        <v>1442</v>
      </c>
    </row>
    <row r="937" spans="10:12" x14ac:dyDescent="0.3">
      <c r="J937" s="21" t="s">
        <v>1172</v>
      </c>
      <c r="K937" s="22">
        <v>517.41999999999996</v>
      </c>
      <c r="L937" s="12" t="s">
        <v>1441</v>
      </c>
    </row>
    <row r="938" spans="10:12" x14ac:dyDescent="0.3">
      <c r="J938" s="21" t="s">
        <v>554</v>
      </c>
      <c r="K938" s="22">
        <v>1299.52</v>
      </c>
      <c r="L938" s="12" t="s">
        <v>1440</v>
      </c>
    </row>
    <row r="939" spans="10:12" x14ac:dyDescent="0.3">
      <c r="J939" s="21" t="s">
        <v>1254</v>
      </c>
      <c r="K939" s="22">
        <v>1101.1500000000001</v>
      </c>
      <c r="L939" s="12" t="s">
        <v>1462</v>
      </c>
    </row>
    <row r="940" spans="10:12" x14ac:dyDescent="0.3">
      <c r="J940" s="21" t="s">
        <v>418</v>
      </c>
      <c r="K940" s="22">
        <v>1666.83</v>
      </c>
      <c r="L940" s="12" t="s">
        <v>1437</v>
      </c>
    </row>
    <row r="941" spans="10:12" x14ac:dyDescent="0.3">
      <c r="J941" s="21" t="s">
        <v>667</v>
      </c>
      <c r="K941" s="22">
        <v>824.21</v>
      </c>
      <c r="L941" s="12" t="s">
        <v>1418</v>
      </c>
    </row>
    <row r="942" spans="10:12" x14ac:dyDescent="0.3">
      <c r="J942" s="21" t="s">
        <v>585</v>
      </c>
      <c r="K942" s="22">
        <v>1135.02</v>
      </c>
      <c r="L942" s="12" t="s">
        <v>1453</v>
      </c>
    </row>
    <row r="943" spans="10:12" x14ac:dyDescent="0.3">
      <c r="J943" s="21" t="s">
        <v>1141</v>
      </c>
      <c r="K943" s="22">
        <v>1606.4</v>
      </c>
      <c r="L943" s="12" t="s">
        <v>1415</v>
      </c>
    </row>
    <row r="944" spans="10:12" x14ac:dyDescent="0.3">
      <c r="J944" s="21" t="s">
        <v>288</v>
      </c>
      <c r="K944" s="22">
        <v>810.2</v>
      </c>
      <c r="L944" s="12" t="s">
        <v>1423</v>
      </c>
    </row>
    <row r="945" spans="10:12" x14ac:dyDescent="0.3">
      <c r="J945" s="21" t="s">
        <v>1353</v>
      </c>
      <c r="K945" s="22">
        <v>566.9</v>
      </c>
      <c r="L945" s="12" t="s">
        <v>1457</v>
      </c>
    </row>
    <row r="946" spans="10:12" x14ac:dyDescent="0.3">
      <c r="J946" s="21" t="s">
        <v>747</v>
      </c>
      <c r="K946" s="22">
        <v>1404.43</v>
      </c>
      <c r="L946" s="12" t="s">
        <v>1451</v>
      </c>
    </row>
    <row r="947" spans="10:12" x14ac:dyDescent="0.3">
      <c r="J947" s="21" t="s">
        <v>569</v>
      </c>
      <c r="K947" s="22">
        <v>1878.08</v>
      </c>
      <c r="L947" s="12" t="s">
        <v>1418</v>
      </c>
    </row>
    <row r="948" spans="10:12" x14ac:dyDescent="0.3">
      <c r="J948" s="21" t="s">
        <v>556</v>
      </c>
      <c r="K948" s="22">
        <v>1263.02</v>
      </c>
      <c r="L948" s="12" t="s">
        <v>1418</v>
      </c>
    </row>
    <row r="949" spans="10:12" x14ac:dyDescent="0.3">
      <c r="J949" s="21" t="s">
        <v>358</v>
      </c>
      <c r="K949" s="22">
        <v>993.01</v>
      </c>
      <c r="L949" s="12" t="s">
        <v>1437</v>
      </c>
    </row>
    <row r="950" spans="10:12" x14ac:dyDescent="0.3">
      <c r="J950" s="21" t="s">
        <v>404</v>
      </c>
      <c r="K950" s="22">
        <v>407.95</v>
      </c>
      <c r="L950" s="12" t="s">
        <v>1415</v>
      </c>
    </row>
    <row r="951" spans="10:12" x14ac:dyDescent="0.3">
      <c r="J951" s="21" t="s">
        <v>1298</v>
      </c>
      <c r="K951" s="22">
        <v>799.63</v>
      </c>
      <c r="L951" s="12" t="s">
        <v>1416</v>
      </c>
    </row>
    <row r="952" spans="10:12" x14ac:dyDescent="0.3">
      <c r="J952" s="21" t="s">
        <v>364</v>
      </c>
      <c r="K952" s="22">
        <v>1123.05</v>
      </c>
      <c r="L952" s="12" t="s">
        <v>1418</v>
      </c>
    </row>
    <row r="953" spans="10:12" x14ac:dyDescent="0.3">
      <c r="J953" s="21" t="s">
        <v>1277</v>
      </c>
      <c r="K953" s="22">
        <v>693.72</v>
      </c>
      <c r="L953" s="12" t="s">
        <v>1453</v>
      </c>
    </row>
    <row r="954" spans="10:12" x14ac:dyDescent="0.3">
      <c r="J954" s="21" t="s">
        <v>312</v>
      </c>
      <c r="K954" s="22">
        <v>936.06</v>
      </c>
      <c r="L954" s="12" t="s">
        <v>1417</v>
      </c>
    </row>
    <row r="955" spans="10:12" x14ac:dyDescent="0.3">
      <c r="J955" s="21" t="s">
        <v>969</v>
      </c>
      <c r="K955" s="22">
        <v>1480</v>
      </c>
      <c r="L955" s="12" t="s">
        <v>1422</v>
      </c>
    </row>
    <row r="956" spans="10:12" x14ac:dyDescent="0.3">
      <c r="J956" s="21" t="s">
        <v>582</v>
      </c>
      <c r="K956" s="22">
        <v>804.31</v>
      </c>
      <c r="L956" s="12" t="s">
        <v>1446</v>
      </c>
    </row>
    <row r="957" spans="10:12" x14ac:dyDescent="0.3">
      <c r="J957" s="21" t="s">
        <v>520</v>
      </c>
      <c r="K957" s="22">
        <v>337.68</v>
      </c>
      <c r="L957" s="12" t="s">
        <v>1415</v>
      </c>
    </row>
    <row r="958" spans="10:12" x14ac:dyDescent="0.3">
      <c r="J958" s="21" t="s">
        <v>1271</v>
      </c>
      <c r="K958" s="22">
        <v>1293.71</v>
      </c>
      <c r="L958" s="12" t="s">
        <v>1450</v>
      </c>
    </row>
    <row r="959" spans="10:12" x14ac:dyDescent="0.3">
      <c r="J959" s="21" t="s">
        <v>305</v>
      </c>
      <c r="K959" s="22">
        <v>910.45</v>
      </c>
      <c r="L959" s="12" t="s">
        <v>1426</v>
      </c>
    </row>
    <row r="960" spans="10:12" x14ac:dyDescent="0.3">
      <c r="J960" s="21" t="s">
        <v>683</v>
      </c>
      <c r="K960" s="22">
        <v>1268.26</v>
      </c>
      <c r="L960" s="12" t="s">
        <v>1462</v>
      </c>
    </row>
    <row r="961" spans="10:12" x14ac:dyDescent="0.3">
      <c r="J961" s="21" t="s">
        <v>1132</v>
      </c>
      <c r="K961" s="22">
        <v>275.8</v>
      </c>
      <c r="L961" s="12" t="s">
        <v>1421</v>
      </c>
    </row>
    <row r="962" spans="10:12" x14ac:dyDescent="0.3">
      <c r="J962" s="21" t="s">
        <v>749</v>
      </c>
      <c r="K962" s="22">
        <v>1626.09</v>
      </c>
      <c r="L962" s="12" t="s">
        <v>1462</v>
      </c>
    </row>
    <row r="963" spans="10:12" x14ac:dyDescent="0.3">
      <c r="J963" s="21" t="s">
        <v>874</v>
      </c>
      <c r="K963" s="22">
        <v>272.57</v>
      </c>
      <c r="L963" s="12" t="s">
        <v>1429</v>
      </c>
    </row>
    <row r="964" spans="10:12" x14ac:dyDescent="0.3">
      <c r="J964" s="21" t="s">
        <v>1370</v>
      </c>
      <c r="K964" s="22">
        <v>1880.89</v>
      </c>
      <c r="L964" s="12" t="s">
        <v>1432</v>
      </c>
    </row>
    <row r="965" spans="10:12" x14ac:dyDescent="0.3">
      <c r="J965" s="21" t="s">
        <v>1242</v>
      </c>
      <c r="K965" s="22">
        <v>159.43</v>
      </c>
      <c r="L965" s="12" t="s">
        <v>1456</v>
      </c>
    </row>
    <row r="966" spans="10:12" x14ac:dyDescent="0.3">
      <c r="J966" s="21" t="s">
        <v>1395</v>
      </c>
      <c r="K966" s="22">
        <v>435.33</v>
      </c>
      <c r="L966" s="12" t="s">
        <v>1426</v>
      </c>
    </row>
    <row r="967" spans="10:12" x14ac:dyDescent="0.3">
      <c r="J967" s="21" t="s">
        <v>1167</v>
      </c>
      <c r="K967" s="22">
        <v>606.97</v>
      </c>
      <c r="L967" s="12" t="s">
        <v>1457</v>
      </c>
    </row>
    <row r="968" spans="10:12" x14ac:dyDescent="0.3">
      <c r="J968" s="21" t="s">
        <v>437</v>
      </c>
      <c r="K968" s="22">
        <v>593.84</v>
      </c>
      <c r="L968" s="12" t="s">
        <v>1426</v>
      </c>
    </row>
    <row r="969" spans="10:12" x14ac:dyDescent="0.3">
      <c r="J969" s="21" t="s">
        <v>394</v>
      </c>
      <c r="K969" s="22">
        <v>1625.93</v>
      </c>
      <c r="L969" s="12" t="s">
        <v>1458</v>
      </c>
    </row>
    <row r="970" spans="10:12" x14ac:dyDescent="0.3">
      <c r="J970" s="21" t="s">
        <v>344</v>
      </c>
      <c r="K970" s="22">
        <v>267.83999999999997</v>
      </c>
      <c r="L970" s="12" t="s">
        <v>1456</v>
      </c>
    </row>
    <row r="971" spans="10:12" x14ac:dyDescent="0.3">
      <c r="J971" s="21" t="s">
        <v>393</v>
      </c>
      <c r="K971" s="22">
        <v>189.52</v>
      </c>
      <c r="L971" s="12" t="s">
        <v>1435</v>
      </c>
    </row>
    <row r="972" spans="10:12" x14ac:dyDescent="0.3">
      <c r="J972" s="21" t="s">
        <v>601</v>
      </c>
      <c r="K972" s="22">
        <v>629.73</v>
      </c>
      <c r="L972" s="12" t="s">
        <v>1454</v>
      </c>
    </row>
    <row r="973" spans="10:12" x14ac:dyDescent="0.3">
      <c r="J973" s="21" t="s">
        <v>1292</v>
      </c>
      <c r="K973" s="22">
        <v>1766.44</v>
      </c>
      <c r="L973" s="12" t="s">
        <v>1457</v>
      </c>
    </row>
    <row r="974" spans="10:12" x14ac:dyDescent="0.3">
      <c r="J974" s="21" t="s">
        <v>765</v>
      </c>
      <c r="K974" s="22">
        <v>321.07</v>
      </c>
      <c r="L974" s="12" t="s">
        <v>1458</v>
      </c>
    </row>
    <row r="975" spans="10:12" x14ac:dyDescent="0.3">
      <c r="J975" s="21" t="s">
        <v>1196</v>
      </c>
      <c r="K975" s="22">
        <v>664.08</v>
      </c>
      <c r="L975" s="12" t="s">
        <v>1451</v>
      </c>
    </row>
    <row r="976" spans="10:12" x14ac:dyDescent="0.3">
      <c r="J976" s="21" t="s">
        <v>1264</v>
      </c>
      <c r="K976" s="22">
        <v>692.83</v>
      </c>
      <c r="L976" s="12" t="s">
        <v>1450</v>
      </c>
    </row>
    <row r="977" spans="10:12" x14ac:dyDescent="0.3">
      <c r="J977" s="21" t="s">
        <v>327</v>
      </c>
      <c r="K977" s="22">
        <v>946.26</v>
      </c>
      <c r="L977" s="12" t="s">
        <v>1459</v>
      </c>
    </row>
    <row r="978" spans="10:12" x14ac:dyDescent="0.3">
      <c r="J978" s="21" t="s">
        <v>673</v>
      </c>
      <c r="K978" s="22">
        <v>976.46</v>
      </c>
      <c r="L978" s="12" t="s">
        <v>1445</v>
      </c>
    </row>
    <row r="979" spans="10:12" x14ac:dyDescent="0.3">
      <c r="J979" s="21" t="s">
        <v>758</v>
      </c>
      <c r="K979" s="22">
        <v>544.03</v>
      </c>
      <c r="L979" s="12" t="s">
        <v>1415</v>
      </c>
    </row>
    <row r="980" spans="10:12" x14ac:dyDescent="0.3">
      <c r="J980" s="21" t="s">
        <v>933</v>
      </c>
      <c r="K980" s="22">
        <v>1642.49</v>
      </c>
      <c r="L980" s="12" t="s">
        <v>1444</v>
      </c>
    </row>
    <row r="981" spans="10:12" x14ac:dyDescent="0.3">
      <c r="J981" s="21" t="s">
        <v>346</v>
      </c>
      <c r="K981" s="22">
        <v>1397.57</v>
      </c>
      <c r="L981" s="12" t="s">
        <v>1432</v>
      </c>
    </row>
    <row r="982" spans="10:12" x14ac:dyDescent="0.3">
      <c r="J982" s="21" t="s">
        <v>914</v>
      </c>
      <c r="K982" s="22">
        <v>497.18</v>
      </c>
      <c r="L982" s="12" t="s">
        <v>1458</v>
      </c>
    </row>
    <row r="983" spans="10:12" x14ac:dyDescent="0.3">
      <c r="J983" s="21" t="s">
        <v>518</v>
      </c>
      <c r="K983" s="22">
        <v>551.38</v>
      </c>
      <c r="L983" s="12" t="s">
        <v>1437</v>
      </c>
    </row>
    <row r="984" spans="10:12" x14ac:dyDescent="0.3">
      <c r="J984" s="21" t="s">
        <v>511</v>
      </c>
      <c r="K984" s="22">
        <v>1888.9</v>
      </c>
      <c r="L984" s="12" t="s">
        <v>1440</v>
      </c>
    </row>
    <row r="985" spans="10:12" x14ac:dyDescent="0.3">
      <c r="J985" s="21" t="s">
        <v>975</v>
      </c>
      <c r="K985" s="22">
        <v>1188.8900000000001</v>
      </c>
      <c r="L985" s="12" t="s">
        <v>1414</v>
      </c>
    </row>
    <row r="986" spans="10:12" x14ac:dyDescent="0.3">
      <c r="J986" s="21" t="s">
        <v>849</v>
      </c>
      <c r="K986" s="22">
        <v>1088.57</v>
      </c>
      <c r="L986" s="12" t="s">
        <v>1415</v>
      </c>
    </row>
    <row r="987" spans="10:12" x14ac:dyDescent="0.3">
      <c r="J987" s="21" t="s">
        <v>303</v>
      </c>
      <c r="K987" s="22">
        <v>1156.92</v>
      </c>
      <c r="L987" s="12" t="s">
        <v>1437</v>
      </c>
    </row>
    <row r="988" spans="10:12" x14ac:dyDescent="0.3">
      <c r="J988" s="21" t="s">
        <v>827</v>
      </c>
      <c r="K988" s="22">
        <v>96.46</v>
      </c>
      <c r="L988" s="12" t="s">
        <v>1418</v>
      </c>
    </row>
    <row r="989" spans="10:12" x14ac:dyDescent="0.3">
      <c r="J989" s="21" t="s">
        <v>568</v>
      </c>
      <c r="K989" s="22">
        <v>1408.21</v>
      </c>
      <c r="L989" s="12" t="s">
        <v>1425</v>
      </c>
    </row>
    <row r="990" spans="10:12" x14ac:dyDescent="0.3">
      <c r="J990" s="21" t="s">
        <v>429</v>
      </c>
      <c r="K990" s="22">
        <v>546.87</v>
      </c>
      <c r="L990" s="12" t="s">
        <v>1424</v>
      </c>
    </row>
    <row r="991" spans="10:12" x14ac:dyDescent="0.3">
      <c r="J991" s="21" t="s">
        <v>389</v>
      </c>
      <c r="K991" s="22">
        <v>1386.71</v>
      </c>
      <c r="L991" s="12" t="s">
        <v>1419</v>
      </c>
    </row>
    <row r="992" spans="10:12" x14ac:dyDescent="0.3">
      <c r="J992" s="21" t="s">
        <v>347</v>
      </c>
      <c r="K992" s="22">
        <v>572.13</v>
      </c>
      <c r="L992" s="12" t="s">
        <v>1444</v>
      </c>
    </row>
    <row r="993" spans="10:12" x14ac:dyDescent="0.3">
      <c r="J993" s="21" t="s">
        <v>925</v>
      </c>
      <c r="K993" s="22">
        <v>1006.05</v>
      </c>
      <c r="L993" s="12" t="s">
        <v>1429</v>
      </c>
    </row>
    <row r="994" spans="10:12" x14ac:dyDescent="0.3">
      <c r="J994" s="21" t="s">
        <v>489</v>
      </c>
      <c r="K994" s="22">
        <v>1467.53</v>
      </c>
      <c r="L994" s="12" t="s">
        <v>1442</v>
      </c>
    </row>
    <row r="995" spans="10:12" x14ac:dyDescent="0.3">
      <c r="J995" s="21" t="s">
        <v>809</v>
      </c>
      <c r="K995" s="22">
        <v>1135.81</v>
      </c>
      <c r="L995" s="12" t="s">
        <v>1459</v>
      </c>
    </row>
    <row r="996" spans="10:12" x14ac:dyDescent="0.3">
      <c r="J996" s="21" t="s">
        <v>1049</v>
      </c>
      <c r="K996" s="22">
        <v>1094.58</v>
      </c>
      <c r="L996" s="12" t="s">
        <v>1447</v>
      </c>
    </row>
    <row r="997" spans="10:12" x14ac:dyDescent="0.3">
      <c r="J997" s="21" t="s">
        <v>1140</v>
      </c>
      <c r="K997" s="22">
        <v>213.51</v>
      </c>
      <c r="L997" s="12" t="s">
        <v>1419</v>
      </c>
    </row>
    <row r="998" spans="10:12" x14ac:dyDescent="0.3">
      <c r="J998" s="21" t="s">
        <v>1296</v>
      </c>
      <c r="K998" s="22">
        <v>1602.36</v>
      </c>
      <c r="L998" s="12" t="s">
        <v>1447</v>
      </c>
    </row>
    <row r="999" spans="10:12" x14ac:dyDescent="0.3">
      <c r="J999" s="21" t="s">
        <v>1364</v>
      </c>
      <c r="K999" s="22">
        <v>1091.8599999999999</v>
      </c>
      <c r="L999" s="12" t="s">
        <v>1433</v>
      </c>
    </row>
    <row r="1000" spans="10:12" x14ac:dyDescent="0.3">
      <c r="J1000" s="21" t="s">
        <v>959</v>
      </c>
      <c r="K1000" s="22">
        <v>906.48</v>
      </c>
      <c r="L1000" s="12" t="s">
        <v>1437</v>
      </c>
    </row>
    <row r="1001" spans="10:12" x14ac:dyDescent="0.3">
      <c r="J1001" s="21" t="s">
        <v>320</v>
      </c>
      <c r="K1001" s="22">
        <v>1434.66</v>
      </c>
      <c r="L1001" s="12" t="s">
        <v>1455</v>
      </c>
    </row>
    <row r="1002" spans="10:12" x14ac:dyDescent="0.3">
      <c r="J1002" s="21" t="s">
        <v>1022</v>
      </c>
      <c r="K1002" s="22">
        <v>1166.6500000000001</v>
      </c>
      <c r="L1002" s="12" t="s">
        <v>1458</v>
      </c>
    </row>
    <row r="1003" spans="10:12" x14ac:dyDescent="0.3">
      <c r="J1003" s="21" t="s">
        <v>1176</v>
      </c>
      <c r="K1003" s="22">
        <v>365.66</v>
      </c>
      <c r="L1003" s="12" t="s">
        <v>1423</v>
      </c>
    </row>
    <row r="1004" spans="10:12" x14ac:dyDescent="0.3">
      <c r="J1004" s="21" t="s">
        <v>1066</v>
      </c>
      <c r="K1004" s="22">
        <v>759.35</v>
      </c>
      <c r="L1004" s="12" t="s">
        <v>1438</v>
      </c>
    </row>
    <row r="1005" spans="10:12" x14ac:dyDescent="0.3">
      <c r="J1005" s="21" t="s">
        <v>1390</v>
      </c>
      <c r="K1005" s="22">
        <v>1295.69</v>
      </c>
      <c r="L1005" s="12" t="s">
        <v>1462</v>
      </c>
    </row>
    <row r="1006" spans="10:12" x14ac:dyDescent="0.3">
      <c r="J1006" s="21" t="s">
        <v>869</v>
      </c>
      <c r="K1006" s="22">
        <v>1492.73</v>
      </c>
      <c r="L1006" s="12" t="s">
        <v>1431</v>
      </c>
    </row>
    <row r="1007" spans="10:12" x14ac:dyDescent="0.3">
      <c r="J1007" s="21" t="s">
        <v>1356</v>
      </c>
      <c r="K1007" s="22">
        <v>1718.21</v>
      </c>
      <c r="L1007" s="12" t="s">
        <v>1437</v>
      </c>
    </row>
    <row r="1008" spans="10:12" x14ac:dyDescent="0.3">
      <c r="J1008" s="21" t="s">
        <v>707</v>
      </c>
      <c r="K1008" s="22">
        <v>1229.75</v>
      </c>
      <c r="L1008" s="12" t="s">
        <v>1423</v>
      </c>
    </row>
    <row r="1009" spans="10:12" x14ac:dyDescent="0.3">
      <c r="J1009" s="21" t="s">
        <v>431</v>
      </c>
      <c r="K1009" s="22">
        <v>867.88</v>
      </c>
      <c r="L1009" s="12" t="s">
        <v>1425</v>
      </c>
    </row>
    <row r="1010" spans="10:12" x14ac:dyDescent="0.3">
      <c r="J1010" s="21" t="s">
        <v>1108</v>
      </c>
      <c r="K1010" s="22">
        <v>805.1</v>
      </c>
      <c r="L1010" s="12" t="s">
        <v>1424</v>
      </c>
    </row>
    <row r="1011" spans="10:12" x14ac:dyDescent="0.3">
      <c r="J1011" s="21" t="s">
        <v>1343</v>
      </c>
      <c r="K1011" s="22">
        <v>352.96</v>
      </c>
      <c r="L1011" s="12" t="s">
        <v>1450</v>
      </c>
    </row>
    <row r="1012" spans="10:12" x14ac:dyDescent="0.3">
      <c r="J1012" s="21" t="s">
        <v>1036</v>
      </c>
      <c r="K1012" s="22">
        <v>1179.3</v>
      </c>
      <c r="L1012" s="12" t="s">
        <v>1453</v>
      </c>
    </row>
    <row r="1013" spans="10:12" x14ac:dyDescent="0.3">
      <c r="J1013" s="21" t="s">
        <v>456</v>
      </c>
      <c r="K1013" s="22">
        <v>577.55999999999995</v>
      </c>
      <c r="L1013" s="12" t="s">
        <v>1449</v>
      </c>
    </row>
    <row r="1014" spans="10:12" x14ac:dyDescent="0.3">
      <c r="J1014" s="21" t="s">
        <v>379</v>
      </c>
      <c r="K1014" s="22">
        <v>227.09</v>
      </c>
      <c r="L1014" s="12" t="s">
        <v>1435</v>
      </c>
    </row>
    <row r="1015" spans="10:12" x14ac:dyDescent="0.3">
      <c r="J1015" s="21" t="s">
        <v>679</v>
      </c>
      <c r="K1015" s="22">
        <v>1376.92</v>
      </c>
      <c r="L1015" s="12" t="s">
        <v>1443</v>
      </c>
    </row>
    <row r="1016" spans="10:12" x14ac:dyDescent="0.3">
      <c r="J1016" s="21" t="s">
        <v>957</v>
      </c>
      <c r="K1016" s="22">
        <v>83.81</v>
      </c>
      <c r="L1016" s="12" t="s">
        <v>1433</v>
      </c>
    </row>
    <row r="1017" spans="10:12" x14ac:dyDescent="0.3">
      <c r="J1017" s="21" t="s">
        <v>616</v>
      </c>
      <c r="K1017" s="22">
        <v>443.59</v>
      </c>
      <c r="L1017" s="12" t="s">
        <v>1446</v>
      </c>
    </row>
    <row r="1018" spans="10:12" x14ac:dyDescent="0.3">
      <c r="J1018" s="21" t="s">
        <v>590</v>
      </c>
      <c r="K1018" s="22">
        <v>466.35</v>
      </c>
      <c r="L1018" s="12" t="s">
        <v>1458</v>
      </c>
    </row>
    <row r="1019" spans="10:12" x14ac:dyDescent="0.3">
      <c r="J1019" s="21" t="s">
        <v>1087</v>
      </c>
      <c r="K1019" s="22">
        <v>336.54</v>
      </c>
      <c r="L1019" s="12" t="s">
        <v>1437</v>
      </c>
    </row>
    <row r="1020" spans="10:12" x14ac:dyDescent="0.3">
      <c r="J1020" s="21" t="s">
        <v>1025</v>
      </c>
      <c r="K1020" s="22">
        <v>581.49</v>
      </c>
      <c r="L1020" s="12" t="s">
        <v>1437</v>
      </c>
    </row>
    <row r="1021" spans="10:12" x14ac:dyDescent="0.3">
      <c r="J1021" s="21" t="s">
        <v>482</v>
      </c>
      <c r="K1021" s="22">
        <v>1937.11</v>
      </c>
      <c r="L1021" s="12" t="s">
        <v>1420</v>
      </c>
    </row>
    <row r="1022" spans="10:12" x14ac:dyDescent="0.3">
      <c r="J1022" s="21" t="s">
        <v>847</v>
      </c>
      <c r="K1022" s="22">
        <v>1001.77</v>
      </c>
      <c r="L1022" s="12" t="s">
        <v>1428</v>
      </c>
    </row>
    <row r="1023" spans="10:12" x14ac:dyDescent="0.3">
      <c r="J1023" s="21" t="s">
        <v>656</v>
      </c>
      <c r="K1023" s="22">
        <v>1074.99</v>
      </c>
      <c r="L1023" s="12" t="s">
        <v>1459</v>
      </c>
    </row>
    <row r="1024" spans="10:12" x14ac:dyDescent="0.3">
      <c r="J1024" s="21" t="s">
        <v>885</v>
      </c>
      <c r="K1024" s="22">
        <v>1596.38</v>
      </c>
      <c r="L1024" s="12" t="s">
        <v>1440</v>
      </c>
    </row>
    <row r="1025" spans="10:12" x14ac:dyDescent="0.3">
      <c r="J1025" s="21" t="s">
        <v>843</v>
      </c>
      <c r="K1025" s="22">
        <v>234.1</v>
      </c>
      <c r="L1025" s="12" t="s">
        <v>1414</v>
      </c>
    </row>
    <row r="1026" spans="10:12" x14ac:dyDescent="0.3">
      <c r="J1026" s="21" t="s">
        <v>450</v>
      </c>
      <c r="K1026" s="22">
        <v>1624.5</v>
      </c>
      <c r="L1026" s="12" t="s">
        <v>1454</v>
      </c>
    </row>
    <row r="1027" spans="10:12" x14ac:dyDescent="0.3">
      <c r="J1027" s="21" t="s">
        <v>1251</v>
      </c>
      <c r="K1027" s="22">
        <v>1530.2</v>
      </c>
      <c r="L1027" s="12" t="s">
        <v>1447</v>
      </c>
    </row>
    <row r="1028" spans="10:12" x14ac:dyDescent="0.3">
      <c r="J1028" s="21" t="s">
        <v>939</v>
      </c>
      <c r="K1028" s="22">
        <v>943.78</v>
      </c>
      <c r="L1028" s="12" t="s">
        <v>1419</v>
      </c>
    </row>
    <row r="1029" spans="10:12" x14ac:dyDescent="0.3">
      <c r="J1029" s="21" t="s">
        <v>1001</v>
      </c>
      <c r="K1029" s="22">
        <v>463.1</v>
      </c>
      <c r="L1029" s="12" t="s">
        <v>1418</v>
      </c>
    </row>
    <row r="1030" spans="10:12" x14ac:dyDescent="0.3">
      <c r="J1030" s="21" t="s">
        <v>304</v>
      </c>
      <c r="K1030" s="22">
        <v>565.54999999999995</v>
      </c>
      <c r="L1030" s="12" t="s">
        <v>1462</v>
      </c>
    </row>
    <row r="1031" spans="10:12" x14ac:dyDescent="0.3">
      <c r="J1031" s="21" t="s">
        <v>579</v>
      </c>
      <c r="K1031" s="22">
        <v>1881.28</v>
      </c>
      <c r="L1031" s="12" t="s">
        <v>1454</v>
      </c>
    </row>
    <row r="1032" spans="10:12" x14ac:dyDescent="0.3">
      <c r="J1032" s="21" t="s">
        <v>738</v>
      </c>
      <c r="K1032" s="22">
        <v>156.16999999999999</v>
      </c>
      <c r="L1032" s="12" t="s">
        <v>1424</v>
      </c>
    </row>
    <row r="1033" spans="10:12" x14ac:dyDescent="0.3">
      <c r="J1033" s="21" t="s">
        <v>666</v>
      </c>
      <c r="K1033" s="22">
        <v>1715.28</v>
      </c>
      <c r="L1033" s="12" t="s">
        <v>1432</v>
      </c>
    </row>
    <row r="1034" spans="10:12" x14ac:dyDescent="0.3">
      <c r="J1034" s="21" t="s">
        <v>622</v>
      </c>
      <c r="K1034" s="22">
        <v>1197.83</v>
      </c>
      <c r="L1034" s="12" t="s">
        <v>1453</v>
      </c>
    </row>
    <row r="1035" spans="10:12" x14ac:dyDescent="0.3">
      <c r="J1035" s="21" t="s">
        <v>1110</v>
      </c>
      <c r="K1035" s="22">
        <v>1244.02</v>
      </c>
      <c r="L1035" s="12" t="s">
        <v>1416</v>
      </c>
    </row>
    <row r="1036" spans="10:12" x14ac:dyDescent="0.3">
      <c r="J1036" s="21" t="s">
        <v>1380</v>
      </c>
      <c r="K1036" s="22">
        <v>1869.24</v>
      </c>
      <c r="L1036" s="12" t="s">
        <v>1448</v>
      </c>
    </row>
    <row r="1037" spans="10:12" x14ac:dyDescent="0.3">
      <c r="J1037" s="21" t="s">
        <v>1094</v>
      </c>
      <c r="K1037" s="22">
        <v>1554.5</v>
      </c>
      <c r="L1037" s="12" t="s">
        <v>1419</v>
      </c>
    </row>
    <row r="1038" spans="10:12" x14ac:dyDescent="0.3">
      <c r="J1038" s="21" t="s">
        <v>1083</v>
      </c>
      <c r="K1038" s="22">
        <v>509.6</v>
      </c>
      <c r="L1038" s="12" t="s">
        <v>1437</v>
      </c>
    </row>
    <row r="1039" spans="10:12" x14ac:dyDescent="0.3">
      <c r="J1039" s="21" t="s">
        <v>439</v>
      </c>
      <c r="K1039" s="22">
        <v>1423.95</v>
      </c>
      <c r="L1039" s="12" t="s">
        <v>1432</v>
      </c>
    </row>
    <row r="1040" spans="10:12" x14ac:dyDescent="0.3">
      <c r="J1040" s="21" t="s">
        <v>382</v>
      </c>
      <c r="K1040" s="22">
        <v>475.4</v>
      </c>
      <c r="L1040" s="12" t="s">
        <v>1426</v>
      </c>
    </row>
    <row r="1041" spans="10:12" x14ac:dyDescent="0.3">
      <c r="J1041" s="21" t="s">
        <v>931</v>
      </c>
      <c r="K1041" s="22">
        <v>1283.8499999999999</v>
      </c>
      <c r="L1041" s="12" t="s">
        <v>1452</v>
      </c>
    </row>
    <row r="1042" spans="10:12" x14ac:dyDescent="0.3">
      <c r="J1042" s="21" t="s">
        <v>1016</v>
      </c>
      <c r="K1042" s="22">
        <v>1610.71</v>
      </c>
      <c r="L1042" s="12" t="s">
        <v>1458</v>
      </c>
    </row>
    <row r="1043" spans="10:12" x14ac:dyDescent="0.3">
      <c r="J1043" s="21" t="s">
        <v>958</v>
      </c>
      <c r="K1043" s="22">
        <v>594.12</v>
      </c>
      <c r="L1043" s="12" t="s">
        <v>1447</v>
      </c>
    </row>
    <row r="1044" spans="10:12" x14ac:dyDescent="0.3">
      <c r="J1044" s="21" t="s">
        <v>1409</v>
      </c>
      <c r="K1044" s="22">
        <v>470.96</v>
      </c>
      <c r="L1044" s="12" t="s">
        <v>1462</v>
      </c>
    </row>
    <row r="1045" spans="10:12" x14ac:dyDescent="0.3">
      <c r="J1045" s="21" t="s">
        <v>660</v>
      </c>
      <c r="K1045" s="22">
        <v>401.72</v>
      </c>
      <c r="L1045" s="12" t="s">
        <v>1458</v>
      </c>
    </row>
    <row r="1046" spans="10:12" x14ac:dyDescent="0.3">
      <c r="J1046" s="21" t="s">
        <v>833</v>
      </c>
      <c r="K1046" s="22">
        <v>617.35</v>
      </c>
      <c r="L1046" s="12" t="s">
        <v>1453</v>
      </c>
    </row>
    <row r="1047" spans="10:12" x14ac:dyDescent="0.3">
      <c r="J1047" s="21" t="s">
        <v>1325</v>
      </c>
      <c r="K1047" s="22">
        <v>1043.78</v>
      </c>
      <c r="L1047" s="12" t="s">
        <v>1452</v>
      </c>
    </row>
    <row r="1048" spans="10:12" x14ac:dyDescent="0.3">
      <c r="J1048" s="21" t="s">
        <v>741</v>
      </c>
      <c r="K1048" s="22">
        <v>1308.83</v>
      </c>
      <c r="L1048" s="12" t="s">
        <v>1431</v>
      </c>
    </row>
    <row r="1049" spans="10:12" x14ac:dyDescent="0.3">
      <c r="J1049" s="21" t="s">
        <v>1031</v>
      </c>
      <c r="K1049" s="22">
        <v>1236.57</v>
      </c>
      <c r="L1049" s="12" t="s">
        <v>1443</v>
      </c>
    </row>
    <row r="1050" spans="10:12" x14ac:dyDescent="0.3">
      <c r="J1050" s="21" t="s">
        <v>414</v>
      </c>
      <c r="K1050" s="22">
        <v>1022.56</v>
      </c>
      <c r="L1050" s="12" t="s">
        <v>1427</v>
      </c>
    </row>
    <row r="1051" spans="10:12" x14ac:dyDescent="0.3">
      <c r="J1051" s="21" t="s">
        <v>544</v>
      </c>
      <c r="K1051" s="22">
        <v>1006.49</v>
      </c>
      <c r="L1051" s="12" t="s">
        <v>1435</v>
      </c>
    </row>
    <row r="1052" spans="10:12" x14ac:dyDescent="0.3">
      <c r="J1052" s="21" t="s">
        <v>557</v>
      </c>
      <c r="K1052" s="22">
        <v>378.64</v>
      </c>
      <c r="L1052" s="12" t="s">
        <v>1456</v>
      </c>
    </row>
    <row r="1053" spans="10:12" x14ac:dyDescent="0.3">
      <c r="J1053" s="21" t="s">
        <v>775</v>
      </c>
      <c r="K1053" s="22">
        <v>550.54999999999995</v>
      </c>
      <c r="L1053" s="12" t="s">
        <v>1428</v>
      </c>
    </row>
    <row r="1054" spans="10:12" x14ac:dyDescent="0.3">
      <c r="J1054" s="21" t="s">
        <v>1165</v>
      </c>
      <c r="K1054" s="22">
        <v>1554.51</v>
      </c>
      <c r="L1054" s="12" t="s">
        <v>1431</v>
      </c>
    </row>
    <row r="1055" spans="10:12" x14ac:dyDescent="0.3">
      <c r="J1055" s="21" t="s">
        <v>1208</v>
      </c>
      <c r="K1055" s="22">
        <v>1119.06</v>
      </c>
      <c r="L1055" s="12" t="s">
        <v>1420</v>
      </c>
    </row>
    <row r="1056" spans="10:12" x14ac:dyDescent="0.3">
      <c r="J1056" s="21" t="s">
        <v>523</v>
      </c>
      <c r="K1056" s="22">
        <v>480.84</v>
      </c>
      <c r="L1056" s="12" t="s">
        <v>1459</v>
      </c>
    </row>
    <row r="1057" spans="10:12" x14ac:dyDescent="0.3">
      <c r="J1057" s="21" t="s">
        <v>1042</v>
      </c>
      <c r="K1057" s="22">
        <v>493.56</v>
      </c>
      <c r="L1057" s="12" t="s">
        <v>1417</v>
      </c>
    </row>
    <row r="1058" spans="10:12" x14ac:dyDescent="0.3">
      <c r="J1058" s="21" t="s">
        <v>378</v>
      </c>
      <c r="K1058" s="22">
        <v>943.9</v>
      </c>
      <c r="L1058" s="12" t="s">
        <v>1456</v>
      </c>
    </row>
    <row r="1059" spans="10:12" x14ac:dyDescent="0.3">
      <c r="J1059" s="21" t="s">
        <v>609</v>
      </c>
      <c r="K1059" s="22">
        <v>1827.62</v>
      </c>
      <c r="L1059" s="12" t="s">
        <v>1437</v>
      </c>
    </row>
    <row r="1060" spans="10:12" x14ac:dyDescent="0.3">
      <c r="J1060" s="21" t="s">
        <v>989</v>
      </c>
      <c r="K1060" s="22">
        <v>236.54</v>
      </c>
      <c r="L1060" s="12" t="s">
        <v>1449</v>
      </c>
    </row>
    <row r="1061" spans="10:12" x14ac:dyDescent="0.3">
      <c r="J1061" s="21" t="s">
        <v>473</v>
      </c>
      <c r="K1061" s="22">
        <v>378.21</v>
      </c>
      <c r="L1061" s="12" t="s">
        <v>1420</v>
      </c>
    </row>
    <row r="1062" spans="10:12" x14ac:dyDescent="0.3">
      <c r="J1062" s="21" t="s">
        <v>757</v>
      </c>
      <c r="K1062" s="22">
        <v>656.96</v>
      </c>
      <c r="L1062" s="12" t="s">
        <v>1455</v>
      </c>
    </row>
    <row r="1063" spans="10:12" x14ac:dyDescent="0.3">
      <c r="J1063" s="21" t="s">
        <v>383</v>
      </c>
      <c r="K1063" s="22">
        <v>1595.16</v>
      </c>
      <c r="L1063" s="12" t="s">
        <v>1415</v>
      </c>
    </row>
    <row r="1064" spans="10:12" x14ac:dyDescent="0.3">
      <c r="J1064" s="21" t="s">
        <v>448</v>
      </c>
      <c r="K1064" s="22">
        <v>1109.0899999999999</v>
      </c>
      <c r="L1064" s="12" t="s">
        <v>1462</v>
      </c>
    </row>
    <row r="1065" spans="10:12" x14ac:dyDescent="0.3">
      <c r="J1065" s="21" t="s">
        <v>990</v>
      </c>
      <c r="K1065" s="22">
        <v>1919.53</v>
      </c>
      <c r="L1065" s="12" t="s">
        <v>1440</v>
      </c>
    </row>
    <row r="1066" spans="10:12" x14ac:dyDescent="0.3">
      <c r="J1066" s="21" t="s">
        <v>642</v>
      </c>
      <c r="K1066" s="22">
        <v>1690.25</v>
      </c>
      <c r="L1066" s="12" t="s">
        <v>1447</v>
      </c>
    </row>
    <row r="1067" spans="10:12" x14ac:dyDescent="0.3">
      <c r="J1067" s="21" t="s">
        <v>1041</v>
      </c>
      <c r="K1067" s="22">
        <v>887.97</v>
      </c>
      <c r="L1067" s="12" t="s">
        <v>1415</v>
      </c>
    </row>
    <row r="1068" spans="10:12" x14ac:dyDescent="0.3">
      <c r="J1068" s="21" t="s">
        <v>415</v>
      </c>
      <c r="K1068" s="22">
        <v>1571.69</v>
      </c>
      <c r="L1068" s="12" t="s">
        <v>1458</v>
      </c>
    </row>
    <row r="1069" spans="10:12" x14ac:dyDescent="0.3">
      <c r="J1069" s="21" t="s">
        <v>953</v>
      </c>
      <c r="K1069" s="22">
        <v>889.98</v>
      </c>
      <c r="L1069" s="12" t="s">
        <v>1440</v>
      </c>
    </row>
    <row r="1070" spans="10:12" x14ac:dyDescent="0.3">
      <c r="J1070" s="21" t="s">
        <v>1381</v>
      </c>
      <c r="K1070" s="22">
        <v>159.61000000000001</v>
      </c>
      <c r="L1070" s="12" t="s">
        <v>1422</v>
      </c>
    </row>
    <row r="1071" spans="10:12" x14ac:dyDescent="0.3">
      <c r="J1071" s="21" t="s">
        <v>550</v>
      </c>
      <c r="K1071" s="22">
        <v>489.65</v>
      </c>
      <c r="L1071" s="12" t="s">
        <v>1427</v>
      </c>
    </row>
    <row r="1072" spans="10:12" x14ac:dyDescent="0.3">
      <c r="J1072" s="21" t="s">
        <v>993</v>
      </c>
      <c r="K1072" s="22">
        <v>213.26</v>
      </c>
      <c r="L1072" s="12" t="s">
        <v>1443</v>
      </c>
    </row>
    <row r="1073" spans="10:12" x14ac:dyDescent="0.3">
      <c r="J1073" s="21" t="s">
        <v>498</v>
      </c>
      <c r="K1073" s="22">
        <v>323.35000000000002</v>
      </c>
      <c r="L1073" s="12" t="s">
        <v>1454</v>
      </c>
    </row>
    <row r="1074" spans="10:12" x14ac:dyDescent="0.3">
      <c r="J1074" s="21" t="s">
        <v>374</v>
      </c>
      <c r="K1074" s="22">
        <v>1851.8</v>
      </c>
      <c r="L1074" s="12" t="s">
        <v>1447</v>
      </c>
    </row>
    <row r="1075" spans="10:12" x14ac:dyDescent="0.3">
      <c r="J1075" s="21" t="s">
        <v>834</v>
      </c>
      <c r="K1075" s="22">
        <v>241.09</v>
      </c>
      <c r="L1075" s="12" t="s">
        <v>1417</v>
      </c>
    </row>
    <row r="1076" spans="10:12" x14ac:dyDescent="0.3">
      <c r="J1076" s="21" t="s">
        <v>970</v>
      </c>
      <c r="K1076" s="22">
        <v>1513.66</v>
      </c>
      <c r="L1076" s="12" t="s">
        <v>1426</v>
      </c>
    </row>
    <row r="1077" spans="10:12" x14ac:dyDescent="0.3">
      <c r="J1077" s="21" t="s">
        <v>484</v>
      </c>
      <c r="K1077" s="22">
        <v>115.39</v>
      </c>
      <c r="L1077" s="12" t="s">
        <v>1421</v>
      </c>
    </row>
    <row r="1078" spans="10:12" x14ac:dyDescent="0.3">
      <c r="J1078" s="21" t="s">
        <v>1175</v>
      </c>
      <c r="K1078" s="22">
        <v>450.64</v>
      </c>
      <c r="L1078" s="12" t="s">
        <v>1425</v>
      </c>
    </row>
    <row r="1079" spans="10:12" x14ac:dyDescent="0.3">
      <c r="J1079" s="21" t="s">
        <v>662</v>
      </c>
      <c r="K1079" s="22">
        <v>976.45</v>
      </c>
      <c r="L1079" s="12" t="s">
        <v>1449</v>
      </c>
    </row>
    <row r="1080" spans="10:12" x14ac:dyDescent="0.3">
      <c r="J1080" s="21" t="s">
        <v>1030</v>
      </c>
      <c r="K1080" s="22">
        <v>1392.15</v>
      </c>
      <c r="L1080" s="12" t="s">
        <v>1431</v>
      </c>
    </row>
    <row r="1081" spans="10:12" x14ac:dyDescent="0.3">
      <c r="J1081" s="21" t="s">
        <v>1127</v>
      </c>
      <c r="K1081" s="22">
        <v>1688.54</v>
      </c>
      <c r="L1081" s="12" t="s">
        <v>1443</v>
      </c>
    </row>
    <row r="1082" spans="10:12" x14ac:dyDescent="0.3">
      <c r="J1082" s="21" t="s">
        <v>813</v>
      </c>
      <c r="K1082" s="22">
        <v>389.27</v>
      </c>
      <c r="L1082" s="12" t="s">
        <v>1456</v>
      </c>
    </row>
    <row r="1083" spans="10:12" x14ac:dyDescent="0.3">
      <c r="J1083" s="21" t="s">
        <v>725</v>
      </c>
      <c r="K1083" s="22">
        <v>961.22</v>
      </c>
      <c r="L1083" s="12" t="s">
        <v>1445</v>
      </c>
    </row>
    <row r="1084" spans="10:12" x14ac:dyDescent="0.3">
      <c r="J1084" s="21" t="s">
        <v>1073</v>
      </c>
      <c r="K1084" s="22">
        <v>414.69</v>
      </c>
      <c r="L1084" s="12" t="s">
        <v>1426</v>
      </c>
    </row>
    <row r="1085" spans="10:12" x14ac:dyDescent="0.3">
      <c r="J1085" s="21" t="s">
        <v>918</v>
      </c>
      <c r="K1085" s="22">
        <v>1727.27</v>
      </c>
      <c r="L1085" s="12" t="s">
        <v>1459</v>
      </c>
    </row>
    <row r="1086" spans="10:12" x14ac:dyDescent="0.3">
      <c r="J1086" s="21" t="s">
        <v>395</v>
      </c>
      <c r="K1086" s="22">
        <v>1187.33</v>
      </c>
      <c r="L1086" s="12" t="s">
        <v>1415</v>
      </c>
    </row>
    <row r="1087" spans="10:12" x14ac:dyDescent="0.3">
      <c r="J1087" s="21" t="s">
        <v>377</v>
      </c>
      <c r="K1087" s="22">
        <v>894.33</v>
      </c>
      <c r="L1087" s="12" t="s">
        <v>1445</v>
      </c>
    </row>
    <row r="1088" spans="10:12" x14ac:dyDescent="0.3">
      <c r="J1088" s="21" t="s">
        <v>315</v>
      </c>
      <c r="K1088" s="22">
        <v>258.62</v>
      </c>
      <c r="L1088" s="12" t="s">
        <v>1439</v>
      </c>
    </row>
    <row r="1089" spans="10:12" x14ac:dyDescent="0.3">
      <c r="J1089" s="21" t="s">
        <v>1301</v>
      </c>
      <c r="K1089" s="22">
        <v>398.81</v>
      </c>
      <c r="L1089" s="12" t="s">
        <v>1438</v>
      </c>
    </row>
    <row r="1090" spans="10:12" x14ac:dyDescent="0.3">
      <c r="J1090" s="21" t="s">
        <v>1374</v>
      </c>
      <c r="K1090" s="22">
        <v>1651.04</v>
      </c>
      <c r="L1090" s="12" t="s">
        <v>1449</v>
      </c>
    </row>
    <row r="1091" spans="10:12" x14ac:dyDescent="0.3">
      <c r="J1091" s="21" t="s">
        <v>1413</v>
      </c>
      <c r="K1091" s="22">
        <v>1852.11</v>
      </c>
      <c r="L1091" s="12" t="s">
        <v>1439</v>
      </c>
    </row>
    <row r="1092" spans="10:12" x14ac:dyDescent="0.3">
      <c r="J1092" s="21" t="s">
        <v>618</v>
      </c>
      <c r="K1092" s="22">
        <v>1075.5999999999999</v>
      </c>
      <c r="L1092" s="12" t="s">
        <v>1419</v>
      </c>
    </row>
    <row r="1093" spans="10:12" x14ac:dyDescent="0.3">
      <c r="J1093" s="21" t="s">
        <v>321</v>
      </c>
      <c r="K1093" s="22">
        <v>1497.6</v>
      </c>
      <c r="L1093" s="12" t="s">
        <v>1430</v>
      </c>
    </row>
    <row r="1094" spans="10:12" x14ac:dyDescent="0.3">
      <c r="J1094" s="21" t="s">
        <v>479</v>
      </c>
      <c r="K1094" s="22">
        <v>813.82</v>
      </c>
      <c r="L1094" s="12" t="s">
        <v>1447</v>
      </c>
    </row>
    <row r="1095" spans="10:12" x14ac:dyDescent="0.3">
      <c r="J1095" s="21" t="s">
        <v>1244</v>
      </c>
      <c r="K1095" s="22">
        <v>1018.52</v>
      </c>
      <c r="L1095" s="12" t="s">
        <v>1445</v>
      </c>
    </row>
    <row r="1096" spans="10:12" x14ac:dyDescent="0.3">
      <c r="J1096" s="21" t="s">
        <v>856</v>
      </c>
      <c r="K1096" s="22">
        <v>350.29</v>
      </c>
      <c r="L1096" s="12" t="s">
        <v>1446</v>
      </c>
    </row>
    <row r="1097" spans="10:12" x14ac:dyDescent="0.3">
      <c r="J1097" s="21" t="s">
        <v>694</v>
      </c>
      <c r="K1097" s="22">
        <v>1289.71</v>
      </c>
      <c r="L1097" s="12" t="s">
        <v>1440</v>
      </c>
    </row>
    <row r="1098" spans="10:12" x14ac:dyDescent="0.3">
      <c r="J1098" s="21" t="s">
        <v>613</v>
      </c>
      <c r="K1098" s="22">
        <v>1594.95</v>
      </c>
      <c r="L1098" s="12" t="s">
        <v>1454</v>
      </c>
    </row>
    <row r="1099" spans="10:12" x14ac:dyDescent="0.3">
      <c r="J1099" s="21" t="s">
        <v>883</v>
      </c>
      <c r="K1099" s="22">
        <v>1408.91</v>
      </c>
      <c r="L1099" s="12" t="s">
        <v>1449</v>
      </c>
    </row>
    <row r="1100" spans="10:12" x14ac:dyDescent="0.3">
      <c r="J1100" s="21" t="s">
        <v>371</v>
      </c>
      <c r="K1100" s="22">
        <v>937.84</v>
      </c>
      <c r="L1100" s="12" t="s">
        <v>1456</v>
      </c>
    </row>
    <row r="1101" spans="10:12" x14ac:dyDescent="0.3">
      <c r="J1101" s="21" t="s">
        <v>889</v>
      </c>
      <c r="K1101" s="22">
        <v>787.45</v>
      </c>
      <c r="L1101" s="12" t="s">
        <v>1420</v>
      </c>
    </row>
    <row r="1102" spans="10:12" x14ac:dyDescent="0.3">
      <c r="J1102" s="21" t="s">
        <v>513</v>
      </c>
      <c r="K1102" s="22">
        <v>421.13</v>
      </c>
      <c r="L1102" s="12" t="s">
        <v>1438</v>
      </c>
    </row>
    <row r="1103" spans="10:12" x14ac:dyDescent="0.3">
      <c r="J1103" s="21" t="s">
        <v>1278</v>
      </c>
      <c r="K1103" s="22">
        <v>1278.18</v>
      </c>
      <c r="L1103" s="12" t="s">
        <v>1436</v>
      </c>
    </row>
    <row r="1104" spans="10:12" x14ac:dyDescent="0.3">
      <c r="J1104" s="21" t="s">
        <v>1240</v>
      </c>
      <c r="K1104" s="22">
        <v>567.63</v>
      </c>
      <c r="L1104" s="12" t="s">
        <v>1454</v>
      </c>
    </row>
    <row r="1105" spans="10:12" x14ac:dyDescent="0.3">
      <c r="J1105" s="21" t="s">
        <v>1122</v>
      </c>
      <c r="K1105" s="22">
        <v>712.18</v>
      </c>
      <c r="L1105" s="12" t="s">
        <v>1454</v>
      </c>
    </row>
    <row r="1106" spans="10:12" x14ac:dyDescent="0.3">
      <c r="J1106" s="21" t="s">
        <v>635</v>
      </c>
      <c r="K1106" s="22">
        <v>1799.98</v>
      </c>
      <c r="L1106" s="12" t="s">
        <v>1449</v>
      </c>
    </row>
    <row r="1107" spans="10:12" x14ac:dyDescent="0.3">
      <c r="J1107" s="21" t="s">
        <v>1259</v>
      </c>
      <c r="K1107" s="22">
        <v>728.8</v>
      </c>
      <c r="L1107" s="12" t="s">
        <v>1417</v>
      </c>
    </row>
    <row r="1108" spans="10:12" x14ac:dyDescent="0.3">
      <c r="J1108" s="21" t="s">
        <v>825</v>
      </c>
      <c r="K1108" s="22">
        <v>1065.3599999999999</v>
      </c>
      <c r="L1108" s="12" t="s">
        <v>1432</v>
      </c>
    </row>
    <row r="1109" spans="10:12" x14ac:dyDescent="0.3">
      <c r="J1109" s="21" t="s">
        <v>516</v>
      </c>
      <c r="K1109" s="22">
        <v>1859.91</v>
      </c>
      <c r="L1109" s="12" t="s">
        <v>1425</v>
      </c>
    </row>
    <row r="1110" spans="10:12" x14ac:dyDescent="0.3">
      <c r="J1110" s="21" t="s">
        <v>598</v>
      </c>
      <c r="K1110" s="22">
        <v>968.91</v>
      </c>
      <c r="L1110" s="12" t="s">
        <v>1418</v>
      </c>
    </row>
    <row r="1111" spans="10:12" x14ac:dyDescent="0.3">
      <c r="J1111" s="21" t="s">
        <v>930</v>
      </c>
      <c r="K1111" s="22">
        <v>1204.67</v>
      </c>
      <c r="L1111" s="12" t="s">
        <v>1424</v>
      </c>
    </row>
    <row r="1112" spans="10:12" x14ac:dyDescent="0.3">
      <c r="J1112" s="21" t="s">
        <v>790</v>
      </c>
      <c r="K1112" s="22">
        <v>1842.07</v>
      </c>
      <c r="L1112" s="12" t="s">
        <v>1443</v>
      </c>
    </row>
    <row r="1113" spans="10:12" x14ac:dyDescent="0.3">
      <c r="J1113" s="21" t="s">
        <v>752</v>
      </c>
      <c r="K1113" s="22">
        <v>1600.88</v>
      </c>
      <c r="L1113" s="12" t="s">
        <v>1418</v>
      </c>
    </row>
    <row r="1114" spans="10:12" x14ac:dyDescent="0.3">
      <c r="J1114" s="21" t="s">
        <v>851</v>
      </c>
      <c r="K1114" s="22">
        <v>134.28</v>
      </c>
      <c r="L1114" s="12" t="s">
        <v>1430</v>
      </c>
    </row>
    <row r="1115" spans="10:12" x14ac:dyDescent="0.3">
      <c r="J1115" s="21" t="s">
        <v>1203</v>
      </c>
      <c r="K1115" s="22">
        <v>1832.33</v>
      </c>
      <c r="L1115" s="12" t="s">
        <v>1419</v>
      </c>
    </row>
    <row r="1116" spans="10:12" x14ac:dyDescent="0.3">
      <c r="J1116" s="21" t="s">
        <v>600</v>
      </c>
      <c r="K1116" s="22">
        <v>788</v>
      </c>
      <c r="L1116" s="12" t="s">
        <v>1436</v>
      </c>
    </row>
    <row r="1117" spans="10:12" x14ac:dyDescent="0.3">
      <c r="J1117" s="21" t="s">
        <v>789</v>
      </c>
      <c r="K1117" s="22">
        <v>1820.64</v>
      </c>
      <c r="L1117" s="12" t="s">
        <v>1445</v>
      </c>
    </row>
    <row r="1118" spans="10:12" x14ac:dyDescent="0.3">
      <c r="J1118" s="21" t="s">
        <v>977</v>
      </c>
      <c r="K1118" s="22">
        <v>550.92999999999995</v>
      </c>
      <c r="L1118" s="12" t="s">
        <v>1420</v>
      </c>
    </row>
    <row r="1119" spans="10:12" x14ac:dyDescent="0.3">
      <c r="J1119" s="21" t="s">
        <v>1303</v>
      </c>
      <c r="K1119" s="22">
        <v>1530.14</v>
      </c>
      <c r="L1119" s="12" t="s">
        <v>1453</v>
      </c>
    </row>
    <row r="1120" spans="10:12" x14ac:dyDescent="0.3">
      <c r="J1120" s="21" t="s">
        <v>909</v>
      </c>
      <c r="K1120" s="22">
        <v>1107.3800000000001</v>
      </c>
      <c r="L1120" s="12" t="s">
        <v>1448</v>
      </c>
    </row>
    <row r="1121" spans="10:12" x14ac:dyDescent="0.3">
      <c r="J1121" s="21" t="s">
        <v>1276</v>
      </c>
      <c r="K1121" s="22">
        <v>680.53</v>
      </c>
      <c r="L1121" s="12" t="s">
        <v>1415</v>
      </c>
    </row>
    <row r="1122" spans="10:12" x14ac:dyDescent="0.3">
      <c r="J1122" s="21" t="s">
        <v>964</v>
      </c>
      <c r="K1122" s="22">
        <v>1879.5</v>
      </c>
      <c r="L1122" s="12" t="s">
        <v>1445</v>
      </c>
    </row>
    <row r="1123" spans="10:12" x14ac:dyDescent="0.3">
      <c r="J1123" s="21" t="s">
        <v>1226</v>
      </c>
      <c r="K1123" s="22">
        <v>1770.9</v>
      </c>
      <c r="L1123" s="12" t="s">
        <v>1433</v>
      </c>
    </row>
    <row r="1124" spans="10:12" x14ac:dyDescent="0.3">
      <c r="J1124" s="21" t="s">
        <v>1197</v>
      </c>
      <c r="K1124" s="22">
        <v>166.45</v>
      </c>
      <c r="L1124" s="12" t="s">
        <v>1422</v>
      </c>
    </row>
    <row r="1125" spans="10:12" x14ac:dyDescent="0.3">
      <c r="J1125" s="21" t="s">
        <v>916</v>
      </c>
      <c r="K1125" s="22">
        <v>1611.01</v>
      </c>
      <c r="L1125" s="12" t="s">
        <v>1441</v>
      </c>
    </row>
    <row r="1126" spans="10:12" x14ac:dyDescent="0.3">
      <c r="J1126" s="21" t="s">
        <v>329</v>
      </c>
      <c r="K1126" s="22">
        <v>119.91</v>
      </c>
      <c r="L1126" s="12" t="s">
        <v>1414</v>
      </c>
    </row>
    <row r="1127" spans="10:12" x14ac:dyDescent="0.3">
      <c r="J1127" s="21" t="s">
        <v>354</v>
      </c>
      <c r="K1127" s="22">
        <v>1701.22</v>
      </c>
      <c r="L1127" s="12" t="s">
        <v>1445</v>
      </c>
    </row>
    <row r="1128" spans="10:12" x14ac:dyDescent="0.3">
      <c r="J1128" s="21" t="s">
        <v>1314</v>
      </c>
      <c r="K1128" s="22">
        <v>352.18</v>
      </c>
      <c r="L1128" s="12" t="s">
        <v>1447</v>
      </c>
    </row>
    <row r="1129" spans="10:12" x14ac:dyDescent="0.3">
      <c r="J1129" s="21" t="s">
        <v>840</v>
      </c>
      <c r="K1129" s="22">
        <v>1869.49</v>
      </c>
      <c r="L1129" s="12" t="s">
        <v>1432</v>
      </c>
    </row>
  </sheetData>
  <sortState xmlns:xlrd2="http://schemas.microsoft.com/office/spreadsheetml/2017/richdata2" ref="J2:L1129">
    <sortCondition sortBy="cellColor" ref="L2:L1129" dxfId="14"/>
  </sortState>
  <conditionalFormatting sqref="B1:B1048576">
    <cfRule type="duplicateValues" dxfId="17" priority="2"/>
  </conditionalFormatting>
  <conditionalFormatting sqref="L1:L1048576">
    <cfRule type="uniqueValues" dxfId="15" priority="1"/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66FFFF"/>
    <pageSetUpPr autoPageBreaks="0"/>
  </sheetPr>
  <dimension ref="A1:E742"/>
  <sheetViews>
    <sheetView zoomScale="145" zoomScaleNormal="145" zoomScaleSheetLayoutView="100" workbookViewId="0">
      <selection activeCell="G5" sqref="G5"/>
    </sheetView>
  </sheetViews>
  <sheetFormatPr baseColWidth="10" defaultColWidth="19.88671875" defaultRowHeight="14.4" x14ac:dyDescent="0.3"/>
  <cols>
    <col min="1" max="1" width="19.44140625" style="12" bestFit="1" customWidth="1"/>
    <col min="2" max="2" width="11" style="15" bestFit="1" customWidth="1"/>
    <col min="3" max="3" width="7.33203125" style="30" customWidth="1"/>
    <col min="4" max="5" width="9.109375" style="66" bestFit="1" customWidth="1"/>
    <col min="6" max="16384" width="19.88671875" style="12"/>
  </cols>
  <sheetData>
    <row r="1" spans="1:5" x14ac:dyDescent="0.3">
      <c r="A1" s="5" t="s">
        <v>0</v>
      </c>
      <c r="B1" s="8" t="s">
        <v>3</v>
      </c>
      <c r="C1" s="9" t="s">
        <v>4</v>
      </c>
      <c r="D1" s="63" t="s">
        <v>1469</v>
      </c>
      <c r="E1" s="63" t="s">
        <v>1468</v>
      </c>
    </row>
    <row r="2" spans="1:5" x14ac:dyDescent="0.3">
      <c r="A2" s="38" t="s">
        <v>231</v>
      </c>
      <c r="B2" s="58">
        <v>38989</v>
      </c>
      <c r="C2" s="23">
        <f t="shared" ref="C2:C33" ca="1" si="0">DATEDIF(B2,TODAY(),"Y")</f>
        <v>13</v>
      </c>
      <c r="D2" s="64">
        <v>220800</v>
      </c>
      <c r="E2" s="64">
        <v>230800</v>
      </c>
    </row>
    <row r="3" spans="1:5" x14ac:dyDescent="0.3">
      <c r="A3" s="12" t="s">
        <v>190</v>
      </c>
      <c r="B3" s="58">
        <v>43876</v>
      </c>
      <c r="C3" s="16">
        <f t="shared" ca="1" si="0"/>
        <v>0</v>
      </c>
      <c r="D3" s="64">
        <v>640400</v>
      </c>
      <c r="E3" s="64">
        <v>602100</v>
      </c>
    </row>
    <row r="4" spans="1:5" x14ac:dyDescent="0.3">
      <c r="A4" s="12" t="s">
        <v>132</v>
      </c>
      <c r="B4" s="58">
        <v>38187</v>
      </c>
      <c r="C4" s="16">
        <f t="shared" ca="1" si="0"/>
        <v>16</v>
      </c>
      <c r="D4" s="64">
        <v>780700</v>
      </c>
      <c r="E4" s="64">
        <v>852900</v>
      </c>
    </row>
    <row r="5" spans="1:5" x14ac:dyDescent="0.3">
      <c r="A5" s="1" t="s">
        <v>168</v>
      </c>
      <c r="B5" s="58">
        <v>39923</v>
      </c>
      <c r="C5" s="62">
        <f t="shared" ca="1" si="0"/>
        <v>11</v>
      </c>
      <c r="D5" s="67">
        <v>845300</v>
      </c>
      <c r="E5" s="65">
        <v>859800</v>
      </c>
    </row>
    <row r="6" spans="1:5" x14ac:dyDescent="0.3">
      <c r="A6" s="12" t="s">
        <v>203</v>
      </c>
      <c r="B6" s="58">
        <v>38541</v>
      </c>
      <c r="C6" s="16">
        <f t="shared" ca="1" si="0"/>
        <v>15</v>
      </c>
      <c r="D6" s="64">
        <v>250100</v>
      </c>
      <c r="E6" s="64">
        <v>277500</v>
      </c>
    </row>
    <row r="7" spans="1:5" x14ac:dyDescent="0.3">
      <c r="A7" s="12" t="s">
        <v>90</v>
      </c>
      <c r="B7" s="58">
        <v>39618</v>
      </c>
      <c r="C7" s="16">
        <f t="shared" ca="1" si="0"/>
        <v>12</v>
      </c>
      <c r="D7" s="64">
        <v>280600</v>
      </c>
      <c r="E7" s="64">
        <v>274400</v>
      </c>
    </row>
    <row r="8" spans="1:5" x14ac:dyDescent="0.3">
      <c r="A8" s="12" t="s">
        <v>144</v>
      </c>
      <c r="B8" s="58">
        <v>39789</v>
      </c>
      <c r="C8" s="16">
        <f t="shared" ca="1" si="0"/>
        <v>11</v>
      </c>
      <c r="D8" s="64">
        <v>990900</v>
      </c>
      <c r="E8" s="64">
        <v>909100</v>
      </c>
    </row>
    <row r="9" spans="1:5" x14ac:dyDescent="0.3">
      <c r="A9" s="1" t="s">
        <v>1502</v>
      </c>
      <c r="B9" s="58">
        <v>43417</v>
      </c>
      <c r="C9" s="62">
        <f t="shared" ca="1" si="0"/>
        <v>1</v>
      </c>
      <c r="D9" s="67">
        <v>590100</v>
      </c>
      <c r="E9" s="65">
        <v>605300</v>
      </c>
    </row>
    <row r="10" spans="1:5" x14ac:dyDescent="0.3">
      <c r="A10" s="1" t="s">
        <v>1507</v>
      </c>
      <c r="B10" s="58">
        <v>39359</v>
      </c>
      <c r="C10" s="62">
        <f t="shared" ca="1" si="0"/>
        <v>12</v>
      </c>
      <c r="D10" s="67">
        <v>572200</v>
      </c>
      <c r="E10" s="65">
        <v>575100</v>
      </c>
    </row>
    <row r="11" spans="1:5" x14ac:dyDescent="0.3">
      <c r="A11" s="12" t="s">
        <v>227</v>
      </c>
      <c r="B11" s="58">
        <v>38855</v>
      </c>
      <c r="C11" s="16">
        <f t="shared" ca="1" si="0"/>
        <v>14</v>
      </c>
      <c r="D11" s="64">
        <v>640400</v>
      </c>
      <c r="E11" s="64">
        <v>668600</v>
      </c>
    </row>
    <row r="12" spans="1:5" x14ac:dyDescent="0.3">
      <c r="A12" s="1" t="s">
        <v>1505</v>
      </c>
      <c r="B12" s="58">
        <v>41765</v>
      </c>
      <c r="C12" s="62">
        <f t="shared" ca="1" si="0"/>
        <v>6</v>
      </c>
      <c r="D12" s="67">
        <v>599500</v>
      </c>
      <c r="E12" s="65">
        <v>614300</v>
      </c>
    </row>
    <row r="13" spans="1:5" x14ac:dyDescent="0.3">
      <c r="A13" s="12" t="s">
        <v>148</v>
      </c>
      <c r="B13" s="58">
        <v>41222</v>
      </c>
      <c r="C13" s="16">
        <f t="shared" ca="1" si="0"/>
        <v>7</v>
      </c>
      <c r="D13" s="64">
        <v>420500</v>
      </c>
      <c r="E13" s="64">
        <v>405600</v>
      </c>
    </row>
    <row r="14" spans="1:5" x14ac:dyDescent="0.3">
      <c r="A14" s="12" t="s">
        <v>1470</v>
      </c>
      <c r="B14" s="58">
        <v>39437</v>
      </c>
      <c r="C14" s="16">
        <f t="shared" ca="1" si="0"/>
        <v>12</v>
      </c>
      <c r="D14" s="64">
        <v>425200</v>
      </c>
      <c r="E14" s="64">
        <v>410300</v>
      </c>
    </row>
    <row r="15" spans="1:5" x14ac:dyDescent="0.3">
      <c r="A15" s="12" t="s">
        <v>163</v>
      </c>
      <c r="B15" s="58">
        <v>43438</v>
      </c>
      <c r="C15" s="16">
        <f t="shared" ca="1" si="0"/>
        <v>1</v>
      </c>
      <c r="D15" s="64">
        <v>600100</v>
      </c>
      <c r="E15" s="64">
        <v>555800</v>
      </c>
    </row>
    <row r="16" spans="1:5" x14ac:dyDescent="0.3">
      <c r="A16" s="1" t="s">
        <v>1510</v>
      </c>
      <c r="B16" s="58">
        <v>39042</v>
      </c>
      <c r="C16" s="62">
        <f t="shared" ca="1" si="0"/>
        <v>13</v>
      </c>
      <c r="D16" s="67">
        <v>692600</v>
      </c>
      <c r="E16" s="65">
        <v>688700</v>
      </c>
    </row>
    <row r="17" spans="1:5" x14ac:dyDescent="0.3">
      <c r="A17" s="12" t="s">
        <v>84</v>
      </c>
      <c r="B17" s="58">
        <v>37435</v>
      </c>
      <c r="C17" s="16">
        <f t="shared" ca="1" si="0"/>
        <v>18</v>
      </c>
      <c r="D17" s="64">
        <v>490300</v>
      </c>
      <c r="E17" s="64">
        <v>511100</v>
      </c>
    </row>
    <row r="18" spans="1:5" x14ac:dyDescent="0.3">
      <c r="A18" s="1" t="s">
        <v>1484</v>
      </c>
      <c r="B18" s="58">
        <v>42367</v>
      </c>
      <c r="C18" s="62">
        <f t="shared" ca="1" si="0"/>
        <v>4</v>
      </c>
      <c r="D18" s="67">
        <v>257600</v>
      </c>
      <c r="E18" s="65">
        <v>267100</v>
      </c>
    </row>
    <row r="19" spans="1:5" x14ac:dyDescent="0.3">
      <c r="A19" s="1" t="s">
        <v>1498</v>
      </c>
      <c r="B19" s="58">
        <v>42691</v>
      </c>
      <c r="C19" s="62">
        <f t="shared" ca="1" si="0"/>
        <v>3</v>
      </c>
      <c r="D19" s="67">
        <v>594500</v>
      </c>
      <c r="E19" s="65">
        <v>613500</v>
      </c>
    </row>
    <row r="20" spans="1:5" x14ac:dyDescent="0.3">
      <c r="A20" s="1" t="s">
        <v>1489</v>
      </c>
      <c r="B20" s="58">
        <v>40583</v>
      </c>
      <c r="C20" s="62">
        <f t="shared" ca="1" si="0"/>
        <v>9</v>
      </c>
      <c r="D20" s="67">
        <v>131900</v>
      </c>
      <c r="E20" s="65">
        <v>150900</v>
      </c>
    </row>
    <row r="21" spans="1:5" x14ac:dyDescent="0.3">
      <c r="A21" s="12" t="s">
        <v>128</v>
      </c>
      <c r="B21" s="58">
        <v>39604</v>
      </c>
      <c r="C21" s="16">
        <f t="shared" ca="1" si="0"/>
        <v>12</v>
      </c>
      <c r="D21" s="64">
        <v>740300</v>
      </c>
      <c r="E21" s="64">
        <v>730900</v>
      </c>
    </row>
    <row r="22" spans="1:5" x14ac:dyDescent="0.3">
      <c r="A22" s="12" t="s">
        <v>173</v>
      </c>
      <c r="B22" s="58">
        <v>38540</v>
      </c>
      <c r="C22" s="16">
        <f t="shared" ca="1" si="0"/>
        <v>15</v>
      </c>
      <c r="D22" s="64">
        <v>290500</v>
      </c>
      <c r="E22" s="64">
        <v>301700</v>
      </c>
    </row>
    <row r="23" spans="1:5" x14ac:dyDescent="0.3">
      <c r="A23" s="1" t="s">
        <v>1491</v>
      </c>
      <c r="B23" s="58">
        <v>39707</v>
      </c>
      <c r="C23" s="62">
        <f t="shared" ca="1" si="0"/>
        <v>11</v>
      </c>
      <c r="D23" s="67">
        <v>401700</v>
      </c>
      <c r="E23" s="65">
        <v>421500</v>
      </c>
    </row>
    <row r="24" spans="1:5" x14ac:dyDescent="0.3">
      <c r="A24" s="1" t="s">
        <v>1512</v>
      </c>
      <c r="B24" s="58">
        <v>40232</v>
      </c>
      <c r="C24" s="62">
        <f t="shared" ca="1" si="0"/>
        <v>10</v>
      </c>
      <c r="D24" s="67">
        <v>464500</v>
      </c>
      <c r="E24" s="65">
        <v>473600</v>
      </c>
    </row>
    <row r="25" spans="1:5" x14ac:dyDescent="0.3">
      <c r="A25" s="12" t="s">
        <v>150</v>
      </c>
      <c r="B25" s="58">
        <v>39636</v>
      </c>
      <c r="C25" s="16">
        <f t="shared" ca="1" si="0"/>
        <v>12</v>
      </c>
      <c r="D25" s="64">
        <v>240600</v>
      </c>
      <c r="E25" s="64">
        <v>228000</v>
      </c>
    </row>
    <row r="26" spans="1:5" x14ac:dyDescent="0.3">
      <c r="A26" s="12" t="s">
        <v>118</v>
      </c>
      <c r="B26" s="58">
        <v>43412</v>
      </c>
      <c r="C26" s="16">
        <f t="shared" ca="1" si="0"/>
        <v>1</v>
      </c>
      <c r="D26" s="64">
        <v>840700</v>
      </c>
      <c r="E26" s="64">
        <v>826100</v>
      </c>
    </row>
    <row r="27" spans="1:5" x14ac:dyDescent="0.3">
      <c r="A27" s="12" t="s">
        <v>130</v>
      </c>
      <c r="B27" s="58">
        <v>38646</v>
      </c>
      <c r="C27" s="16">
        <f t="shared" ca="1" si="0"/>
        <v>14</v>
      </c>
      <c r="D27" s="64">
        <v>890800</v>
      </c>
      <c r="E27" s="64">
        <v>814500</v>
      </c>
    </row>
    <row r="28" spans="1:5" x14ac:dyDescent="0.3">
      <c r="A28" s="1" t="s">
        <v>17</v>
      </c>
      <c r="B28" s="58">
        <v>39103</v>
      </c>
      <c r="C28" s="62">
        <f t="shared" ca="1" si="0"/>
        <v>13</v>
      </c>
      <c r="D28" s="67">
        <v>321600</v>
      </c>
      <c r="E28" s="65">
        <v>348600</v>
      </c>
    </row>
    <row r="29" spans="1:5" x14ac:dyDescent="0.3">
      <c r="A29" s="1" t="s">
        <v>226</v>
      </c>
      <c r="B29" s="58">
        <v>40146</v>
      </c>
      <c r="C29" s="62">
        <f t="shared" ca="1" si="0"/>
        <v>10</v>
      </c>
      <c r="D29" s="67">
        <v>355900</v>
      </c>
      <c r="E29" s="65">
        <v>385700</v>
      </c>
    </row>
    <row r="30" spans="1:5" x14ac:dyDescent="0.3">
      <c r="A30" s="1" t="s">
        <v>1506</v>
      </c>
      <c r="B30" s="58">
        <v>42373</v>
      </c>
      <c r="C30" s="62">
        <f t="shared" ca="1" si="0"/>
        <v>4</v>
      </c>
      <c r="D30" s="67">
        <v>463600</v>
      </c>
      <c r="E30" s="65">
        <v>446600</v>
      </c>
    </row>
    <row r="31" spans="1:5" x14ac:dyDescent="0.3">
      <c r="A31" s="12" t="s">
        <v>170</v>
      </c>
      <c r="B31" s="58">
        <v>43209</v>
      </c>
      <c r="C31" s="16">
        <f t="shared" ca="1" si="0"/>
        <v>2</v>
      </c>
      <c r="D31" s="64">
        <v>860900</v>
      </c>
      <c r="E31" s="64">
        <v>785700</v>
      </c>
    </row>
    <row r="32" spans="1:5" x14ac:dyDescent="0.3">
      <c r="A32" s="1" t="s">
        <v>1485</v>
      </c>
      <c r="B32" s="58">
        <v>41930</v>
      </c>
      <c r="C32" s="62">
        <f t="shared" ca="1" si="0"/>
        <v>5</v>
      </c>
      <c r="D32" s="67">
        <v>679500</v>
      </c>
      <c r="E32" s="65">
        <v>706400</v>
      </c>
    </row>
    <row r="33" spans="1:5" x14ac:dyDescent="0.3">
      <c r="A33" s="12" t="s">
        <v>108</v>
      </c>
      <c r="B33" s="58">
        <v>36799</v>
      </c>
      <c r="C33" s="16">
        <f t="shared" ca="1" si="0"/>
        <v>19</v>
      </c>
      <c r="D33" s="64">
        <v>420300</v>
      </c>
      <c r="E33" s="64">
        <v>418800</v>
      </c>
    </row>
    <row r="34" spans="1:5" x14ac:dyDescent="0.3">
      <c r="A34" s="12" t="s">
        <v>233</v>
      </c>
      <c r="B34" s="58">
        <v>40263</v>
      </c>
      <c r="C34" s="16">
        <f t="shared" ref="C34:C65" ca="1" si="1">DATEDIF(B34,TODAY(),"Y")</f>
        <v>10</v>
      </c>
      <c r="D34" s="64">
        <v>140600</v>
      </c>
      <c r="E34" s="64">
        <v>155600</v>
      </c>
    </row>
    <row r="35" spans="1:5" x14ac:dyDescent="0.3">
      <c r="A35" s="12" t="s">
        <v>151</v>
      </c>
      <c r="B35" s="58">
        <v>36635</v>
      </c>
      <c r="C35" s="16">
        <f t="shared" ca="1" si="1"/>
        <v>20</v>
      </c>
      <c r="D35" s="64">
        <v>820100</v>
      </c>
      <c r="E35" s="64">
        <v>846700</v>
      </c>
    </row>
    <row r="36" spans="1:5" x14ac:dyDescent="0.3">
      <c r="A36" s="12" t="s">
        <v>241</v>
      </c>
      <c r="B36" s="58">
        <v>38773</v>
      </c>
      <c r="C36" s="16">
        <f t="shared" ca="1" si="1"/>
        <v>14</v>
      </c>
      <c r="D36" s="64">
        <v>130300</v>
      </c>
      <c r="E36" s="64">
        <v>141400</v>
      </c>
    </row>
    <row r="37" spans="1:5" x14ac:dyDescent="0.3">
      <c r="A37" s="12" t="s">
        <v>31</v>
      </c>
      <c r="B37" s="58">
        <v>43069</v>
      </c>
      <c r="C37" s="16">
        <f t="shared" ca="1" si="1"/>
        <v>2</v>
      </c>
      <c r="D37" s="64">
        <v>310300</v>
      </c>
      <c r="E37" s="64">
        <v>283500</v>
      </c>
    </row>
    <row r="38" spans="1:5" x14ac:dyDescent="0.3">
      <c r="A38" s="12" t="s">
        <v>209</v>
      </c>
      <c r="B38" s="58">
        <v>41607</v>
      </c>
      <c r="C38" s="16">
        <f t="shared" ca="1" si="1"/>
        <v>6</v>
      </c>
      <c r="D38" s="64">
        <v>410700</v>
      </c>
      <c r="E38" s="64">
        <v>440900</v>
      </c>
    </row>
    <row r="39" spans="1:5" x14ac:dyDescent="0.3">
      <c r="A39" s="1" t="s">
        <v>89</v>
      </c>
      <c r="B39" s="58">
        <v>39608</v>
      </c>
      <c r="C39" s="62">
        <f t="shared" ca="1" si="1"/>
        <v>12</v>
      </c>
      <c r="D39" s="67">
        <v>582900</v>
      </c>
      <c r="E39" s="65">
        <v>608700</v>
      </c>
    </row>
    <row r="40" spans="1:5" x14ac:dyDescent="0.3">
      <c r="A40" s="12" t="s">
        <v>87</v>
      </c>
      <c r="B40" s="58">
        <v>36964</v>
      </c>
      <c r="C40" s="16">
        <f t="shared" ca="1" si="1"/>
        <v>19</v>
      </c>
      <c r="D40" s="64">
        <v>760700</v>
      </c>
      <c r="E40" s="64">
        <v>830900</v>
      </c>
    </row>
    <row r="41" spans="1:5" x14ac:dyDescent="0.3">
      <c r="A41" s="1" t="s">
        <v>46</v>
      </c>
      <c r="B41" s="58">
        <v>40862</v>
      </c>
      <c r="C41" s="62">
        <f t="shared" ca="1" si="1"/>
        <v>8</v>
      </c>
      <c r="D41" s="67">
        <v>859800</v>
      </c>
      <c r="E41" s="65">
        <v>890100</v>
      </c>
    </row>
    <row r="42" spans="1:5" x14ac:dyDescent="0.3">
      <c r="A42" s="12" t="s">
        <v>48</v>
      </c>
      <c r="B42" s="58">
        <v>39555</v>
      </c>
      <c r="C42" s="16">
        <f t="shared" ca="1" si="1"/>
        <v>12</v>
      </c>
      <c r="D42" s="64">
        <v>300400</v>
      </c>
      <c r="E42" s="64">
        <v>294900</v>
      </c>
    </row>
    <row r="43" spans="1:5" x14ac:dyDescent="0.3">
      <c r="A43" s="12" t="s">
        <v>111</v>
      </c>
      <c r="B43" s="58">
        <v>43549</v>
      </c>
      <c r="C43" s="16">
        <f t="shared" ca="1" si="1"/>
        <v>1</v>
      </c>
      <c r="D43" s="64">
        <v>210400</v>
      </c>
      <c r="E43" s="64">
        <v>212500</v>
      </c>
    </row>
    <row r="44" spans="1:5" x14ac:dyDescent="0.3">
      <c r="A44" s="12" t="s">
        <v>211</v>
      </c>
      <c r="B44" s="58">
        <v>43522</v>
      </c>
      <c r="C44" s="16">
        <f t="shared" ca="1" si="1"/>
        <v>1</v>
      </c>
      <c r="D44" s="64">
        <v>230300</v>
      </c>
      <c r="E44" s="64">
        <v>234700</v>
      </c>
    </row>
    <row r="45" spans="1:5" x14ac:dyDescent="0.3">
      <c r="A45" s="12" t="s">
        <v>124</v>
      </c>
      <c r="B45" s="58">
        <v>39429</v>
      </c>
      <c r="C45" s="16">
        <f t="shared" ca="1" si="1"/>
        <v>12</v>
      </c>
      <c r="D45" s="64">
        <v>710100</v>
      </c>
      <c r="E45" s="64">
        <v>706000</v>
      </c>
    </row>
    <row r="46" spans="1:5" x14ac:dyDescent="0.3">
      <c r="A46" s="12" t="s">
        <v>107</v>
      </c>
      <c r="B46" s="58">
        <v>39559</v>
      </c>
      <c r="C46" s="23">
        <f t="shared" ca="1" si="1"/>
        <v>12</v>
      </c>
      <c r="D46" s="64">
        <v>270300</v>
      </c>
      <c r="E46" s="64">
        <v>282900</v>
      </c>
    </row>
    <row r="47" spans="1:5" x14ac:dyDescent="0.3">
      <c r="A47" s="12" t="s">
        <v>224</v>
      </c>
      <c r="B47" s="58">
        <v>41641</v>
      </c>
      <c r="C47" s="16">
        <f t="shared" ca="1" si="1"/>
        <v>6</v>
      </c>
      <c r="D47" s="64">
        <v>300300</v>
      </c>
      <c r="E47" s="64">
        <v>297000</v>
      </c>
    </row>
    <row r="48" spans="1:5" x14ac:dyDescent="0.3">
      <c r="A48" s="1" t="s">
        <v>50</v>
      </c>
      <c r="B48" s="58">
        <v>42028</v>
      </c>
      <c r="C48" s="62">
        <f t="shared" ca="1" si="1"/>
        <v>5</v>
      </c>
      <c r="D48" s="67">
        <v>177300</v>
      </c>
      <c r="E48" s="65">
        <v>170200</v>
      </c>
    </row>
    <row r="49" spans="1:5" x14ac:dyDescent="0.3">
      <c r="A49" s="12" t="s">
        <v>43</v>
      </c>
      <c r="B49" s="58">
        <v>43860</v>
      </c>
      <c r="C49" s="16">
        <f t="shared" ca="1" si="1"/>
        <v>0</v>
      </c>
      <c r="D49" s="64">
        <v>510700</v>
      </c>
      <c r="E49" s="64">
        <v>471900</v>
      </c>
    </row>
    <row r="50" spans="1:5" x14ac:dyDescent="0.3">
      <c r="A50" s="12" t="s">
        <v>212</v>
      </c>
      <c r="B50" s="58">
        <v>36746</v>
      </c>
      <c r="C50" s="16">
        <f t="shared" ca="1" si="1"/>
        <v>20</v>
      </c>
      <c r="D50" s="64">
        <v>410100</v>
      </c>
      <c r="E50" s="64">
        <v>452500</v>
      </c>
    </row>
    <row r="51" spans="1:5" x14ac:dyDescent="0.3">
      <c r="A51" s="1" t="s">
        <v>67</v>
      </c>
      <c r="B51" s="58">
        <v>42998</v>
      </c>
      <c r="C51" s="62">
        <f t="shared" ca="1" si="1"/>
        <v>2</v>
      </c>
      <c r="D51" s="67">
        <v>465200</v>
      </c>
      <c r="E51" s="65">
        <v>497400</v>
      </c>
    </row>
    <row r="52" spans="1:5" x14ac:dyDescent="0.3">
      <c r="A52" s="12" t="s">
        <v>155</v>
      </c>
      <c r="B52" s="58">
        <v>40304</v>
      </c>
      <c r="C52" s="16">
        <f t="shared" ca="1" si="1"/>
        <v>10</v>
      </c>
      <c r="D52" s="64">
        <v>340600</v>
      </c>
      <c r="E52" s="64">
        <v>363400</v>
      </c>
    </row>
    <row r="53" spans="1:5" x14ac:dyDescent="0.3">
      <c r="A53" s="12" t="s">
        <v>228</v>
      </c>
      <c r="B53" s="58">
        <v>38442</v>
      </c>
      <c r="C53" s="16">
        <f t="shared" ca="1" si="1"/>
        <v>15</v>
      </c>
      <c r="D53" s="64">
        <v>750900</v>
      </c>
      <c r="E53" s="64">
        <v>709800</v>
      </c>
    </row>
    <row r="54" spans="1:5" x14ac:dyDescent="0.3">
      <c r="A54" s="12" t="s">
        <v>30</v>
      </c>
      <c r="B54" s="58">
        <v>37437</v>
      </c>
      <c r="C54" s="16">
        <f t="shared" ca="1" si="1"/>
        <v>18</v>
      </c>
      <c r="D54" s="64">
        <v>510100</v>
      </c>
      <c r="E54" s="64">
        <v>488900</v>
      </c>
    </row>
    <row r="55" spans="1:5" x14ac:dyDescent="0.3">
      <c r="A55" s="1" t="s">
        <v>1482</v>
      </c>
      <c r="B55" s="58">
        <v>40058</v>
      </c>
      <c r="C55" s="62">
        <f t="shared" ca="1" si="1"/>
        <v>11</v>
      </c>
      <c r="D55" s="67">
        <v>420800</v>
      </c>
      <c r="E55" s="65">
        <v>449900</v>
      </c>
    </row>
    <row r="56" spans="1:5" x14ac:dyDescent="0.3">
      <c r="A56" s="12" t="s">
        <v>196</v>
      </c>
      <c r="B56" s="58">
        <v>38380</v>
      </c>
      <c r="C56" s="16">
        <f t="shared" ca="1" si="1"/>
        <v>15</v>
      </c>
      <c r="D56" s="64">
        <v>240600</v>
      </c>
      <c r="E56" s="64">
        <v>249900</v>
      </c>
    </row>
    <row r="57" spans="1:5" x14ac:dyDescent="0.3">
      <c r="A57" s="1" t="s">
        <v>1508</v>
      </c>
      <c r="B57" s="58">
        <v>43122</v>
      </c>
      <c r="C57" s="62">
        <f t="shared" ca="1" si="1"/>
        <v>2</v>
      </c>
      <c r="D57" s="67">
        <v>221400</v>
      </c>
      <c r="E57" s="65">
        <v>256400</v>
      </c>
    </row>
    <row r="58" spans="1:5" x14ac:dyDescent="0.3">
      <c r="A58" s="1" t="s">
        <v>1487</v>
      </c>
      <c r="B58" s="58">
        <v>37381</v>
      </c>
      <c r="C58" s="62">
        <f t="shared" ca="1" si="1"/>
        <v>18</v>
      </c>
      <c r="D58" s="67">
        <v>809200</v>
      </c>
      <c r="E58" s="65">
        <v>827500</v>
      </c>
    </row>
    <row r="59" spans="1:5" x14ac:dyDescent="0.3">
      <c r="A59" s="12" t="s">
        <v>219</v>
      </c>
      <c r="B59" s="58">
        <v>39503</v>
      </c>
      <c r="C59" s="16">
        <f t="shared" ca="1" si="1"/>
        <v>12</v>
      </c>
      <c r="D59" s="64">
        <v>540500</v>
      </c>
      <c r="E59" s="64">
        <v>539100</v>
      </c>
    </row>
    <row r="60" spans="1:5" x14ac:dyDescent="0.3">
      <c r="A60" s="12" t="s">
        <v>167</v>
      </c>
      <c r="B60" s="58">
        <v>38405</v>
      </c>
      <c r="C60" s="16">
        <f t="shared" ca="1" si="1"/>
        <v>15</v>
      </c>
      <c r="D60" s="64">
        <v>860500</v>
      </c>
      <c r="E60" s="64">
        <v>825900</v>
      </c>
    </row>
    <row r="61" spans="1:5" x14ac:dyDescent="0.3">
      <c r="A61" s="1" t="s">
        <v>1503</v>
      </c>
      <c r="B61" s="58">
        <v>40011</v>
      </c>
      <c r="C61" s="62">
        <f t="shared" ca="1" si="1"/>
        <v>11</v>
      </c>
      <c r="D61" s="67">
        <v>571500</v>
      </c>
      <c r="E61" s="65">
        <v>595100</v>
      </c>
    </row>
    <row r="62" spans="1:5" x14ac:dyDescent="0.3">
      <c r="A62" s="1" t="s">
        <v>1513</v>
      </c>
      <c r="B62" s="58">
        <v>41896</v>
      </c>
      <c r="C62" s="62">
        <f t="shared" ca="1" si="1"/>
        <v>6</v>
      </c>
      <c r="D62" s="67">
        <v>638100</v>
      </c>
      <c r="E62" s="65">
        <v>669200</v>
      </c>
    </row>
    <row r="63" spans="1:5" x14ac:dyDescent="0.3">
      <c r="A63" s="12" t="s">
        <v>166</v>
      </c>
      <c r="B63" s="58">
        <v>36446</v>
      </c>
      <c r="C63" s="16">
        <f t="shared" ca="1" si="1"/>
        <v>20</v>
      </c>
      <c r="D63" s="64">
        <v>300800</v>
      </c>
      <c r="E63" s="64">
        <v>316600</v>
      </c>
    </row>
    <row r="64" spans="1:5" x14ac:dyDescent="0.3">
      <c r="A64" s="12" t="s">
        <v>93</v>
      </c>
      <c r="B64" s="58">
        <v>40690</v>
      </c>
      <c r="C64" s="16">
        <f t="shared" ca="1" si="1"/>
        <v>9</v>
      </c>
      <c r="D64" s="64">
        <v>510500</v>
      </c>
      <c r="E64" s="64">
        <v>496600</v>
      </c>
    </row>
    <row r="65" spans="1:5" x14ac:dyDescent="0.3">
      <c r="A65" s="12" t="s">
        <v>181</v>
      </c>
      <c r="B65" s="58">
        <v>43599</v>
      </c>
      <c r="C65" s="16">
        <f t="shared" ca="1" si="1"/>
        <v>1</v>
      </c>
      <c r="D65" s="64">
        <v>520600</v>
      </c>
      <c r="E65" s="64">
        <v>521900</v>
      </c>
    </row>
    <row r="66" spans="1:5" x14ac:dyDescent="0.3">
      <c r="A66" s="12" t="s">
        <v>98</v>
      </c>
      <c r="B66" s="58">
        <v>37072</v>
      </c>
      <c r="C66" s="16">
        <f t="shared" ref="C66:C97" ca="1" si="2">DATEDIF(B66,TODAY(),"Y")</f>
        <v>19</v>
      </c>
      <c r="D66" s="64">
        <v>220500</v>
      </c>
      <c r="E66" s="64">
        <v>214500</v>
      </c>
    </row>
    <row r="67" spans="1:5" x14ac:dyDescent="0.3">
      <c r="A67" s="12" t="s">
        <v>243</v>
      </c>
      <c r="B67" s="58">
        <v>37167</v>
      </c>
      <c r="C67" s="16">
        <f t="shared" ca="1" si="2"/>
        <v>18</v>
      </c>
      <c r="D67" s="64">
        <v>210900</v>
      </c>
      <c r="E67" s="64">
        <v>199000</v>
      </c>
    </row>
    <row r="68" spans="1:5" x14ac:dyDescent="0.3">
      <c r="A68" s="1" t="s">
        <v>116</v>
      </c>
      <c r="B68" s="58">
        <v>43076</v>
      </c>
      <c r="C68" s="62">
        <f t="shared" ca="1" si="2"/>
        <v>2</v>
      </c>
      <c r="D68" s="67">
        <v>814300</v>
      </c>
      <c r="E68" s="65">
        <v>821700</v>
      </c>
    </row>
    <row r="69" spans="1:5" x14ac:dyDescent="0.3">
      <c r="A69" s="12" t="s">
        <v>221</v>
      </c>
      <c r="B69" s="58">
        <v>43495</v>
      </c>
      <c r="C69" s="16">
        <f t="shared" ca="1" si="2"/>
        <v>1</v>
      </c>
      <c r="D69" s="64">
        <v>560200</v>
      </c>
      <c r="E69" s="64">
        <v>516900</v>
      </c>
    </row>
    <row r="70" spans="1:5" x14ac:dyDescent="0.3">
      <c r="A70" s="1" t="s">
        <v>58</v>
      </c>
      <c r="B70" s="58">
        <v>37377</v>
      </c>
      <c r="C70" s="62">
        <f t="shared" ca="1" si="2"/>
        <v>18</v>
      </c>
      <c r="D70" s="67">
        <v>245500</v>
      </c>
      <c r="E70" s="65">
        <v>276400</v>
      </c>
    </row>
    <row r="71" spans="1:5" x14ac:dyDescent="0.3">
      <c r="A71" s="1" t="s">
        <v>1504</v>
      </c>
      <c r="B71" s="58">
        <v>38744</v>
      </c>
      <c r="C71" s="62">
        <f t="shared" ca="1" si="2"/>
        <v>14</v>
      </c>
      <c r="D71" s="67">
        <v>528500</v>
      </c>
      <c r="E71" s="65">
        <v>545100</v>
      </c>
    </row>
    <row r="72" spans="1:5" x14ac:dyDescent="0.3">
      <c r="A72" s="1" t="s">
        <v>1486</v>
      </c>
      <c r="B72" s="58">
        <v>38930</v>
      </c>
      <c r="C72" s="62">
        <f t="shared" ca="1" si="2"/>
        <v>14</v>
      </c>
      <c r="D72" s="67">
        <v>239600</v>
      </c>
      <c r="E72" s="65">
        <v>232400</v>
      </c>
    </row>
    <row r="73" spans="1:5" x14ac:dyDescent="0.3">
      <c r="A73" s="1" t="s">
        <v>1488</v>
      </c>
      <c r="B73" s="58">
        <v>42416</v>
      </c>
      <c r="C73" s="62">
        <f t="shared" ca="1" si="2"/>
        <v>4</v>
      </c>
      <c r="D73" s="67">
        <v>772200</v>
      </c>
      <c r="E73" s="65">
        <v>797600</v>
      </c>
    </row>
    <row r="74" spans="1:5" x14ac:dyDescent="0.3">
      <c r="A74" s="12" t="s">
        <v>184</v>
      </c>
      <c r="B74" s="58">
        <v>38814</v>
      </c>
      <c r="C74" s="16">
        <f t="shared" ca="1" si="2"/>
        <v>14</v>
      </c>
      <c r="D74" s="64">
        <v>560900</v>
      </c>
      <c r="E74" s="64">
        <v>573000</v>
      </c>
    </row>
    <row r="75" spans="1:5" x14ac:dyDescent="0.3">
      <c r="A75" s="1" t="s">
        <v>1492</v>
      </c>
      <c r="B75" s="58">
        <v>40879</v>
      </c>
      <c r="C75" s="62">
        <f t="shared" ca="1" si="2"/>
        <v>8</v>
      </c>
      <c r="D75" s="67">
        <v>791600</v>
      </c>
      <c r="E75" s="65">
        <v>793200</v>
      </c>
    </row>
    <row r="76" spans="1:5" x14ac:dyDescent="0.3">
      <c r="A76" s="12" t="s">
        <v>183</v>
      </c>
      <c r="B76" s="58">
        <v>36566</v>
      </c>
      <c r="C76" s="16">
        <f t="shared" ca="1" si="2"/>
        <v>20</v>
      </c>
      <c r="D76" s="64">
        <v>250400</v>
      </c>
      <c r="E76" s="64">
        <v>235100</v>
      </c>
    </row>
    <row r="77" spans="1:5" x14ac:dyDescent="0.3">
      <c r="A77" s="12" t="s">
        <v>248</v>
      </c>
      <c r="B77" s="58">
        <v>39207</v>
      </c>
      <c r="C77" s="16">
        <f t="shared" ca="1" si="2"/>
        <v>13</v>
      </c>
      <c r="D77" s="64">
        <v>280700</v>
      </c>
      <c r="E77" s="64">
        <v>312100</v>
      </c>
    </row>
    <row r="78" spans="1:5" x14ac:dyDescent="0.3">
      <c r="A78" s="1" t="s">
        <v>1483</v>
      </c>
      <c r="B78" s="58">
        <v>40568</v>
      </c>
      <c r="C78" s="62">
        <f t="shared" ca="1" si="2"/>
        <v>9</v>
      </c>
      <c r="D78" s="67">
        <v>715400</v>
      </c>
      <c r="E78" s="65">
        <v>734400</v>
      </c>
    </row>
    <row r="79" spans="1:5" x14ac:dyDescent="0.3">
      <c r="A79" s="1" t="s">
        <v>1490</v>
      </c>
      <c r="B79" s="58">
        <v>42647</v>
      </c>
      <c r="C79" s="62">
        <f t="shared" ca="1" si="2"/>
        <v>3</v>
      </c>
      <c r="D79" s="67">
        <v>224700</v>
      </c>
      <c r="E79" s="65">
        <v>234500</v>
      </c>
    </row>
    <row r="80" spans="1:5" x14ac:dyDescent="0.3">
      <c r="A80" s="12" t="s">
        <v>160</v>
      </c>
      <c r="B80" s="58">
        <v>36760</v>
      </c>
      <c r="C80" s="16">
        <f t="shared" ca="1" si="2"/>
        <v>20</v>
      </c>
      <c r="D80" s="64">
        <v>520500</v>
      </c>
      <c r="E80" s="64">
        <v>487300</v>
      </c>
    </row>
    <row r="81" spans="1:5" x14ac:dyDescent="0.3">
      <c r="A81" s="12" t="s">
        <v>206</v>
      </c>
      <c r="B81" s="58">
        <v>43864</v>
      </c>
      <c r="C81" s="16">
        <f t="shared" ca="1" si="2"/>
        <v>0</v>
      </c>
      <c r="D81" s="64">
        <v>710900</v>
      </c>
      <c r="E81" s="64">
        <v>761500</v>
      </c>
    </row>
    <row r="82" spans="1:5" x14ac:dyDescent="0.3">
      <c r="A82" s="12" t="s">
        <v>109</v>
      </c>
      <c r="B82" s="58">
        <v>38960</v>
      </c>
      <c r="C82" s="16">
        <f t="shared" ca="1" si="2"/>
        <v>14</v>
      </c>
      <c r="D82" s="64">
        <v>660800</v>
      </c>
      <c r="E82" s="64">
        <v>636000</v>
      </c>
    </row>
    <row r="83" spans="1:5" x14ac:dyDescent="0.3">
      <c r="A83" s="12" t="s">
        <v>11</v>
      </c>
      <c r="B83" s="58">
        <v>39258</v>
      </c>
      <c r="C83" s="16">
        <f t="shared" ca="1" si="2"/>
        <v>13</v>
      </c>
      <c r="D83" s="64">
        <v>950800</v>
      </c>
      <c r="E83" s="64">
        <v>927200</v>
      </c>
    </row>
    <row r="84" spans="1:5" x14ac:dyDescent="0.3">
      <c r="A84" s="12" t="s">
        <v>204</v>
      </c>
      <c r="B84" s="58">
        <v>37452</v>
      </c>
      <c r="C84" s="16">
        <f t="shared" ca="1" si="2"/>
        <v>18</v>
      </c>
      <c r="D84" s="64">
        <v>310800</v>
      </c>
      <c r="E84" s="64">
        <v>290600</v>
      </c>
    </row>
    <row r="85" spans="1:5" x14ac:dyDescent="0.3">
      <c r="A85" s="12" t="s">
        <v>127</v>
      </c>
      <c r="B85" s="58">
        <v>40756</v>
      </c>
      <c r="C85" s="16">
        <f t="shared" ca="1" si="2"/>
        <v>9</v>
      </c>
      <c r="D85" s="64">
        <v>330200</v>
      </c>
      <c r="E85" s="64">
        <v>367000</v>
      </c>
    </row>
    <row r="86" spans="1:5" x14ac:dyDescent="0.3">
      <c r="A86" s="1" t="s">
        <v>1511</v>
      </c>
      <c r="B86" s="58">
        <v>41986</v>
      </c>
      <c r="C86" s="62">
        <f t="shared" ca="1" si="2"/>
        <v>5</v>
      </c>
      <c r="D86" s="67">
        <v>157700</v>
      </c>
      <c r="E86" s="65">
        <v>185500</v>
      </c>
    </row>
    <row r="87" spans="1:5" x14ac:dyDescent="0.3">
      <c r="A87" s="1" t="s">
        <v>29</v>
      </c>
      <c r="B87" s="58">
        <v>41230</v>
      </c>
      <c r="C87" s="62">
        <f t="shared" ca="1" si="2"/>
        <v>7</v>
      </c>
      <c r="D87" s="67">
        <v>790400</v>
      </c>
      <c r="E87" s="65">
        <v>817800</v>
      </c>
    </row>
    <row r="88" spans="1:5" x14ac:dyDescent="0.3">
      <c r="A88" s="12" t="s">
        <v>180</v>
      </c>
      <c r="B88" s="58">
        <v>36861</v>
      </c>
      <c r="C88" s="16">
        <f t="shared" ca="1" si="2"/>
        <v>19</v>
      </c>
      <c r="D88" s="64">
        <v>260900</v>
      </c>
      <c r="E88" s="64">
        <v>263800</v>
      </c>
    </row>
    <row r="89" spans="1:5" x14ac:dyDescent="0.3">
      <c r="A89" s="12" t="s">
        <v>95</v>
      </c>
      <c r="B89" s="58">
        <v>39128</v>
      </c>
      <c r="C89" s="16">
        <f t="shared" ca="1" si="2"/>
        <v>13</v>
      </c>
      <c r="D89" s="64">
        <v>260300</v>
      </c>
      <c r="E89" s="64">
        <v>250400</v>
      </c>
    </row>
    <row r="90" spans="1:5" x14ac:dyDescent="0.3">
      <c r="A90" s="12" t="s">
        <v>19</v>
      </c>
      <c r="B90" s="58">
        <v>40354</v>
      </c>
      <c r="C90" s="16">
        <f t="shared" ca="1" si="2"/>
        <v>10</v>
      </c>
      <c r="D90" s="64">
        <v>330900</v>
      </c>
      <c r="E90" s="64">
        <v>313100</v>
      </c>
    </row>
    <row r="91" spans="1:5" x14ac:dyDescent="0.3">
      <c r="A91" s="12" t="s">
        <v>39</v>
      </c>
      <c r="B91" s="58">
        <v>39478</v>
      </c>
      <c r="C91" s="16">
        <f t="shared" ca="1" si="2"/>
        <v>12</v>
      </c>
      <c r="D91" s="64">
        <v>320600</v>
      </c>
      <c r="E91" s="64">
        <v>341800</v>
      </c>
    </row>
    <row r="92" spans="1:5" x14ac:dyDescent="0.3">
      <c r="A92" s="12" t="s">
        <v>14</v>
      </c>
      <c r="B92" s="58">
        <v>40920</v>
      </c>
      <c r="C92" s="16">
        <f t="shared" ca="1" si="2"/>
        <v>8</v>
      </c>
      <c r="D92" s="64">
        <v>620300</v>
      </c>
      <c r="E92" s="64">
        <v>642000</v>
      </c>
    </row>
    <row r="93" spans="1:5" x14ac:dyDescent="0.3">
      <c r="A93" s="12" t="s">
        <v>172</v>
      </c>
      <c r="B93" s="58">
        <v>37007</v>
      </c>
      <c r="C93" s="16">
        <f t="shared" ca="1" si="2"/>
        <v>19</v>
      </c>
      <c r="D93" s="64">
        <v>330200</v>
      </c>
      <c r="E93" s="64">
        <v>307900</v>
      </c>
    </row>
    <row r="94" spans="1:5" x14ac:dyDescent="0.3">
      <c r="A94" s="12" t="s">
        <v>16</v>
      </c>
      <c r="B94" s="58">
        <v>43539</v>
      </c>
      <c r="C94" s="16">
        <f t="shared" ca="1" si="2"/>
        <v>1</v>
      </c>
      <c r="D94" s="64">
        <v>550800</v>
      </c>
      <c r="E94" s="64">
        <v>512100</v>
      </c>
    </row>
    <row r="95" spans="1:5" x14ac:dyDescent="0.3">
      <c r="A95" s="1" t="s">
        <v>16</v>
      </c>
      <c r="B95" s="58">
        <v>40354</v>
      </c>
      <c r="C95" s="62">
        <f t="shared" ca="1" si="2"/>
        <v>10</v>
      </c>
      <c r="D95" s="67">
        <v>630300</v>
      </c>
      <c r="E95" s="65">
        <v>635700</v>
      </c>
    </row>
    <row r="96" spans="1:5" x14ac:dyDescent="0.3">
      <c r="A96" s="12" t="s">
        <v>193</v>
      </c>
      <c r="B96" s="58">
        <v>37903</v>
      </c>
      <c r="C96" s="16">
        <f t="shared" ca="1" si="2"/>
        <v>16</v>
      </c>
      <c r="D96" s="64">
        <v>530500</v>
      </c>
      <c r="E96" s="64">
        <v>547400</v>
      </c>
    </row>
    <row r="97" spans="1:5" x14ac:dyDescent="0.3">
      <c r="A97" s="1" t="s">
        <v>193</v>
      </c>
      <c r="B97" s="58">
        <v>37769</v>
      </c>
      <c r="C97" s="62">
        <f t="shared" ca="1" si="2"/>
        <v>17</v>
      </c>
      <c r="D97" s="67">
        <v>295200</v>
      </c>
      <c r="E97" s="65">
        <v>324900</v>
      </c>
    </row>
    <row r="98" spans="1:5" x14ac:dyDescent="0.3">
      <c r="A98" s="12" t="s">
        <v>222</v>
      </c>
      <c r="B98" s="58">
        <v>39115</v>
      </c>
      <c r="C98" s="16">
        <f t="shared" ref="C98:C129" ca="1" si="3">DATEDIF(B98,TODAY(),"Y")</f>
        <v>13</v>
      </c>
      <c r="D98" s="64">
        <v>420400</v>
      </c>
      <c r="E98" s="64">
        <v>426600</v>
      </c>
    </row>
    <row r="99" spans="1:5" x14ac:dyDescent="0.3">
      <c r="A99" s="1" t="s">
        <v>1515</v>
      </c>
      <c r="B99" s="58">
        <v>43109</v>
      </c>
      <c r="C99" s="62">
        <f t="shared" ca="1" si="3"/>
        <v>2</v>
      </c>
      <c r="D99" s="67">
        <v>245600</v>
      </c>
      <c r="E99" s="65">
        <v>253500</v>
      </c>
    </row>
    <row r="100" spans="1:5" x14ac:dyDescent="0.3">
      <c r="A100" s="1" t="s">
        <v>1494</v>
      </c>
      <c r="B100" s="58">
        <v>40068</v>
      </c>
      <c r="C100" s="62">
        <f t="shared" ca="1" si="3"/>
        <v>11</v>
      </c>
      <c r="D100" s="67">
        <v>895300</v>
      </c>
      <c r="E100" s="65">
        <v>879200</v>
      </c>
    </row>
    <row r="101" spans="1:5" x14ac:dyDescent="0.3">
      <c r="A101" s="12" t="s">
        <v>139</v>
      </c>
      <c r="B101" s="58">
        <v>41359</v>
      </c>
      <c r="C101" s="16">
        <f t="shared" ca="1" si="3"/>
        <v>7</v>
      </c>
      <c r="D101" s="64">
        <v>650300</v>
      </c>
      <c r="E101" s="64">
        <v>718700</v>
      </c>
    </row>
    <row r="102" spans="1:5" x14ac:dyDescent="0.3">
      <c r="A102" s="12" t="s">
        <v>54</v>
      </c>
      <c r="B102" s="58">
        <v>37372</v>
      </c>
      <c r="C102" s="16">
        <f t="shared" ca="1" si="3"/>
        <v>18</v>
      </c>
      <c r="D102" s="64">
        <v>650100</v>
      </c>
      <c r="E102" s="64">
        <v>668000</v>
      </c>
    </row>
    <row r="103" spans="1:5" x14ac:dyDescent="0.3">
      <c r="A103" s="12" t="s">
        <v>135</v>
      </c>
      <c r="B103" s="58">
        <v>38118</v>
      </c>
      <c r="C103" s="16">
        <f t="shared" ca="1" si="3"/>
        <v>16</v>
      </c>
      <c r="D103" s="64">
        <v>360400</v>
      </c>
      <c r="E103" s="64">
        <v>337100</v>
      </c>
    </row>
    <row r="104" spans="1:5" x14ac:dyDescent="0.3">
      <c r="A104" s="12" t="s">
        <v>218</v>
      </c>
      <c r="B104" s="58">
        <v>37181</v>
      </c>
      <c r="C104" s="16">
        <f t="shared" ca="1" si="3"/>
        <v>18</v>
      </c>
      <c r="D104" s="64">
        <v>460100</v>
      </c>
      <c r="E104" s="64">
        <v>428400</v>
      </c>
    </row>
    <row r="105" spans="1:5" x14ac:dyDescent="0.3">
      <c r="A105" s="12" t="s">
        <v>238</v>
      </c>
      <c r="B105" s="58">
        <v>38698</v>
      </c>
      <c r="C105" s="16">
        <f t="shared" ca="1" si="3"/>
        <v>14</v>
      </c>
      <c r="D105" s="64">
        <v>310500</v>
      </c>
      <c r="E105" s="64">
        <v>319100</v>
      </c>
    </row>
    <row r="106" spans="1:5" x14ac:dyDescent="0.3">
      <c r="A106" s="12" t="s">
        <v>215</v>
      </c>
      <c r="B106" s="58">
        <v>39984</v>
      </c>
      <c r="C106" s="16">
        <f t="shared" ca="1" si="3"/>
        <v>11</v>
      </c>
      <c r="D106" s="64">
        <v>710700</v>
      </c>
      <c r="E106" s="64">
        <v>751800</v>
      </c>
    </row>
    <row r="107" spans="1:5" x14ac:dyDescent="0.3">
      <c r="A107" s="12" t="s">
        <v>121</v>
      </c>
      <c r="B107" s="58">
        <v>38275</v>
      </c>
      <c r="C107" s="16">
        <f t="shared" ca="1" si="3"/>
        <v>15</v>
      </c>
      <c r="D107" s="64">
        <v>910800</v>
      </c>
      <c r="E107" s="64">
        <v>874900</v>
      </c>
    </row>
    <row r="108" spans="1:5" x14ac:dyDescent="0.3">
      <c r="A108" s="12" t="s">
        <v>125</v>
      </c>
      <c r="B108" s="58">
        <v>36398</v>
      </c>
      <c r="C108" s="16">
        <f t="shared" ca="1" si="3"/>
        <v>21</v>
      </c>
      <c r="D108" s="64">
        <v>640700</v>
      </c>
      <c r="E108" s="64">
        <v>684500</v>
      </c>
    </row>
    <row r="109" spans="1:5" x14ac:dyDescent="0.3">
      <c r="A109" s="12" t="s">
        <v>137</v>
      </c>
      <c r="B109" s="58">
        <v>38372</v>
      </c>
      <c r="C109" s="16">
        <f t="shared" ca="1" si="3"/>
        <v>15</v>
      </c>
      <c r="D109" s="64">
        <v>180100</v>
      </c>
      <c r="E109" s="64">
        <v>181500</v>
      </c>
    </row>
    <row r="110" spans="1:5" x14ac:dyDescent="0.3">
      <c r="A110" s="12" t="s">
        <v>229</v>
      </c>
      <c r="B110" s="58">
        <v>37109</v>
      </c>
      <c r="C110" s="16">
        <f t="shared" ca="1" si="3"/>
        <v>19</v>
      </c>
      <c r="D110" s="64">
        <v>190500</v>
      </c>
      <c r="E110" s="64">
        <v>195100</v>
      </c>
    </row>
    <row r="111" spans="1:5" x14ac:dyDescent="0.3">
      <c r="A111" s="1" t="s">
        <v>1495</v>
      </c>
      <c r="B111" s="58">
        <v>41854</v>
      </c>
      <c r="C111" s="62">
        <f t="shared" ca="1" si="3"/>
        <v>6</v>
      </c>
      <c r="D111" s="67">
        <v>284400</v>
      </c>
      <c r="E111" s="65">
        <v>318500</v>
      </c>
    </row>
    <row r="112" spans="1:5" x14ac:dyDescent="0.3">
      <c r="A112" s="1" t="s">
        <v>1501</v>
      </c>
      <c r="B112" s="58">
        <v>42273</v>
      </c>
      <c r="C112" s="62">
        <f t="shared" ca="1" si="3"/>
        <v>4</v>
      </c>
      <c r="D112" s="67">
        <v>889300</v>
      </c>
      <c r="E112" s="65">
        <v>879600</v>
      </c>
    </row>
    <row r="113" spans="1:5" x14ac:dyDescent="0.3">
      <c r="A113" s="12" t="s">
        <v>136</v>
      </c>
      <c r="B113" s="58">
        <v>37280</v>
      </c>
      <c r="C113" s="16">
        <f t="shared" ca="1" si="3"/>
        <v>18</v>
      </c>
      <c r="D113" s="64">
        <v>220200</v>
      </c>
      <c r="E113" s="64">
        <v>201600</v>
      </c>
    </row>
    <row r="114" spans="1:5" x14ac:dyDescent="0.3">
      <c r="A114" s="12" t="s">
        <v>28</v>
      </c>
      <c r="B114" s="58">
        <v>42943</v>
      </c>
      <c r="C114" s="16">
        <f t="shared" ca="1" si="3"/>
        <v>3</v>
      </c>
      <c r="D114" s="64">
        <v>710600</v>
      </c>
      <c r="E114" s="64">
        <v>654500</v>
      </c>
    </row>
    <row r="115" spans="1:5" x14ac:dyDescent="0.3">
      <c r="A115" s="12" t="s">
        <v>208</v>
      </c>
      <c r="B115" s="58">
        <v>41782</v>
      </c>
      <c r="C115" s="16">
        <f t="shared" ca="1" si="3"/>
        <v>6</v>
      </c>
      <c r="D115" s="64">
        <v>510900</v>
      </c>
      <c r="E115" s="64">
        <v>542400</v>
      </c>
    </row>
    <row r="116" spans="1:5" x14ac:dyDescent="0.3">
      <c r="A116" s="12" t="s">
        <v>75</v>
      </c>
      <c r="B116" s="58">
        <v>39805</v>
      </c>
      <c r="C116" s="16">
        <f t="shared" ca="1" si="3"/>
        <v>11</v>
      </c>
      <c r="D116" s="64">
        <v>560400</v>
      </c>
      <c r="E116" s="64">
        <v>521400</v>
      </c>
    </row>
    <row r="117" spans="1:5" x14ac:dyDescent="0.3">
      <c r="A117" s="1" t="s">
        <v>75</v>
      </c>
      <c r="B117" s="58">
        <v>38516</v>
      </c>
      <c r="C117" s="62">
        <f t="shared" ca="1" si="3"/>
        <v>15</v>
      </c>
      <c r="D117" s="67">
        <v>536200</v>
      </c>
      <c r="E117" s="65">
        <v>534800</v>
      </c>
    </row>
    <row r="118" spans="1:5" x14ac:dyDescent="0.3">
      <c r="A118" s="1" t="s">
        <v>1481</v>
      </c>
      <c r="B118" s="58">
        <v>41033</v>
      </c>
      <c r="C118" s="62">
        <f t="shared" ca="1" si="3"/>
        <v>8</v>
      </c>
      <c r="D118" s="67">
        <v>644600</v>
      </c>
      <c r="E118" s="65">
        <v>675600</v>
      </c>
    </row>
    <row r="119" spans="1:5" x14ac:dyDescent="0.3">
      <c r="A119" s="1" t="s">
        <v>42</v>
      </c>
      <c r="B119" s="58">
        <v>37824</v>
      </c>
      <c r="C119" s="62">
        <f t="shared" ca="1" si="3"/>
        <v>17</v>
      </c>
      <c r="D119" s="67">
        <v>704300</v>
      </c>
      <c r="E119" s="65">
        <v>738400</v>
      </c>
    </row>
    <row r="120" spans="1:5" x14ac:dyDescent="0.3">
      <c r="A120" s="12" t="s">
        <v>247</v>
      </c>
      <c r="B120" s="58">
        <v>39370</v>
      </c>
      <c r="C120" s="16">
        <f t="shared" ca="1" si="3"/>
        <v>12</v>
      </c>
      <c r="D120" s="64">
        <v>960400</v>
      </c>
      <c r="E120" s="64">
        <v>911700</v>
      </c>
    </row>
    <row r="121" spans="1:5" x14ac:dyDescent="0.3">
      <c r="A121" s="1" t="s">
        <v>1493</v>
      </c>
      <c r="B121" s="58">
        <v>43534</v>
      </c>
      <c r="C121" s="62">
        <f t="shared" ca="1" si="3"/>
        <v>1</v>
      </c>
      <c r="D121" s="67">
        <v>797800</v>
      </c>
      <c r="E121" s="65">
        <v>784400</v>
      </c>
    </row>
    <row r="122" spans="1:5" x14ac:dyDescent="0.3">
      <c r="A122" s="1" t="s">
        <v>1497</v>
      </c>
      <c r="B122" s="58">
        <v>41653</v>
      </c>
      <c r="C122" s="62">
        <f t="shared" ca="1" si="3"/>
        <v>6</v>
      </c>
      <c r="D122" s="67">
        <v>649600</v>
      </c>
      <c r="E122" s="65">
        <v>687200</v>
      </c>
    </row>
    <row r="123" spans="1:5" x14ac:dyDescent="0.3">
      <c r="A123" s="12" t="s">
        <v>149</v>
      </c>
      <c r="B123" s="58">
        <v>39923</v>
      </c>
      <c r="C123" s="16">
        <f t="shared" ca="1" si="3"/>
        <v>11</v>
      </c>
      <c r="D123" s="64">
        <v>450800</v>
      </c>
      <c r="E123" s="64">
        <v>495000</v>
      </c>
    </row>
    <row r="124" spans="1:5" x14ac:dyDescent="0.3">
      <c r="A124" s="12" t="s">
        <v>242</v>
      </c>
      <c r="B124" s="58">
        <v>39646</v>
      </c>
      <c r="C124" s="16">
        <f t="shared" ca="1" si="3"/>
        <v>12</v>
      </c>
      <c r="D124" s="64">
        <v>280500</v>
      </c>
      <c r="E124" s="64">
        <v>299400</v>
      </c>
    </row>
    <row r="125" spans="1:5" x14ac:dyDescent="0.3">
      <c r="A125" s="12" t="s">
        <v>20</v>
      </c>
      <c r="B125" s="58">
        <v>38800</v>
      </c>
      <c r="C125" s="16">
        <f t="shared" ca="1" si="3"/>
        <v>14</v>
      </c>
      <c r="D125" s="64">
        <v>240100</v>
      </c>
      <c r="E125" s="64">
        <v>254100</v>
      </c>
    </row>
    <row r="126" spans="1:5" x14ac:dyDescent="0.3">
      <c r="A126" s="12" t="s">
        <v>246</v>
      </c>
      <c r="B126" s="58">
        <v>36444</v>
      </c>
      <c r="C126" s="16">
        <f t="shared" ca="1" si="3"/>
        <v>20</v>
      </c>
      <c r="D126" s="64">
        <v>480200</v>
      </c>
      <c r="E126" s="64">
        <v>530200</v>
      </c>
    </row>
    <row r="127" spans="1:5" x14ac:dyDescent="0.3">
      <c r="A127" s="1" t="s">
        <v>1496</v>
      </c>
      <c r="B127" s="58">
        <v>37373</v>
      </c>
      <c r="C127" s="62">
        <f t="shared" ca="1" si="3"/>
        <v>18</v>
      </c>
      <c r="D127" s="67">
        <v>598700</v>
      </c>
      <c r="E127" s="65">
        <v>605100</v>
      </c>
    </row>
    <row r="128" spans="1:5" x14ac:dyDescent="0.3">
      <c r="A128" s="1" t="s">
        <v>1514</v>
      </c>
      <c r="B128" s="58">
        <v>39579</v>
      </c>
      <c r="C128" s="62">
        <f t="shared" ca="1" si="3"/>
        <v>12</v>
      </c>
      <c r="D128" s="67">
        <v>448500</v>
      </c>
      <c r="E128" s="65">
        <v>476500</v>
      </c>
    </row>
    <row r="129" spans="1:5" x14ac:dyDescent="0.3">
      <c r="A129" s="12" t="s">
        <v>186</v>
      </c>
      <c r="B129" s="58">
        <v>40693</v>
      </c>
      <c r="C129" s="16">
        <f t="shared" ca="1" si="3"/>
        <v>9</v>
      </c>
      <c r="D129" s="64">
        <v>290400</v>
      </c>
      <c r="E129" s="64">
        <v>292000</v>
      </c>
    </row>
    <row r="130" spans="1:5" x14ac:dyDescent="0.3">
      <c r="A130" s="12" t="s">
        <v>22</v>
      </c>
      <c r="B130" s="58">
        <v>38257</v>
      </c>
      <c r="C130" s="16">
        <f t="shared" ref="C130:C161" ca="1" si="4">DATEDIF(B130,TODAY(),"Y")</f>
        <v>15</v>
      </c>
      <c r="D130" s="64">
        <v>390900</v>
      </c>
      <c r="E130" s="64">
        <v>403900</v>
      </c>
    </row>
    <row r="131" spans="1:5" x14ac:dyDescent="0.3">
      <c r="A131" s="12" t="s">
        <v>191</v>
      </c>
      <c r="B131" s="58">
        <v>41016</v>
      </c>
      <c r="C131" s="16">
        <f t="shared" ca="1" si="4"/>
        <v>8</v>
      </c>
      <c r="D131" s="64">
        <v>550400</v>
      </c>
      <c r="E131" s="64">
        <v>585300</v>
      </c>
    </row>
    <row r="132" spans="1:5" x14ac:dyDescent="0.3">
      <c r="A132" s="12" t="s">
        <v>162</v>
      </c>
      <c r="B132" s="58">
        <v>41089</v>
      </c>
      <c r="C132" s="16">
        <f t="shared" ca="1" si="4"/>
        <v>8</v>
      </c>
      <c r="D132" s="64">
        <v>820400</v>
      </c>
      <c r="E132" s="64">
        <v>766700</v>
      </c>
    </row>
    <row r="133" spans="1:5" x14ac:dyDescent="0.3">
      <c r="A133" s="12" t="s">
        <v>214</v>
      </c>
      <c r="B133" s="58">
        <v>42831</v>
      </c>
      <c r="C133" s="16">
        <f t="shared" ca="1" si="4"/>
        <v>3</v>
      </c>
      <c r="D133" s="64">
        <v>200800</v>
      </c>
      <c r="E133" s="64">
        <v>194000</v>
      </c>
    </row>
    <row r="134" spans="1:5" x14ac:dyDescent="0.3">
      <c r="A134" s="12" t="s">
        <v>171</v>
      </c>
      <c r="B134" s="58">
        <v>39888</v>
      </c>
      <c r="C134" s="16">
        <f t="shared" ca="1" si="4"/>
        <v>11</v>
      </c>
      <c r="D134" s="64">
        <v>930700</v>
      </c>
      <c r="E134" s="64">
        <v>929600</v>
      </c>
    </row>
    <row r="135" spans="1:5" x14ac:dyDescent="0.3">
      <c r="A135" s="12" t="s">
        <v>176</v>
      </c>
      <c r="B135" s="58">
        <v>42202</v>
      </c>
      <c r="C135" s="16">
        <f t="shared" ca="1" si="4"/>
        <v>5</v>
      </c>
      <c r="D135" s="64">
        <v>410100</v>
      </c>
      <c r="E135" s="64">
        <v>439400</v>
      </c>
    </row>
    <row r="136" spans="1:5" x14ac:dyDescent="0.3">
      <c r="A136" s="12" t="s">
        <v>156</v>
      </c>
      <c r="B136" s="58">
        <v>39245</v>
      </c>
      <c r="C136" s="16">
        <f t="shared" ca="1" si="4"/>
        <v>13</v>
      </c>
      <c r="D136" s="64">
        <v>310400</v>
      </c>
      <c r="E136" s="64">
        <v>338800</v>
      </c>
    </row>
    <row r="137" spans="1:5" x14ac:dyDescent="0.3">
      <c r="A137" s="12" t="s">
        <v>232</v>
      </c>
      <c r="B137" s="58">
        <v>42815</v>
      </c>
      <c r="C137" s="16">
        <f t="shared" ca="1" si="4"/>
        <v>3</v>
      </c>
      <c r="D137" s="64">
        <v>390200</v>
      </c>
      <c r="E137" s="64">
        <v>371600</v>
      </c>
    </row>
    <row r="138" spans="1:5" x14ac:dyDescent="0.3">
      <c r="A138" s="12" t="s">
        <v>102</v>
      </c>
      <c r="B138" s="58">
        <v>41068</v>
      </c>
      <c r="C138" s="16">
        <f t="shared" ca="1" si="4"/>
        <v>8</v>
      </c>
      <c r="D138" s="64">
        <v>400200</v>
      </c>
      <c r="E138" s="64">
        <v>417900</v>
      </c>
    </row>
    <row r="139" spans="1:5" x14ac:dyDescent="0.3">
      <c r="A139" s="12" t="s">
        <v>239</v>
      </c>
      <c r="B139" s="58">
        <v>38161</v>
      </c>
      <c r="C139" s="16">
        <f t="shared" ca="1" si="4"/>
        <v>16</v>
      </c>
      <c r="D139" s="64">
        <v>670500</v>
      </c>
      <c r="E139" s="64">
        <v>619400</v>
      </c>
    </row>
    <row r="140" spans="1:5" x14ac:dyDescent="0.3">
      <c r="A140" s="12" t="s">
        <v>210</v>
      </c>
      <c r="B140" s="58">
        <v>36469</v>
      </c>
      <c r="C140" s="16">
        <f t="shared" ca="1" si="4"/>
        <v>20</v>
      </c>
      <c r="D140" s="64">
        <v>550700</v>
      </c>
      <c r="E140" s="64">
        <v>529900</v>
      </c>
    </row>
    <row r="141" spans="1:5" x14ac:dyDescent="0.3">
      <c r="A141" s="12" t="s">
        <v>146</v>
      </c>
      <c r="B141" s="58">
        <v>38597</v>
      </c>
      <c r="C141" s="16">
        <f t="shared" ca="1" si="4"/>
        <v>15</v>
      </c>
      <c r="D141" s="64">
        <v>610500</v>
      </c>
      <c r="E141" s="64">
        <v>556400</v>
      </c>
    </row>
    <row r="142" spans="1:5" x14ac:dyDescent="0.3">
      <c r="A142" s="12" t="s">
        <v>245</v>
      </c>
      <c r="B142" s="58">
        <v>38665</v>
      </c>
      <c r="C142" s="16">
        <f t="shared" ca="1" si="4"/>
        <v>14</v>
      </c>
      <c r="D142" s="64">
        <v>440300</v>
      </c>
      <c r="E142" s="64">
        <v>473600</v>
      </c>
    </row>
    <row r="143" spans="1:5" x14ac:dyDescent="0.3">
      <c r="A143" s="1" t="s">
        <v>112</v>
      </c>
      <c r="B143" s="58">
        <v>39418</v>
      </c>
      <c r="C143" s="62">
        <f t="shared" ca="1" si="4"/>
        <v>12</v>
      </c>
      <c r="D143" s="67">
        <v>275400</v>
      </c>
      <c r="E143" s="65">
        <v>275900</v>
      </c>
    </row>
    <row r="144" spans="1:5" x14ac:dyDescent="0.3">
      <c r="A144" s="1" t="s">
        <v>1499</v>
      </c>
      <c r="B144" s="58">
        <v>40113</v>
      </c>
      <c r="C144" s="62">
        <f t="shared" ca="1" si="4"/>
        <v>10</v>
      </c>
      <c r="D144" s="67">
        <v>766400</v>
      </c>
      <c r="E144" s="65">
        <v>755500</v>
      </c>
    </row>
    <row r="145" spans="1:5" x14ac:dyDescent="0.3">
      <c r="A145" s="12" t="s">
        <v>110</v>
      </c>
      <c r="B145" s="58">
        <v>37690</v>
      </c>
      <c r="C145" s="16">
        <f t="shared" ca="1" si="4"/>
        <v>17</v>
      </c>
      <c r="D145" s="64">
        <v>310900</v>
      </c>
      <c r="E145" s="64">
        <v>300200</v>
      </c>
    </row>
    <row r="146" spans="1:5" x14ac:dyDescent="0.3">
      <c r="A146" s="12" t="s">
        <v>106</v>
      </c>
      <c r="B146" s="58">
        <v>39087</v>
      </c>
      <c r="C146" s="16">
        <f t="shared" ca="1" si="4"/>
        <v>13</v>
      </c>
      <c r="D146" s="64">
        <v>650500</v>
      </c>
      <c r="E146" s="64">
        <v>685800</v>
      </c>
    </row>
    <row r="147" spans="1:5" x14ac:dyDescent="0.3">
      <c r="A147" s="12" t="s">
        <v>133</v>
      </c>
      <c r="B147" s="58">
        <v>39775</v>
      </c>
      <c r="C147" s="16">
        <f t="shared" ca="1" si="4"/>
        <v>11</v>
      </c>
      <c r="D147" s="64">
        <v>230900</v>
      </c>
      <c r="E147" s="64">
        <v>246200</v>
      </c>
    </row>
    <row r="148" spans="1:5" x14ac:dyDescent="0.3">
      <c r="A148" s="12" t="s">
        <v>217</v>
      </c>
      <c r="B148" s="58">
        <v>38543</v>
      </c>
      <c r="C148" s="16">
        <f t="shared" ca="1" si="4"/>
        <v>15</v>
      </c>
      <c r="D148" s="64">
        <v>620700</v>
      </c>
      <c r="E148" s="64">
        <v>611400</v>
      </c>
    </row>
    <row r="149" spans="1:5" x14ac:dyDescent="0.3">
      <c r="A149" s="1" t="s">
        <v>1509</v>
      </c>
      <c r="B149" s="58">
        <v>37419</v>
      </c>
      <c r="C149" s="62">
        <f t="shared" ca="1" si="4"/>
        <v>18</v>
      </c>
      <c r="D149" s="67">
        <v>250800</v>
      </c>
      <c r="E149" s="65">
        <v>246600</v>
      </c>
    </row>
    <row r="150" spans="1:5" x14ac:dyDescent="0.3">
      <c r="A150" s="12" t="s">
        <v>158</v>
      </c>
      <c r="B150" s="58">
        <v>39277</v>
      </c>
      <c r="C150" s="16">
        <f t="shared" ca="1" si="4"/>
        <v>13</v>
      </c>
      <c r="D150" s="64">
        <v>540200</v>
      </c>
      <c r="E150" s="64">
        <v>544800</v>
      </c>
    </row>
    <row r="151" spans="1:5" x14ac:dyDescent="0.3">
      <c r="A151" s="1" t="s">
        <v>1500</v>
      </c>
      <c r="B151" s="58">
        <v>38668</v>
      </c>
      <c r="C151" s="62">
        <f t="shared" ca="1" si="4"/>
        <v>14</v>
      </c>
      <c r="D151" s="67">
        <v>637500</v>
      </c>
      <c r="E151" s="65">
        <v>667400</v>
      </c>
    </row>
    <row r="152" spans="1:5" x14ac:dyDescent="0.3">
      <c r="C152" s="16"/>
    </row>
    <row r="153" spans="1:5" x14ac:dyDescent="0.3">
      <c r="C153" s="16"/>
    </row>
    <row r="154" spans="1:5" x14ac:dyDescent="0.3">
      <c r="C154" s="16"/>
    </row>
    <row r="155" spans="1:5" x14ac:dyDescent="0.3">
      <c r="C155" s="16"/>
    </row>
    <row r="156" spans="1:5" x14ac:dyDescent="0.3">
      <c r="C156" s="16"/>
    </row>
    <row r="157" spans="1:5" x14ac:dyDescent="0.3">
      <c r="C157" s="16"/>
    </row>
    <row r="158" spans="1:5" x14ac:dyDescent="0.3">
      <c r="C158" s="16"/>
    </row>
    <row r="159" spans="1:5" x14ac:dyDescent="0.3">
      <c r="C159" s="16"/>
    </row>
    <row r="160" spans="1:5" x14ac:dyDescent="0.3">
      <c r="C160" s="16"/>
    </row>
    <row r="161" spans="2:3" x14ac:dyDescent="0.3">
      <c r="C161" s="16"/>
    </row>
    <row r="162" spans="2:3" x14ac:dyDescent="0.3">
      <c r="C162" s="16"/>
    </row>
    <row r="163" spans="2:3" x14ac:dyDescent="0.3">
      <c r="C163" s="16"/>
    </row>
    <row r="164" spans="2:3" x14ac:dyDescent="0.3">
      <c r="C164" s="16"/>
    </row>
    <row r="165" spans="2:3" x14ac:dyDescent="0.3">
      <c r="C165" s="16"/>
    </row>
    <row r="166" spans="2:3" x14ac:dyDescent="0.3">
      <c r="C166" s="16"/>
    </row>
    <row r="167" spans="2:3" x14ac:dyDescent="0.3">
      <c r="C167" s="16"/>
    </row>
    <row r="168" spans="2:3" x14ac:dyDescent="0.3">
      <c r="C168" s="16"/>
    </row>
    <row r="169" spans="2:3" x14ac:dyDescent="0.3">
      <c r="C169" s="16"/>
    </row>
    <row r="170" spans="2:3" x14ac:dyDescent="0.3">
      <c r="C170" s="16"/>
    </row>
    <row r="171" spans="2:3" x14ac:dyDescent="0.3">
      <c r="C171" s="16"/>
    </row>
    <row r="172" spans="2:3" x14ac:dyDescent="0.3">
      <c r="C172" s="16"/>
    </row>
    <row r="173" spans="2:3" x14ac:dyDescent="0.3">
      <c r="C173" s="16"/>
    </row>
    <row r="174" spans="2:3" x14ac:dyDescent="0.3">
      <c r="C174" s="16"/>
    </row>
    <row r="175" spans="2:3" x14ac:dyDescent="0.3">
      <c r="C175" s="16"/>
    </row>
    <row r="176" spans="2:3" x14ac:dyDescent="0.3">
      <c r="B176" s="26"/>
      <c r="C176" s="16"/>
    </row>
    <row r="177" spans="2:3" x14ac:dyDescent="0.3">
      <c r="C177" s="16"/>
    </row>
    <row r="178" spans="2:3" x14ac:dyDescent="0.3">
      <c r="C178" s="16"/>
    </row>
    <row r="179" spans="2:3" x14ac:dyDescent="0.3">
      <c r="C179" s="16"/>
    </row>
    <row r="180" spans="2:3" x14ac:dyDescent="0.3">
      <c r="C180" s="16"/>
    </row>
    <row r="181" spans="2:3" x14ac:dyDescent="0.3">
      <c r="C181" s="16"/>
    </row>
    <row r="182" spans="2:3" x14ac:dyDescent="0.3">
      <c r="B182" s="26"/>
      <c r="C182" s="23"/>
    </row>
    <row r="183" spans="2:3" x14ac:dyDescent="0.3">
      <c r="C183" s="16"/>
    </row>
    <row r="184" spans="2:3" x14ac:dyDescent="0.3">
      <c r="C184" s="16"/>
    </row>
    <row r="185" spans="2:3" x14ac:dyDescent="0.3">
      <c r="C185" s="16"/>
    </row>
    <row r="186" spans="2:3" x14ac:dyDescent="0.3">
      <c r="C186" s="16"/>
    </row>
    <row r="187" spans="2:3" x14ac:dyDescent="0.3">
      <c r="C187" s="16"/>
    </row>
    <row r="188" spans="2:3" x14ac:dyDescent="0.3">
      <c r="C188" s="16"/>
    </row>
    <row r="189" spans="2:3" x14ac:dyDescent="0.3">
      <c r="C189" s="16"/>
    </row>
    <row r="190" spans="2:3" x14ac:dyDescent="0.3">
      <c r="B190" s="26"/>
      <c r="C190" s="16"/>
    </row>
    <row r="191" spans="2:3" x14ac:dyDescent="0.3">
      <c r="C191" s="16"/>
    </row>
    <row r="192" spans="2:3" x14ac:dyDescent="0.3">
      <c r="C192" s="16"/>
    </row>
    <row r="193" spans="3:3" x14ac:dyDescent="0.3">
      <c r="C193" s="16"/>
    </row>
    <row r="194" spans="3:3" x14ac:dyDescent="0.3">
      <c r="C194" s="16"/>
    </row>
    <row r="195" spans="3:3" x14ac:dyDescent="0.3">
      <c r="C195" s="16"/>
    </row>
    <row r="196" spans="3:3" x14ac:dyDescent="0.3">
      <c r="C196" s="16"/>
    </row>
    <row r="197" spans="3:3" x14ac:dyDescent="0.3">
      <c r="C197" s="16"/>
    </row>
    <row r="198" spans="3:3" x14ac:dyDescent="0.3">
      <c r="C198" s="16"/>
    </row>
    <row r="199" spans="3:3" x14ac:dyDescent="0.3">
      <c r="C199" s="16"/>
    </row>
    <row r="200" spans="3:3" x14ac:dyDescent="0.3">
      <c r="C200" s="16"/>
    </row>
    <row r="201" spans="3:3" x14ac:dyDescent="0.3">
      <c r="C201" s="16"/>
    </row>
    <row r="202" spans="3:3" x14ac:dyDescent="0.3">
      <c r="C202" s="16"/>
    </row>
    <row r="203" spans="3:3" x14ac:dyDescent="0.3">
      <c r="C203" s="16"/>
    </row>
    <row r="204" spans="3:3" x14ac:dyDescent="0.3">
      <c r="C204" s="16"/>
    </row>
    <row r="205" spans="3:3" x14ac:dyDescent="0.3">
      <c r="C205" s="16"/>
    </row>
    <row r="206" spans="3:3" x14ac:dyDescent="0.3">
      <c r="C206" s="16"/>
    </row>
    <row r="207" spans="3:3" x14ac:dyDescent="0.3">
      <c r="C207" s="16"/>
    </row>
    <row r="208" spans="3:3" x14ac:dyDescent="0.3">
      <c r="C208" s="16"/>
    </row>
    <row r="209" spans="2:3" x14ac:dyDescent="0.3">
      <c r="C209" s="16"/>
    </row>
    <row r="210" spans="2:3" x14ac:dyDescent="0.3">
      <c r="C210" s="16"/>
    </row>
    <row r="211" spans="2:3" x14ac:dyDescent="0.3">
      <c r="C211" s="16"/>
    </row>
    <row r="212" spans="2:3" x14ac:dyDescent="0.3">
      <c r="C212" s="16"/>
    </row>
    <row r="213" spans="2:3" x14ac:dyDescent="0.3">
      <c r="C213" s="16"/>
    </row>
    <row r="214" spans="2:3" x14ac:dyDescent="0.3">
      <c r="C214" s="16"/>
    </row>
    <row r="215" spans="2:3" x14ac:dyDescent="0.3">
      <c r="C215" s="16"/>
    </row>
    <row r="216" spans="2:3" x14ac:dyDescent="0.3">
      <c r="C216" s="16"/>
    </row>
    <row r="217" spans="2:3" x14ac:dyDescent="0.3">
      <c r="C217" s="16"/>
    </row>
    <row r="218" spans="2:3" x14ac:dyDescent="0.3">
      <c r="C218" s="16"/>
    </row>
    <row r="219" spans="2:3" x14ac:dyDescent="0.3">
      <c r="C219" s="16"/>
    </row>
    <row r="220" spans="2:3" x14ac:dyDescent="0.3">
      <c r="B220" s="27"/>
      <c r="C220" s="16"/>
    </row>
    <row r="221" spans="2:3" x14ac:dyDescent="0.3">
      <c r="C221" s="16"/>
    </row>
    <row r="222" spans="2:3" x14ac:dyDescent="0.3">
      <c r="C222" s="16"/>
    </row>
    <row r="223" spans="2:3" x14ac:dyDescent="0.3">
      <c r="C223" s="16"/>
    </row>
    <row r="224" spans="2:3" x14ac:dyDescent="0.3">
      <c r="C224" s="16"/>
    </row>
    <row r="225" spans="2:3" x14ac:dyDescent="0.3">
      <c r="B225" s="25"/>
      <c r="C225" s="16"/>
    </row>
    <row r="226" spans="2:3" x14ac:dyDescent="0.3">
      <c r="C226" s="16"/>
    </row>
    <row r="227" spans="2:3" x14ac:dyDescent="0.3">
      <c r="C227" s="16"/>
    </row>
    <row r="228" spans="2:3" x14ac:dyDescent="0.3">
      <c r="C228" s="16"/>
    </row>
    <row r="229" spans="2:3" x14ac:dyDescent="0.3">
      <c r="C229" s="16"/>
    </row>
    <row r="230" spans="2:3" x14ac:dyDescent="0.3">
      <c r="C230" s="16"/>
    </row>
    <row r="231" spans="2:3" x14ac:dyDescent="0.3">
      <c r="C231" s="16"/>
    </row>
    <row r="232" spans="2:3" x14ac:dyDescent="0.3">
      <c r="C232" s="16"/>
    </row>
    <row r="233" spans="2:3" x14ac:dyDescent="0.3">
      <c r="C233" s="16"/>
    </row>
    <row r="234" spans="2:3" x14ac:dyDescent="0.3">
      <c r="C234" s="16"/>
    </row>
    <row r="235" spans="2:3" x14ac:dyDescent="0.3">
      <c r="C235" s="16"/>
    </row>
    <row r="236" spans="2:3" x14ac:dyDescent="0.3">
      <c r="C236" s="16"/>
    </row>
    <row r="237" spans="2:3" x14ac:dyDescent="0.3">
      <c r="C237" s="16"/>
    </row>
    <row r="238" spans="2:3" x14ac:dyDescent="0.3">
      <c r="C238" s="16"/>
    </row>
    <row r="239" spans="2:3" x14ac:dyDescent="0.3">
      <c r="C239" s="16"/>
    </row>
    <row r="240" spans="2:3" x14ac:dyDescent="0.3">
      <c r="C240" s="16"/>
    </row>
    <row r="241" spans="3:3" x14ac:dyDescent="0.3">
      <c r="C241" s="16"/>
    </row>
    <row r="242" spans="3:3" x14ac:dyDescent="0.3">
      <c r="C242" s="16"/>
    </row>
    <row r="243" spans="3:3" x14ac:dyDescent="0.3">
      <c r="C243" s="16"/>
    </row>
    <row r="244" spans="3:3" x14ac:dyDescent="0.3">
      <c r="C244" s="16"/>
    </row>
    <row r="245" spans="3:3" x14ac:dyDescent="0.3">
      <c r="C245" s="16"/>
    </row>
    <row r="246" spans="3:3" x14ac:dyDescent="0.3">
      <c r="C246" s="16"/>
    </row>
    <row r="247" spans="3:3" x14ac:dyDescent="0.3">
      <c r="C247" s="16"/>
    </row>
    <row r="248" spans="3:3" x14ac:dyDescent="0.3">
      <c r="C248" s="16"/>
    </row>
    <row r="249" spans="3:3" x14ac:dyDescent="0.3">
      <c r="C249" s="16"/>
    </row>
    <row r="250" spans="3:3" x14ac:dyDescent="0.3">
      <c r="C250" s="16"/>
    </row>
    <row r="251" spans="3:3" x14ac:dyDescent="0.3">
      <c r="C251" s="16"/>
    </row>
    <row r="252" spans="3:3" x14ac:dyDescent="0.3">
      <c r="C252" s="16"/>
    </row>
    <row r="253" spans="3:3" x14ac:dyDescent="0.3">
      <c r="C253" s="16"/>
    </row>
    <row r="254" spans="3:3" x14ac:dyDescent="0.3">
      <c r="C254" s="16"/>
    </row>
    <row r="255" spans="3:3" x14ac:dyDescent="0.3">
      <c r="C255" s="16"/>
    </row>
    <row r="256" spans="3:3" x14ac:dyDescent="0.3">
      <c r="C256" s="16"/>
    </row>
    <row r="257" spans="3:3" x14ac:dyDescent="0.3">
      <c r="C257" s="16"/>
    </row>
    <row r="258" spans="3:3" x14ac:dyDescent="0.3">
      <c r="C258" s="16"/>
    </row>
    <row r="259" spans="3:3" x14ac:dyDescent="0.3">
      <c r="C259" s="16"/>
    </row>
    <row r="260" spans="3:3" x14ac:dyDescent="0.3">
      <c r="C260" s="16"/>
    </row>
    <row r="261" spans="3:3" x14ac:dyDescent="0.3">
      <c r="C261" s="16"/>
    </row>
    <row r="262" spans="3:3" x14ac:dyDescent="0.3">
      <c r="C262" s="16"/>
    </row>
    <row r="263" spans="3:3" x14ac:dyDescent="0.3">
      <c r="C263" s="16"/>
    </row>
    <row r="264" spans="3:3" x14ac:dyDescent="0.3">
      <c r="C264" s="16"/>
    </row>
    <row r="265" spans="3:3" x14ac:dyDescent="0.3">
      <c r="C265" s="16"/>
    </row>
    <row r="266" spans="3:3" x14ac:dyDescent="0.3">
      <c r="C266" s="16"/>
    </row>
    <row r="267" spans="3:3" x14ac:dyDescent="0.3">
      <c r="C267" s="16"/>
    </row>
    <row r="268" spans="3:3" x14ac:dyDescent="0.3">
      <c r="C268" s="16"/>
    </row>
    <row r="269" spans="3:3" x14ac:dyDescent="0.3">
      <c r="C269" s="16"/>
    </row>
    <row r="270" spans="3:3" x14ac:dyDescent="0.3">
      <c r="C270" s="16"/>
    </row>
    <row r="271" spans="3:3" x14ac:dyDescent="0.3">
      <c r="C271" s="16"/>
    </row>
    <row r="272" spans="3:3" x14ac:dyDescent="0.3">
      <c r="C272" s="16"/>
    </row>
    <row r="273" spans="2:3" x14ac:dyDescent="0.3">
      <c r="C273" s="16"/>
    </row>
    <row r="274" spans="2:3" x14ac:dyDescent="0.3">
      <c r="C274" s="16"/>
    </row>
    <row r="275" spans="2:3" x14ac:dyDescent="0.3">
      <c r="C275" s="16"/>
    </row>
    <row r="276" spans="2:3" x14ac:dyDescent="0.3">
      <c r="B276" s="26"/>
      <c r="C276" s="16"/>
    </row>
    <row r="277" spans="2:3" x14ac:dyDescent="0.3">
      <c r="B277" s="26"/>
      <c r="C277" s="16"/>
    </row>
    <row r="278" spans="2:3" x14ac:dyDescent="0.3">
      <c r="C278" s="16"/>
    </row>
    <row r="279" spans="2:3" x14ac:dyDescent="0.3">
      <c r="C279" s="16"/>
    </row>
    <row r="280" spans="2:3" x14ac:dyDescent="0.3">
      <c r="C280" s="16"/>
    </row>
    <row r="281" spans="2:3" x14ac:dyDescent="0.3">
      <c r="C281" s="16"/>
    </row>
    <row r="282" spans="2:3" x14ac:dyDescent="0.3">
      <c r="C282" s="16"/>
    </row>
    <row r="283" spans="2:3" x14ac:dyDescent="0.3">
      <c r="C283" s="16"/>
    </row>
    <row r="284" spans="2:3" x14ac:dyDescent="0.3">
      <c r="C284" s="16"/>
    </row>
    <row r="285" spans="2:3" x14ac:dyDescent="0.3">
      <c r="B285" s="25"/>
      <c r="C285" s="16"/>
    </row>
    <row r="286" spans="2:3" x14ac:dyDescent="0.3">
      <c r="C286" s="16"/>
    </row>
    <row r="287" spans="2:3" x14ac:dyDescent="0.3">
      <c r="C287" s="16"/>
    </row>
    <row r="288" spans="2:3" x14ac:dyDescent="0.3">
      <c r="C288" s="16"/>
    </row>
    <row r="289" spans="2:3" x14ac:dyDescent="0.3">
      <c r="C289" s="16"/>
    </row>
    <row r="290" spans="2:3" x14ac:dyDescent="0.3">
      <c r="C290" s="16"/>
    </row>
    <row r="291" spans="2:3" x14ac:dyDescent="0.3">
      <c r="C291" s="16"/>
    </row>
    <row r="292" spans="2:3" x14ac:dyDescent="0.3">
      <c r="B292" s="25"/>
      <c r="C292" s="16"/>
    </row>
    <row r="293" spans="2:3" x14ac:dyDescent="0.3">
      <c r="C293" s="16"/>
    </row>
    <row r="294" spans="2:3" x14ac:dyDescent="0.3">
      <c r="C294" s="16"/>
    </row>
    <row r="295" spans="2:3" x14ac:dyDescent="0.3">
      <c r="C295" s="16"/>
    </row>
    <row r="296" spans="2:3" x14ac:dyDescent="0.3">
      <c r="C296" s="16"/>
    </row>
    <row r="297" spans="2:3" x14ac:dyDescent="0.3">
      <c r="C297" s="16"/>
    </row>
    <row r="298" spans="2:3" x14ac:dyDescent="0.3">
      <c r="C298" s="16"/>
    </row>
    <row r="299" spans="2:3" x14ac:dyDescent="0.3">
      <c r="C299" s="16"/>
    </row>
    <row r="300" spans="2:3" x14ac:dyDescent="0.3">
      <c r="C300" s="16"/>
    </row>
    <row r="301" spans="2:3" x14ac:dyDescent="0.3">
      <c r="C301" s="16"/>
    </row>
    <row r="302" spans="2:3" x14ac:dyDescent="0.3">
      <c r="C302" s="16"/>
    </row>
    <row r="303" spans="2:3" x14ac:dyDescent="0.3">
      <c r="C303" s="16"/>
    </row>
    <row r="304" spans="2:3" x14ac:dyDescent="0.3">
      <c r="C304" s="16"/>
    </row>
    <row r="305" spans="2:3" x14ac:dyDescent="0.3">
      <c r="C305" s="16"/>
    </row>
    <row r="306" spans="2:3" x14ac:dyDescent="0.3">
      <c r="C306" s="16"/>
    </row>
    <row r="307" spans="2:3" x14ac:dyDescent="0.3">
      <c r="C307" s="16"/>
    </row>
    <row r="308" spans="2:3" x14ac:dyDescent="0.3">
      <c r="C308" s="16"/>
    </row>
    <row r="309" spans="2:3" x14ac:dyDescent="0.3">
      <c r="C309" s="16"/>
    </row>
    <row r="310" spans="2:3" x14ac:dyDescent="0.3">
      <c r="C310" s="16"/>
    </row>
    <row r="311" spans="2:3" x14ac:dyDescent="0.3">
      <c r="C311" s="16"/>
    </row>
    <row r="312" spans="2:3" x14ac:dyDescent="0.3">
      <c r="C312" s="16"/>
    </row>
    <row r="313" spans="2:3" x14ac:dyDescent="0.3">
      <c r="C313" s="16"/>
    </row>
    <row r="314" spans="2:3" x14ac:dyDescent="0.3">
      <c r="C314" s="16"/>
    </row>
    <row r="315" spans="2:3" x14ac:dyDescent="0.3">
      <c r="C315" s="16"/>
    </row>
    <row r="316" spans="2:3" x14ac:dyDescent="0.3">
      <c r="C316" s="16"/>
    </row>
    <row r="317" spans="2:3" x14ac:dyDescent="0.3">
      <c r="C317" s="16"/>
    </row>
    <row r="318" spans="2:3" x14ac:dyDescent="0.3">
      <c r="B318" s="25"/>
      <c r="C318" s="16"/>
    </row>
    <row r="319" spans="2:3" x14ac:dyDescent="0.3">
      <c r="C319" s="16"/>
    </row>
    <row r="320" spans="2:3" x14ac:dyDescent="0.3">
      <c r="C320" s="16"/>
    </row>
    <row r="321" spans="3:3" x14ac:dyDescent="0.3">
      <c r="C321" s="16"/>
    </row>
    <row r="322" spans="3:3" x14ac:dyDescent="0.3">
      <c r="C322" s="16"/>
    </row>
    <row r="323" spans="3:3" x14ac:dyDescent="0.3">
      <c r="C323" s="16"/>
    </row>
    <row r="324" spans="3:3" x14ac:dyDescent="0.3">
      <c r="C324" s="16"/>
    </row>
    <row r="325" spans="3:3" x14ac:dyDescent="0.3">
      <c r="C325" s="16"/>
    </row>
    <row r="326" spans="3:3" x14ac:dyDescent="0.3">
      <c r="C326" s="16"/>
    </row>
    <row r="327" spans="3:3" x14ac:dyDescent="0.3">
      <c r="C327" s="16"/>
    </row>
    <row r="328" spans="3:3" x14ac:dyDescent="0.3">
      <c r="C328" s="16"/>
    </row>
    <row r="329" spans="3:3" x14ac:dyDescent="0.3">
      <c r="C329" s="16"/>
    </row>
    <row r="330" spans="3:3" x14ac:dyDescent="0.3">
      <c r="C330" s="16"/>
    </row>
    <row r="331" spans="3:3" x14ac:dyDescent="0.3">
      <c r="C331" s="16"/>
    </row>
    <row r="332" spans="3:3" x14ac:dyDescent="0.3">
      <c r="C332" s="16"/>
    </row>
    <row r="333" spans="3:3" x14ac:dyDescent="0.3">
      <c r="C333" s="16"/>
    </row>
    <row r="334" spans="3:3" x14ac:dyDescent="0.3">
      <c r="C334" s="16"/>
    </row>
    <row r="335" spans="3:3" x14ac:dyDescent="0.3">
      <c r="C335" s="16"/>
    </row>
    <row r="336" spans="3:3" x14ac:dyDescent="0.3">
      <c r="C336" s="16"/>
    </row>
    <row r="337" spans="2:3" x14ac:dyDescent="0.3">
      <c r="C337" s="16"/>
    </row>
    <row r="338" spans="2:3" x14ac:dyDescent="0.3">
      <c r="C338" s="16"/>
    </row>
    <row r="339" spans="2:3" x14ac:dyDescent="0.3">
      <c r="C339" s="16"/>
    </row>
    <row r="340" spans="2:3" x14ac:dyDescent="0.3">
      <c r="C340" s="16"/>
    </row>
    <row r="341" spans="2:3" x14ac:dyDescent="0.3">
      <c r="C341" s="16"/>
    </row>
    <row r="342" spans="2:3" x14ac:dyDescent="0.3">
      <c r="C342" s="16"/>
    </row>
    <row r="343" spans="2:3" x14ac:dyDescent="0.3">
      <c r="C343" s="16"/>
    </row>
    <row r="344" spans="2:3" x14ac:dyDescent="0.3">
      <c r="C344" s="16"/>
    </row>
    <row r="345" spans="2:3" x14ac:dyDescent="0.3">
      <c r="B345" s="26"/>
      <c r="C345" s="16"/>
    </row>
    <row r="346" spans="2:3" x14ac:dyDescent="0.3">
      <c r="C346" s="16"/>
    </row>
    <row r="347" spans="2:3" x14ac:dyDescent="0.3">
      <c r="C347" s="16"/>
    </row>
    <row r="348" spans="2:3" x14ac:dyDescent="0.3">
      <c r="B348" s="26"/>
      <c r="C348" s="16"/>
    </row>
    <row r="349" spans="2:3" x14ac:dyDescent="0.3">
      <c r="C349" s="16"/>
    </row>
    <row r="350" spans="2:3" x14ac:dyDescent="0.3">
      <c r="C350" s="16"/>
    </row>
    <row r="351" spans="2:3" x14ac:dyDescent="0.3">
      <c r="B351" s="25"/>
      <c r="C351" s="16"/>
    </row>
    <row r="352" spans="2:3" x14ac:dyDescent="0.3">
      <c r="C352" s="16"/>
    </row>
    <row r="353" spans="2:3" x14ac:dyDescent="0.3">
      <c r="C353" s="16"/>
    </row>
    <row r="354" spans="2:3" x14ac:dyDescent="0.3">
      <c r="C354" s="16"/>
    </row>
    <row r="355" spans="2:3" x14ac:dyDescent="0.3">
      <c r="C355" s="16"/>
    </row>
    <row r="356" spans="2:3" x14ac:dyDescent="0.3">
      <c r="C356" s="16"/>
    </row>
    <row r="357" spans="2:3" x14ac:dyDescent="0.3">
      <c r="B357" s="25"/>
      <c r="C357" s="16"/>
    </row>
    <row r="358" spans="2:3" x14ac:dyDescent="0.3">
      <c r="C358" s="16"/>
    </row>
    <row r="359" spans="2:3" x14ac:dyDescent="0.3">
      <c r="C359" s="16"/>
    </row>
    <row r="360" spans="2:3" x14ac:dyDescent="0.3">
      <c r="C360" s="16"/>
    </row>
    <row r="361" spans="2:3" x14ac:dyDescent="0.3">
      <c r="C361" s="16"/>
    </row>
    <row r="362" spans="2:3" x14ac:dyDescent="0.3">
      <c r="C362" s="16"/>
    </row>
    <row r="363" spans="2:3" x14ac:dyDescent="0.3">
      <c r="C363" s="16"/>
    </row>
    <row r="364" spans="2:3" x14ac:dyDescent="0.3">
      <c r="C364" s="16"/>
    </row>
    <row r="365" spans="2:3" x14ac:dyDescent="0.3">
      <c r="C365" s="16"/>
    </row>
    <row r="366" spans="2:3" x14ac:dyDescent="0.3">
      <c r="C366" s="16"/>
    </row>
    <row r="367" spans="2:3" x14ac:dyDescent="0.3">
      <c r="C367" s="16"/>
    </row>
    <row r="368" spans="2:3" x14ac:dyDescent="0.3">
      <c r="C368" s="16"/>
    </row>
    <row r="369" spans="3:3" x14ac:dyDescent="0.3">
      <c r="C369" s="16"/>
    </row>
    <row r="370" spans="3:3" x14ac:dyDescent="0.3">
      <c r="C370" s="16"/>
    </row>
    <row r="371" spans="3:3" x14ac:dyDescent="0.3">
      <c r="C371" s="16"/>
    </row>
    <row r="372" spans="3:3" x14ac:dyDescent="0.3">
      <c r="C372" s="16"/>
    </row>
    <row r="373" spans="3:3" x14ac:dyDescent="0.3">
      <c r="C373" s="16"/>
    </row>
    <row r="374" spans="3:3" x14ac:dyDescent="0.3">
      <c r="C374" s="16"/>
    </row>
    <row r="375" spans="3:3" x14ac:dyDescent="0.3">
      <c r="C375" s="16"/>
    </row>
    <row r="376" spans="3:3" x14ac:dyDescent="0.3">
      <c r="C376" s="16"/>
    </row>
    <row r="377" spans="3:3" x14ac:dyDescent="0.3">
      <c r="C377" s="16"/>
    </row>
    <row r="378" spans="3:3" x14ac:dyDescent="0.3">
      <c r="C378" s="16"/>
    </row>
    <row r="379" spans="3:3" x14ac:dyDescent="0.3">
      <c r="C379" s="16"/>
    </row>
    <row r="380" spans="3:3" x14ac:dyDescent="0.3">
      <c r="C380" s="16"/>
    </row>
    <row r="381" spans="3:3" x14ac:dyDescent="0.3">
      <c r="C381" s="16"/>
    </row>
    <row r="382" spans="3:3" x14ac:dyDescent="0.3">
      <c r="C382" s="16"/>
    </row>
    <row r="383" spans="3:3" x14ac:dyDescent="0.3">
      <c r="C383" s="16"/>
    </row>
    <row r="384" spans="3:3" x14ac:dyDescent="0.3">
      <c r="C384" s="16"/>
    </row>
    <row r="385" spans="2:3" x14ac:dyDescent="0.3">
      <c r="C385" s="16"/>
    </row>
    <row r="386" spans="2:3" x14ac:dyDescent="0.3">
      <c r="C386" s="16"/>
    </row>
    <row r="387" spans="2:3" x14ac:dyDescent="0.3">
      <c r="C387" s="16"/>
    </row>
    <row r="388" spans="2:3" x14ac:dyDescent="0.3">
      <c r="C388" s="16"/>
    </row>
    <row r="389" spans="2:3" x14ac:dyDescent="0.3">
      <c r="C389" s="16"/>
    </row>
    <row r="390" spans="2:3" x14ac:dyDescent="0.3">
      <c r="C390" s="16"/>
    </row>
    <row r="391" spans="2:3" x14ac:dyDescent="0.3">
      <c r="C391" s="16"/>
    </row>
    <row r="392" spans="2:3" x14ac:dyDescent="0.3">
      <c r="C392" s="16"/>
    </row>
    <row r="393" spans="2:3" x14ac:dyDescent="0.3">
      <c r="C393" s="16"/>
    </row>
    <row r="394" spans="2:3" x14ac:dyDescent="0.3">
      <c r="C394" s="16"/>
    </row>
    <row r="395" spans="2:3" x14ac:dyDescent="0.3">
      <c r="C395" s="16"/>
    </row>
    <row r="396" spans="2:3" x14ac:dyDescent="0.3">
      <c r="C396" s="16"/>
    </row>
    <row r="397" spans="2:3" x14ac:dyDescent="0.3">
      <c r="C397" s="16"/>
    </row>
    <row r="398" spans="2:3" x14ac:dyDescent="0.3">
      <c r="C398" s="16"/>
    </row>
    <row r="399" spans="2:3" x14ac:dyDescent="0.3">
      <c r="C399" s="16"/>
    </row>
    <row r="400" spans="2:3" x14ac:dyDescent="0.3">
      <c r="B400" s="26"/>
      <c r="C400" s="16"/>
    </row>
    <row r="401" spans="3:3" x14ac:dyDescent="0.3">
      <c r="C401" s="16"/>
    </row>
    <row r="402" spans="3:3" x14ac:dyDescent="0.3">
      <c r="C402" s="16"/>
    </row>
    <row r="403" spans="3:3" x14ac:dyDescent="0.3">
      <c r="C403" s="16"/>
    </row>
    <row r="404" spans="3:3" x14ac:dyDescent="0.3">
      <c r="C404" s="16"/>
    </row>
    <row r="405" spans="3:3" x14ac:dyDescent="0.3">
      <c r="C405" s="16"/>
    </row>
    <row r="406" spans="3:3" x14ac:dyDescent="0.3">
      <c r="C406" s="16"/>
    </row>
    <row r="407" spans="3:3" x14ac:dyDescent="0.3">
      <c r="C407" s="16"/>
    </row>
    <row r="408" spans="3:3" x14ac:dyDescent="0.3">
      <c r="C408" s="16"/>
    </row>
    <row r="409" spans="3:3" x14ac:dyDescent="0.3">
      <c r="C409" s="16"/>
    </row>
    <row r="410" spans="3:3" x14ac:dyDescent="0.3">
      <c r="C410" s="16"/>
    </row>
    <row r="411" spans="3:3" x14ac:dyDescent="0.3">
      <c r="C411" s="16"/>
    </row>
    <row r="412" spans="3:3" x14ac:dyDescent="0.3">
      <c r="C412" s="16"/>
    </row>
    <row r="413" spans="3:3" x14ac:dyDescent="0.3">
      <c r="C413" s="16"/>
    </row>
    <row r="414" spans="3:3" x14ac:dyDescent="0.3">
      <c r="C414" s="16"/>
    </row>
    <row r="415" spans="3:3" x14ac:dyDescent="0.3">
      <c r="C415" s="16"/>
    </row>
    <row r="416" spans="3:3" x14ac:dyDescent="0.3">
      <c r="C416" s="16"/>
    </row>
    <row r="417" spans="3:3" x14ac:dyDescent="0.3">
      <c r="C417" s="16"/>
    </row>
    <row r="418" spans="3:3" x14ac:dyDescent="0.3">
      <c r="C418" s="16"/>
    </row>
    <row r="419" spans="3:3" x14ac:dyDescent="0.3">
      <c r="C419" s="16"/>
    </row>
    <row r="420" spans="3:3" x14ac:dyDescent="0.3">
      <c r="C420" s="16"/>
    </row>
    <row r="421" spans="3:3" x14ac:dyDescent="0.3">
      <c r="C421" s="16"/>
    </row>
    <row r="422" spans="3:3" x14ac:dyDescent="0.3">
      <c r="C422" s="16"/>
    </row>
    <row r="423" spans="3:3" x14ac:dyDescent="0.3">
      <c r="C423" s="16"/>
    </row>
    <row r="424" spans="3:3" x14ac:dyDescent="0.3">
      <c r="C424" s="16"/>
    </row>
    <row r="425" spans="3:3" x14ac:dyDescent="0.3">
      <c r="C425" s="16"/>
    </row>
    <row r="426" spans="3:3" x14ac:dyDescent="0.3">
      <c r="C426" s="16"/>
    </row>
    <row r="427" spans="3:3" x14ac:dyDescent="0.3">
      <c r="C427" s="16"/>
    </row>
    <row r="428" spans="3:3" x14ac:dyDescent="0.3">
      <c r="C428" s="16"/>
    </row>
    <row r="429" spans="3:3" x14ac:dyDescent="0.3">
      <c r="C429" s="16"/>
    </row>
    <row r="430" spans="3:3" x14ac:dyDescent="0.3">
      <c r="C430" s="16"/>
    </row>
    <row r="431" spans="3:3" x14ac:dyDescent="0.3">
      <c r="C431" s="16"/>
    </row>
    <row r="432" spans="3:3" x14ac:dyDescent="0.3">
      <c r="C432" s="16"/>
    </row>
    <row r="433" spans="2:3" x14ac:dyDescent="0.3">
      <c r="C433" s="16"/>
    </row>
    <row r="434" spans="2:3" x14ac:dyDescent="0.3">
      <c r="C434" s="16"/>
    </row>
    <row r="435" spans="2:3" x14ac:dyDescent="0.3">
      <c r="C435" s="16"/>
    </row>
    <row r="436" spans="2:3" x14ac:dyDescent="0.3">
      <c r="C436" s="16"/>
    </row>
    <row r="437" spans="2:3" x14ac:dyDescent="0.3">
      <c r="C437" s="16"/>
    </row>
    <row r="438" spans="2:3" x14ac:dyDescent="0.3">
      <c r="C438" s="16"/>
    </row>
    <row r="439" spans="2:3" x14ac:dyDescent="0.3">
      <c r="C439" s="16"/>
    </row>
    <row r="440" spans="2:3" x14ac:dyDescent="0.3">
      <c r="C440" s="16"/>
    </row>
    <row r="441" spans="2:3" x14ac:dyDescent="0.3">
      <c r="B441" s="27"/>
      <c r="C441" s="16"/>
    </row>
    <row r="442" spans="2:3" x14ac:dyDescent="0.3">
      <c r="C442" s="16"/>
    </row>
    <row r="443" spans="2:3" x14ac:dyDescent="0.3">
      <c r="C443" s="16"/>
    </row>
    <row r="444" spans="2:3" x14ac:dyDescent="0.3">
      <c r="C444" s="16"/>
    </row>
    <row r="445" spans="2:3" x14ac:dyDescent="0.3">
      <c r="C445" s="16"/>
    </row>
    <row r="446" spans="2:3" x14ac:dyDescent="0.3">
      <c r="C446" s="16"/>
    </row>
    <row r="447" spans="2:3" x14ac:dyDescent="0.3">
      <c r="C447" s="16"/>
    </row>
    <row r="448" spans="2:3" x14ac:dyDescent="0.3">
      <c r="C448" s="16"/>
    </row>
    <row r="449" spans="2:3" x14ac:dyDescent="0.3">
      <c r="C449" s="16"/>
    </row>
    <row r="450" spans="2:3" x14ac:dyDescent="0.3">
      <c r="C450" s="16"/>
    </row>
    <row r="451" spans="2:3" x14ac:dyDescent="0.3">
      <c r="B451" s="26"/>
      <c r="C451" s="16"/>
    </row>
    <row r="452" spans="2:3" x14ac:dyDescent="0.3">
      <c r="C452" s="16"/>
    </row>
    <row r="453" spans="2:3" x14ac:dyDescent="0.3">
      <c r="C453" s="16"/>
    </row>
    <row r="454" spans="2:3" x14ac:dyDescent="0.3">
      <c r="C454" s="16"/>
    </row>
    <row r="455" spans="2:3" x14ac:dyDescent="0.3">
      <c r="C455" s="16"/>
    </row>
    <row r="456" spans="2:3" x14ac:dyDescent="0.3">
      <c r="C456" s="16"/>
    </row>
    <row r="457" spans="2:3" x14ac:dyDescent="0.3">
      <c r="C457" s="16"/>
    </row>
    <row r="458" spans="2:3" x14ac:dyDescent="0.3">
      <c r="C458" s="16"/>
    </row>
    <row r="459" spans="2:3" x14ac:dyDescent="0.3">
      <c r="C459" s="16"/>
    </row>
    <row r="460" spans="2:3" x14ac:dyDescent="0.3">
      <c r="C460" s="16"/>
    </row>
    <row r="461" spans="2:3" x14ac:dyDescent="0.3">
      <c r="C461" s="16"/>
    </row>
    <row r="462" spans="2:3" x14ac:dyDescent="0.3">
      <c r="C462" s="16"/>
    </row>
    <row r="463" spans="2:3" x14ac:dyDescent="0.3">
      <c r="C463" s="16"/>
    </row>
    <row r="464" spans="2:3" x14ac:dyDescent="0.3">
      <c r="C464" s="16"/>
    </row>
    <row r="465" spans="2:3" x14ac:dyDescent="0.3">
      <c r="C465" s="16"/>
    </row>
    <row r="466" spans="2:3" x14ac:dyDescent="0.3">
      <c r="C466" s="16"/>
    </row>
    <row r="467" spans="2:3" x14ac:dyDescent="0.3">
      <c r="C467" s="16"/>
    </row>
    <row r="468" spans="2:3" x14ac:dyDescent="0.3">
      <c r="C468" s="16"/>
    </row>
    <row r="469" spans="2:3" x14ac:dyDescent="0.3">
      <c r="B469" s="26"/>
      <c r="C469" s="16"/>
    </row>
    <row r="470" spans="2:3" x14ac:dyDescent="0.3">
      <c r="C470" s="16"/>
    </row>
    <row r="471" spans="2:3" x14ac:dyDescent="0.3">
      <c r="C471" s="16"/>
    </row>
    <row r="472" spans="2:3" x14ac:dyDescent="0.3">
      <c r="B472" s="25"/>
      <c r="C472" s="16"/>
    </row>
    <row r="473" spans="2:3" x14ac:dyDescent="0.3">
      <c r="B473" s="25"/>
      <c r="C473" s="16"/>
    </row>
    <row r="474" spans="2:3" x14ac:dyDescent="0.3">
      <c r="C474" s="16"/>
    </row>
    <row r="475" spans="2:3" x14ac:dyDescent="0.3">
      <c r="C475" s="16"/>
    </row>
    <row r="476" spans="2:3" x14ac:dyDescent="0.3">
      <c r="C476" s="16"/>
    </row>
    <row r="477" spans="2:3" x14ac:dyDescent="0.3">
      <c r="C477" s="16"/>
    </row>
    <row r="478" spans="2:3" x14ac:dyDescent="0.3">
      <c r="C478" s="16"/>
    </row>
    <row r="479" spans="2:3" x14ac:dyDescent="0.3">
      <c r="C479" s="16"/>
    </row>
    <row r="480" spans="2:3" x14ac:dyDescent="0.3">
      <c r="C480" s="16"/>
    </row>
    <row r="481" spans="3:3" x14ac:dyDescent="0.3">
      <c r="C481" s="16"/>
    </row>
    <row r="482" spans="3:3" x14ac:dyDescent="0.3">
      <c r="C482" s="16"/>
    </row>
    <row r="483" spans="3:3" x14ac:dyDescent="0.3">
      <c r="C483" s="16"/>
    </row>
    <row r="484" spans="3:3" x14ac:dyDescent="0.3">
      <c r="C484" s="16"/>
    </row>
    <row r="485" spans="3:3" x14ac:dyDescent="0.3">
      <c r="C485" s="16"/>
    </row>
    <row r="486" spans="3:3" x14ac:dyDescent="0.3">
      <c r="C486" s="16"/>
    </row>
    <row r="487" spans="3:3" x14ac:dyDescent="0.3">
      <c r="C487" s="16"/>
    </row>
    <row r="488" spans="3:3" x14ac:dyDescent="0.3">
      <c r="C488" s="16"/>
    </row>
    <row r="489" spans="3:3" x14ac:dyDescent="0.3">
      <c r="C489" s="16"/>
    </row>
    <row r="490" spans="3:3" x14ac:dyDescent="0.3">
      <c r="C490" s="16"/>
    </row>
    <row r="491" spans="3:3" x14ac:dyDescent="0.3">
      <c r="C491" s="16"/>
    </row>
    <row r="492" spans="3:3" x14ac:dyDescent="0.3">
      <c r="C492" s="16"/>
    </row>
    <row r="493" spans="3:3" x14ac:dyDescent="0.3">
      <c r="C493" s="16"/>
    </row>
    <row r="494" spans="3:3" x14ac:dyDescent="0.3">
      <c r="C494" s="16"/>
    </row>
    <row r="495" spans="3:3" x14ac:dyDescent="0.3">
      <c r="C495" s="16"/>
    </row>
    <row r="496" spans="3:3" x14ac:dyDescent="0.3">
      <c r="C496" s="16"/>
    </row>
    <row r="497" spans="3:3" x14ac:dyDescent="0.3">
      <c r="C497" s="16"/>
    </row>
    <row r="498" spans="3:3" x14ac:dyDescent="0.3">
      <c r="C498" s="16"/>
    </row>
    <row r="499" spans="3:3" x14ac:dyDescent="0.3">
      <c r="C499" s="16"/>
    </row>
    <row r="500" spans="3:3" x14ac:dyDescent="0.3">
      <c r="C500" s="16"/>
    </row>
    <row r="501" spans="3:3" x14ac:dyDescent="0.3">
      <c r="C501" s="16"/>
    </row>
    <row r="502" spans="3:3" x14ac:dyDescent="0.3">
      <c r="C502" s="16"/>
    </row>
    <row r="503" spans="3:3" x14ac:dyDescent="0.3">
      <c r="C503" s="16"/>
    </row>
    <row r="504" spans="3:3" x14ac:dyDescent="0.3">
      <c r="C504" s="16"/>
    </row>
    <row r="505" spans="3:3" x14ac:dyDescent="0.3">
      <c r="C505" s="16"/>
    </row>
    <row r="506" spans="3:3" x14ac:dyDescent="0.3">
      <c r="C506" s="16"/>
    </row>
    <row r="507" spans="3:3" x14ac:dyDescent="0.3">
      <c r="C507" s="16"/>
    </row>
    <row r="508" spans="3:3" x14ac:dyDescent="0.3">
      <c r="C508" s="16"/>
    </row>
    <row r="509" spans="3:3" x14ac:dyDescent="0.3">
      <c r="C509" s="16"/>
    </row>
    <row r="510" spans="3:3" x14ac:dyDescent="0.3">
      <c r="C510" s="16"/>
    </row>
    <row r="511" spans="3:3" x14ac:dyDescent="0.3">
      <c r="C511" s="16"/>
    </row>
    <row r="512" spans="3:3" x14ac:dyDescent="0.3">
      <c r="C512" s="16"/>
    </row>
    <row r="513" spans="3:3" x14ac:dyDescent="0.3">
      <c r="C513" s="16"/>
    </row>
    <row r="514" spans="3:3" x14ac:dyDescent="0.3">
      <c r="C514" s="16"/>
    </row>
    <row r="515" spans="3:3" x14ac:dyDescent="0.3">
      <c r="C515" s="16"/>
    </row>
    <row r="516" spans="3:3" x14ac:dyDescent="0.3">
      <c r="C516" s="16"/>
    </row>
    <row r="517" spans="3:3" x14ac:dyDescent="0.3">
      <c r="C517" s="16"/>
    </row>
    <row r="518" spans="3:3" x14ac:dyDescent="0.3">
      <c r="C518" s="16"/>
    </row>
    <row r="519" spans="3:3" x14ac:dyDescent="0.3">
      <c r="C519" s="16"/>
    </row>
    <row r="520" spans="3:3" x14ac:dyDescent="0.3">
      <c r="C520" s="16"/>
    </row>
    <row r="521" spans="3:3" x14ac:dyDescent="0.3">
      <c r="C521" s="16"/>
    </row>
    <row r="522" spans="3:3" x14ac:dyDescent="0.3">
      <c r="C522" s="16"/>
    </row>
    <row r="523" spans="3:3" x14ac:dyDescent="0.3">
      <c r="C523" s="16"/>
    </row>
    <row r="524" spans="3:3" x14ac:dyDescent="0.3">
      <c r="C524" s="16"/>
    </row>
    <row r="525" spans="3:3" x14ac:dyDescent="0.3">
      <c r="C525" s="16"/>
    </row>
    <row r="526" spans="3:3" x14ac:dyDescent="0.3">
      <c r="C526" s="16"/>
    </row>
    <row r="527" spans="3:3" x14ac:dyDescent="0.3">
      <c r="C527" s="16"/>
    </row>
    <row r="528" spans="3:3" x14ac:dyDescent="0.3">
      <c r="C528" s="16"/>
    </row>
    <row r="529" spans="2:3" x14ac:dyDescent="0.3">
      <c r="C529" s="16"/>
    </row>
    <row r="530" spans="2:3" x14ac:dyDescent="0.3">
      <c r="C530" s="16"/>
    </row>
    <row r="531" spans="2:3" x14ac:dyDescent="0.3">
      <c r="B531" s="26"/>
      <c r="C531" s="16"/>
    </row>
    <row r="532" spans="2:3" x14ac:dyDescent="0.3">
      <c r="C532" s="16"/>
    </row>
    <row r="533" spans="2:3" x14ac:dyDescent="0.3">
      <c r="C533" s="16"/>
    </row>
    <row r="534" spans="2:3" x14ac:dyDescent="0.3">
      <c r="C534" s="16"/>
    </row>
    <row r="535" spans="2:3" x14ac:dyDescent="0.3">
      <c r="B535" s="27"/>
      <c r="C535" s="16"/>
    </row>
    <row r="536" spans="2:3" x14ac:dyDescent="0.3">
      <c r="C536" s="16"/>
    </row>
    <row r="537" spans="2:3" x14ac:dyDescent="0.3">
      <c r="B537" s="27"/>
      <c r="C537" s="16"/>
    </row>
    <row r="538" spans="2:3" x14ac:dyDescent="0.3">
      <c r="C538" s="16"/>
    </row>
    <row r="539" spans="2:3" x14ac:dyDescent="0.3">
      <c r="C539" s="16"/>
    </row>
    <row r="540" spans="2:3" x14ac:dyDescent="0.3">
      <c r="C540" s="16"/>
    </row>
    <row r="541" spans="2:3" x14ac:dyDescent="0.3">
      <c r="C541" s="16"/>
    </row>
    <row r="542" spans="2:3" x14ac:dyDescent="0.3">
      <c r="C542" s="16"/>
    </row>
    <row r="543" spans="2:3" x14ac:dyDescent="0.3">
      <c r="C543" s="16"/>
    </row>
    <row r="544" spans="2:3" x14ac:dyDescent="0.3">
      <c r="C544" s="16"/>
    </row>
    <row r="545" spans="3:3" x14ac:dyDescent="0.3">
      <c r="C545" s="16"/>
    </row>
    <row r="546" spans="3:3" x14ac:dyDescent="0.3">
      <c r="C546" s="16"/>
    </row>
    <row r="547" spans="3:3" x14ac:dyDescent="0.3">
      <c r="C547" s="16"/>
    </row>
    <row r="548" spans="3:3" x14ac:dyDescent="0.3">
      <c r="C548" s="16"/>
    </row>
    <row r="549" spans="3:3" x14ac:dyDescent="0.3">
      <c r="C549" s="16"/>
    </row>
    <row r="550" spans="3:3" x14ac:dyDescent="0.3">
      <c r="C550" s="16"/>
    </row>
    <row r="551" spans="3:3" x14ac:dyDescent="0.3">
      <c r="C551" s="16"/>
    </row>
    <row r="552" spans="3:3" x14ac:dyDescent="0.3">
      <c r="C552" s="16"/>
    </row>
    <row r="553" spans="3:3" x14ac:dyDescent="0.3">
      <c r="C553" s="16"/>
    </row>
    <row r="554" spans="3:3" x14ac:dyDescent="0.3">
      <c r="C554" s="16"/>
    </row>
    <row r="555" spans="3:3" x14ac:dyDescent="0.3">
      <c r="C555" s="16"/>
    </row>
    <row r="556" spans="3:3" x14ac:dyDescent="0.3">
      <c r="C556" s="16"/>
    </row>
    <row r="557" spans="3:3" x14ac:dyDescent="0.3">
      <c r="C557" s="16"/>
    </row>
    <row r="558" spans="3:3" x14ac:dyDescent="0.3">
      <c r="C558" s="16"/>
    </row>
    <row r="559" spans="3:3" x14ac:dyDescent="0.3">
      <c r="C559" s="16"/>
    </row>
    <row r="560" spans="3:3" x14ac:dyDescent="0.3">
      <c r="C560" s="16"/>
    </row>
    <row r="561" spans="2:3" x14ac:dyDescent="0.3">
      <c r="C561" s="16"/>
    </row>
    <row r="562" spans="2:3" x14ac:dyDescent="0.3">
      <c r="C562" s="16"/>
    </row>
    <row r="563" spans="2:3" x14ac:dyDescent="0.3">
      <c r="C563" s="16"/>
    </row>
    <row r="564" spans="2:3" x14ac:dyDescent="0.3">
      <c r="B564" s="27"/>
      <c r="C564" s="16"/>
    </row>
    <row r="565" spans="2:3" x14ac:dyDescent="0.3">
      <c r="B565" s="27"/>
      <c r="C565" s="16"/>
    </row>
    <row r="566" spans="2:3" x14ac:dyDescent="0.3">
      <c r="C566" s="16"/>
    </row>
    <row r="567" spans="2:3" x14ac:dyDescent="0.3">
      <c r="C567" s="16"/>
    </row>
    <row r="568" spans="2:3" x14ac:dyDescent="0.3">
      <c r="C568" s="16"/>
    </row>
    <row r="569" spans="2:3" x14ac:dyDescent="0.3">
      <c r="C569" s="16"/>
    </row>
    <row r="570" spans="2:3" x14ac:dyDescent="0.3">
      <c r="C570" s="16"/>
    </row>
    <row r="571" spans="2:3" x14ac:dyDescent="0.3">
      <c r="C571" s="16"/>
    </row>
    <row r="572" spans="2:3" x14ac:dyDescent="0.3">
      <c r="C572" s="16"/>
    </row>
    <row r="573" spans="2:3" x14ac:dyDescent="0.3">
      <c r="C573" s="16"/>
    </row>
    <row r="574" spans="2:3" x14ac:dyDescent="0.3">
      <c r="C574" s="16"/>
    </row>
    <row r="575" spans="2:3" x14ac:dyDescent="0.3">
      <c r="C575" s="16"/>
    </row>
    <row r="576" spans="2:3" x14ac:dyDescent="0.3">
      <c r="C576" s="16"/>
    </row>
    <row r="577" spans="3:3" x14ac:dyDescent="0.3">
      <c r="C577" s="16"/>
    </row>
    <row r="578" spans="3:3" x14ac:dyDescent="0.3">
      <c r="C578" s="16"/>
    </row>
    <row r="579" spans="3:3" x14ac:dyDescent="0.3">
      <c r="C579" s="16"/>
    </row>
    <row r="580" spans="3:3" x14ac:dyDescent="0.3">
      <c r="C580" s="16"/>
    </row>
    <row r="581" spans="3:3" x14ac:dyDescent="0.3">
      <c r="C581" s="16"/>
    </row>
    <row r="582" spans="3:3" x14ac:dyDescent="0.3">
      <c r="C582" s="16"/>
    </row>
    <row r="583" spans="3:3" x14ac:dyDescent="0.3">
      <c r="C583" s="16"/>
    </row>
    <row r="584" spans="3:3" x14ac:dyDescent="0.3">
      <c r="C584" s="16"/>
    </row>
    <row r="585" spans="3:3" x14ac:dyDescent="0.3">
      <c r="C585" s="16"/>
    </row>
    <row r="586" spans="3:3" x14ac:dyDescent="0.3">
      <c r="C586" s="16"/>
    </row>
    <row r="587" spans="3:3" x14ac:dyDescent="0.3">
      <c r="C587" s="16"/>
    </row>
    <row r="588" spans="3:3" x14ac:dyDescent="0.3">
      <c r="C588" s="16"/>
    </row>
    <row r="589" spans="3:3" x14ac:dyDescent="0.3">
      <c r="C589" s="16"/>
    </row>
    <row r="590" spans="3:3" x14ac:dyDescent="0.3">
      <c r="C590" s="16"/>
    </row>
    <row r="591" spans="3:3" x14ac:dyDescent="0.3">
      <c r="C591" s="16"/>
    </row>
    <row r="592" spans="3:3" x14ac:dyDescent="0.3">
      <c r="C592" s="16"/>
    </row>
    <row r="593" spans="3:3" x14ac:dyDescent="0.3">
      <c r="C593" s="16"/>
    </row>
    <row r="594" spans="3:3" x14ac:dyDescent="0.3">
      <c r="C594" s="16"/>
    </row>
    <row r="595" spans="3:3" x14ac:dyDescent="0.3">
      <c r="C595" s="16"/>
    </row>
    <row r="596" spans="3:3" x14ac:dyDescent="0.3">
      <c r="C596" s="16"/>
    </row>
    <row r="597" spans="3:3" x14ac:dyDescent="0.3">
      <c r="C597" s="16"/>
    </row>
    <row r="598" spans="3:3" x14ac:dyDescent="0.3">
      <c r="C598" s="16"/>
    </row>
    <row r="599" spans="3:3" x14ac:dyDescent="0.3">
      <c r="C599" s="16"/>
    </row>
    <row r="600" spans="3:3" x14ac:dyDescent="0.3">
      <c r="C600" s="16"/>
    </row>
    <row r="601" spans="3:3" x14ac:dyDescent="0.3">
      <c r="C601" s="16"/>
    </row>
    <row r="602" spans="3:3" x14ac:dyDescent="0.3">
      <c r="C602" s="16"/>
    </row>
    <row r="603" spans="3:3" x14ac:dyDescent="0.3">
      <c r="C603" s="16"/>
    </row>
    <row r="604" spans="3:3" x14ac:dyDescent="0.3">
      <c r="C604" s="16"/>
    </row>
    <row r="605" spans="3:3" x14ac:dyDescent="0.3">
      <c r="C605" s="16"/>
    </row>
    <row r="606" spans="3:3" x14ac:dyDescent="0.3">
      <c r="C606" s="16"/>
    </row>
    <row r="607" spans="3:3" x14ac:dyDescent="0.3">
      <c r="C607" s="16"/>
    </row>
    <row r="608" spans="3:3" x14ac:dyDescent="0.3">
      <c r="C608" s="16"/>
    </row>
    <row r="609" spans="3:3" x14ac:dyDescent="0.3">
      <c r="C609" s="16"/>
    </row>
    <row r="610" spans="3:3" x14ac:dyDescent="0.3">
      <c r="C610" s="16"/>
    </row>
    <row r="611" spans="3:3" x14ac:dyDescent="0.3">
      <c r="C611" s="16"/>
    </row>
    <row r="612" spans="3:3" x14ac:dyDescent="0.3">
      <c r="C612" s="16"/>
    </row>
    <row r="613" spans="3:3" x14ac:dyDescent="0.3">
      <c r="C613" s="16"/>
    </row>
    <row r="614" spans="3:3" x14ac:dyDescent="0.3">
      <c r="C614" s="16"/>
    </row>
    <row r="615" spans="3:3" x14ac:dyDescent="0.3">
      <c r="C615" s="16"/>
    </row>
    <row r="616" spans="3:3" x14ac:dyDescent="0.3">
      <c r="C616" s="16"/>
    </row>
    <row r="617" spans="3:3" x14ac:dyDescent="0.3">
      <c r="C617" s="16"/>
    </row>
    <row r="618" spans="3:3" x14ac:dyDescent="0.3">
      <c r="C618" s="16"/>
    </row>
    <row r="619" spans="3:3" x14ac:dyDescent="0.3">
      <c r="C619" s="16"/>
    </row>
    <row r="620" spans="3:3" x14ac:dyDescent="0.3">
      <c r="C620" s="16"/>
    </row>
    <row r="621" spans="3:3" x14ac:dyDescent="0.3">
      <c r="C621" s="16"/>
    </row>
    <row r="622" spans="3:3" x14ac:dyDescent="0.3">
      <c r="C622" s="16"/>
    </row>
    <row r="623" spans="3:3" x14ac:dyDescent="0.3">
      <c r="C623" s="16"/>
    </row>
    <row r="624" spans="3:3" x14ac:dyDescent="0.3">
      <c r="C624" s="16"/>
    </row>
    <row r="625" spans="3:3" x14ac:dyDescent="0.3">
      <c r="C625" s="16"/>
    </row>
    <row r="626" spans="3:3" x14ac:dyDescent="0.3">
      <c r="C626" s="16"/>
    </row>
    <row r="627" spans="3:3" x14ac:dyDescent="0.3">
      <c r="C627" s="16"/>
    </row>
    <row r="628" spans="3:3" x14ac:dyDescent="0.3">
      <c r="C628" s="16"/>
    </row>
    <row r="629" spans="3:3" x14ac:dyDescent="0.3">
      <c r="C629" s="16"/>
    </row>
    <row r="630" spans="3:3" x14ac:dyDescent="0.3">
      <c r="C630" s="16"/>
    </row>
    <row r="631" spans="3:3" x14ac:dyDescent="0.3">
      <c r="C631" s="16"/>
    </row>
    <row r="632" spans="3:3" x14ac:dyDescent="0.3">
      <c r="C632" s="16"/>
    </row>
    <row r="633" spans="3:3" x14ac:dyDescent="0.3">
      <c r="C633" s="16"/>
    </row>
    <row r="634" spans="3:3" x14ac:dyDescent="0.3">
      <c r="C634" s="16"/>
    </row>
    <row r="635" spans="3:3" x14ac:dyDescent="0.3">
      <c r="C635" s="16"/>
    </row>
    <row r="636" spans="3:3" x14ac:dyDescent="0.3">
      <c r="C636" s="16"/>
    </row>
    <row r="637" spans="3:3" x14ac:dyDescent="0.3">
      <c r="C637" s="16"/>
    </row>
    <row r="638" spans="3:3" x14ac:dyDescent="0.3">
      <c r="C638" s="16"/>
    </row>
    <row r="639" spans="3:3" x14ac:dyDescent="0.3">
      <c r="C639" s="16"/>
    </row>
    <row r="640" spans="3:3" x14ac:dyDescent="0.3">
      <c r="C640" s="16"/>
    </row>
    <row r="641" spans="3:3" x14ac:dyDescent="0.3">
      <c r="C641" s="16"/>
    </row>
    <row r="642" spans="3:3" x14ac:dyDescent="0.3">
      <c r="C642" s="16"/>
    </row>
    <row r="643" spans="3:3" x14ac:dyDescent="0.3">
      <c r="C643" s="16"/>
    </row>
    <row r="644" spans="3:3" x14ac:dyDescent="0.3">
      <c r="C644" s="16"/>
    </row>
    <row r="645" spans="3:3" x14ac:dyDescent="0.3">
      <c r="C645" s="16"/>
    </row>
    <row r="646" spans="3:3" x14ac:dyDescent="0.3">
      <c r="C646" s="16"/>
    </row>
    <row r="647" spans="3:3" x14ac:dyDescent="0.3">
      <c r="C647" s="16"/>
    </row>
    <row r="648" spans="3:3" x14ac:dyDescent="0.3">
      <c r="C648" s="16"/>
    </row>
    <row r="649" spans="3:3" x14ac:dyDescent="0.3">
      <c r="C649" s="16"/>
    </row>
    <row r="650" spans="3:3" x14ac:dyDescent="0.3">
      <c r="C650" s="16"/>
    </row>
    <row r="651" spans="3:3" x14ac:dyDescent="0.3">
      <c r="C651" s="16"/>
    </row>
    <row r="652" spans="3:3" x14ac:dyDescent="0.3">
      <c r="C652" s="16"/>
    </row>
    <row r="653" spans="3:3" x14ac:dyDescent="0.3">
      <c r="C653" s="16"/>
    </row>
    <row r="654" spans="3:3" x14ac:dyDescent="0.3">
      <c r="C654" s="16"/>
    </row>
    <row r="655" spans="3:3" x14ac:dyDescent="0.3">
      <c r="C655" s="16"/>
    </row>
    <row r="656" spans="3:3" x14ac:dyDescent="0.3">
      <c r="C656" s="16"/>
    </row>
    <row r="657" spans="3:3" x14ac:dyDescent="0.3">
      <c r="C657" s="16"/>
    </row>
    <row r="658" spans="3:3" x14ac:dyDescent="0.3">
      <c r="C658" s="16"/>
    </row>
    <row r="659" spans="3:3" x14ac:dyDescent="0.3">
      <c r="C659" s="16"/>
    </row>
    <row r="660" spans="3:3" x14ac:dyDescent="0.3">
      <c r="C660" s="16"/>
    </row>
    <row r="661" spans="3:3" x14ac:dyDescent="0.3">
      <c r="C661" s="16"/>
    </row>
    <row r="662" spans="3:3" x14ac:dyDescent="0.3">
      <c r="C662" s="16"/>
    </row>
    <row r="663" spans="3:3" x14ac:dyDescent="0.3">
      <c r="C663" s="16"/>
    </row>
    <row r="664" spans="3:3" x14ac:dyDescent="0.3">
      <c r="C664" s="16"/>
    </row>
    <row r="665" spans="3:3" x14ac:dyDescent="0.3">
      <c r="C665" s="16"/>
    </row>
    <row r="666" spans="3:3" x14ac:dyDescent="0.3">
      <c r="C666" s="16"/>
    </row>
    <row r="667" spans="3:3" x14ac:dyDescent="0.3">
      <c r="C667" s="16"/>
    </row>
    <row r="668" spans="3:3" x14ac:dyDescent="0.3">
      <c r="C668" s="16"/>
    </row>
    <row r="669" spans="3:3" x14ac:dyDescent="0.3">
      <c r="C669" s="16"/>
    </row>
    <row r="670" spans="3:3" x14ac:dyDescent="0.3">
      <c r="C670" s="16"/>
    </row>
    <row r="671" spans="3:3" x14ac:dyDescent="0.3">
      <c r="C671" s="16"/>
    </row>
    <row r="672" spans="3:3" x14ac:dyDescent="0.3">
      <c r="C672" s="16"/>
    </row>
    <row r="673" spans="2:3" x14ac:dyDescent="0.3">
      <c r="C673" s="16"/>
    </row>
    <row r="674" spans="2:3" x14ac:dyDescent="0.3">
      <c r="C674" s="16"/>
    </row>
    <row r="675" spans="2:3" x14ac:dyDescent="0.3">
      <c r="C675" s="16"/>
    </row>
    <row r="676" spans="2:3" x14ac:dyDescent="0.3">
      <c r="C676" s="16"/>
    </row>
    <row r="677" spans="2:3" x14ac:dyDescent="0.3">
      <c r="C677" s="16"/>
    </row>
    <row r="678" spans="2:3" x14ac:dyDescent="0.3">
      <c r="B678" s="27"/>
      <c r="C678" s="16"/>
    </row>
    <row r="679" spans="2:3" x14ac:dyDescent="0.3">
      <c r="C679" s="16"/>
    </row>
    <row r="680" spans="2:3" x14ac:dyDescent="0.3">
      <c r="C680" s="16"/>
    </row>
    <row r="681" spans="2:3" x14ac:dyDescent="0.3">
      <c r="B681" s="27"/>
      <c r="C681" s="16"/>
    </row>
    <row r="682" spans="2:3" x14ac:dyDescent="0.3">
      <c r="B682" s="27"/>
      <c r="C682" s="16"/>
    </row>
    <row r="683" spans="2:3" x14ac:dyDescent="0.3">
      <c r="C683" s="16"/>
    </row>
    <row r="684" spans="2:3" x14ac:dyDescent="0.3">
      <c r="C684" s="16"/>
    </row>
    <row r="685" spans="2:3" x14ac:dyDescent="0.3">
      <c r="C685" s="16"/>
    </row>
    <row r="686" spans="2:3" x14ac:dyDescent="0.3">
      <c r="C686" s="16"/>
    </row>
    <row r="687" spans="2:3" x14ac:dyDescent="0.3">
      <c r="C687" s="16"/>
    </row>
    <row r="688" spans="2:3" x14ac:dyDescent="0.3">
      <c r="C688" s="16"/>
    </row>
    <row r="689" spans="3:3" x14ac:dyDescent="0.3">
      <c r="C689" s="16"/>
    </row>
    <row r="690" spans="3:3" x14ac:dyDescent="0.3">
      <c r="C690" s="16"/>
    </row>
    <row r="691" spans="3:3" x14ac:dyDescent="0.3">
      <c r="C691" s="16"/>
    </row>
    <row r="692" spans="3:3" x14ac:dyDescent="0.3">
      <c r="C692" s="16"/>
    </row>
    <row r="693" spans="3:3" x14ac:dyDescent="0.3">
      <c r="C693" s="16"/>
    </row>
    <row r="694" spans="3:3" x14ac:dyDescent="0.3">
      <c r="C694" s="16"/>
    </row>
    <row r="695" spans="3:3" x14ac:dyDescent="0.3">
      <c r="C695" s="16"/>
    </row>
    <row r="696" spans="3:3" x14ac:dyDescent="0.3">
      <c r="C696" s="16"/>
    </row>
    <row r="697" spans="3:3" x14ac:dyDescent="0.3">
      <c r="C697" s="16"/>
    </row>
    <row r="698" spans="3:3" x14ac:dyDescent="0.3">
      <c r="C698" s="16"/>
    </row>
    <row r="699" spans="3:3" x14ac:dyDescent="0.3">
      <c r="C699" s="16"/>
    </row>
    <row r="700" spans="3:3" x14ac:dyDescent="0.3">
      <c r="C700" s="16"/>
    </row>
    <row r="701" spans="3:3" x14ac:dyDescent="0.3">
      <c r="C701" s="16"/>
    </row>
    <row r="702" spans="3:3" x14ac:dyDescent="0.3">
      <c r="C702" s="16"/>
    </row>
    <row r="703" spans="3:3" x14ac:dyDescent="0.3">
      <c r="C703" s="16"/>
    </row>
    <row r="704" spans="3:3" x14ac:dyDescent="0.3">
      <c r="C704" s="16"/>
    </row>
    <row r="705" spans="3:3" x14ac:dyDescent="0.3">
      <c r="C705" s="16"/>
    </row>
    <row r="706" spans="3:3" x14ac:dyDescent="0.3">
      <c r="C706" s="16"/>
    </row>
    <row r="707" spans="3:3" x14ac:dyDescent="0.3">
      <c r="C707" s="16"/>
    </row>
    <row r="708" spans="3:3" x14ac:dyDescent="0.3">
      <c r="C708" s="16"/>
    </row>
    <row r="709" spans="3:3" x14ac:dyDescent="0.3">
      <c r="C709" s="16"/>
    </row>
    <row r="710" spans="3:3" x14ac:dyDescent="0.3">
      <c r="C710" s="16"/>
    </row>
    <row r="711" spans="3:3" x14ac:dyDescent="0.3">
      <c r="C711" s="16"/>
    </row>
    <row r="712" spans="3:3" x14ac:dyDescent="0.3">
      <c r="C712" s="16"/>
    </row>
    <row r="713" spans="3:3" x14ac:dyDescent="0.3">
      <c r="C713" s="16"/>
    </row>
    <row r="714" spans="3:3" x14ac:dyDescent="0.3">
      <c r="C714" s="16"/>
    </row>
    <row r="715" spans="3:3" x14ac:dyDescent="0.3">
      <c r="C715" s="16"/>
    </row>
    <row r="716" spans="3:3" x14ac:dyDescent="0.3">
      <c r="C716" s="16"/>
    </row>
    <row r="717" spans="3:3" x14ac:dyDescent="0.3">
      <c r="C717" s="16"/>
    </row>
    <row r="718" spans="3:3" x14ac:dyDescent="0.3">
      <c r="C718" s="16"/>
    </row>
    <row r="719" spans="3:3" x14ac:dyDescent="0.3">
      <c r="C719" s="16"/>
    </row>
    <row r="720" spans="3:3" x14ac:dyDescent="0.3">
      <c r="C720" s="16"/>
    </row>
    <row r="721" spans="2:3" x14ac:dyDescent="0.3">
      <c r="C721" s="16"/>
    </row>
    <row r="722" spans="2:3" x14ac:dyDescent="0.3">
      <c r="C722" s="16"/>
    </row>
    <row r="723" spans="2:3" x14ac:dyDescent="0.3">
      <c r="B723" s="26"/>
      <c r="C723" s="16"/>
    </row>
    <row r="724" spans="2:3" x14ac:dyDescent="0.3">
      <c r="C724" s="16"/>
    </row>
    <row r="725" spans="2:3" x14ac:dyDescent="0.3">
      <c r="C725" s="16"/>
    </row>
    <row r="726" spans="2:3" x14ac:dyDescent="0.3">
      <c r="C726" s="16"/>
    </row>
    <row r="727" spans="2:3" x14ac:dyDescent="0.3">
      <c r="C727" s="16"/>
    </row>
    <row r="728" spans="2:3" x14ac:dyDescent="0.3">
      <c r="C728" s="16"/>
    </row>
    <row r="729" spans="2:3" x14ac:dyDescent="0.3">
      <c r="B729" s="25"/>
      <c r="C729" s="16"/>
    </row>
    <row r="730" spans="2:3" x14ac:dyDescent="0.3">
      <c r="C730" s="16"/>
    </row>
    <row r="731" spans="2:3" x14ac:dyDescent="0.3">
      <c r="B731" s="27"/>
      <c r="C731" s="16"/>
    </row>
    <row r="732" spans="2:3" x14ac:dyDescent="0.3">
      <c r="B732" s="27"/>
      <c r="C732" s="16"/>
    </row>
    <row r="733" spans="2:3" x14ac:dyDescent="0.3">
      <c r="C733" s="16"/>
    </row>
    <row r="734" spans="2:3" x14ac:dyDescent="0.3">
      <c r="C734" s="16"/>
    </row>
    <row r="735" spans="2:3" x14ac:dyDescent="0.3">
      <c r="C735" s="16"/>
    </row>
    <row r="736" spans="2:3" x14ac:dyDescent="0.3">
      <c r="C736" s="16"/>
    </row>
    <row r="737" spans="3:3" x14ac:dyDescent="0.3">
      <c r="C737" s="16"/>
    </row>
    <row r="738" spans="3:3" x14ac:dyDescent="0.3">
      <c r="C738" s="16"/>
    </row>
    <row r="739" spans="3:3" x14ac:dyDescent="0.3">
      <c r="C739" s="16"/>
    </row>
    <row r="740" spans="3:3" x14ac:dyDescent="0.3">
      <c r="C740" s="16"/>
    </row>
    <row r="741" spans="3:3" x14ac:dyDescent="0.3">
      <c r="C741" s="16"/>
    </row>
    <row r="742" spans="3:3" x14ac:dyDescent="0.3">
      <c r="C742" s="16"/>
    </row>
  </sheetData>
  <sortState xmlns:xlrd2="http://schemas.microsoft.com/office/spreadsheetml/2017/richdata2" ref="A2:E151">
    <sortCondition ref="A5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  <pageSetUpPr autoPageBreaks="0"/>
  </sheetPr>
  <dimension ref="A1:E743"/>
  <sheetViews>
    <sheetView tabSelected="1" zoomScale="145" zoomScaleNormal="145" zoomScaleSheetLayoutView="100" workbookViewId="0">
      <selection activeCell="F7" sqref="F7"/>
    </sheetView>
  </sheetViews>
  <sheetFormatPr baseColWidth="10" defaultColWidth="19.88671875" defaultRowHeight="14.4" x14ac:dyDescent="0.3"/>
  <cols>
    <col min="1" max="1" width="19.44140625" style="12" customWidth="1"/>
    <col min="2" max="2" width="11" style="15" bestFit="1" customWidth="1"/>
    <col min="3" max="3" width="5.6640625" style="30" customWidth="1"/>
    <col min="4" max="4" width="9.109375" style="12" customWidth="1"/>
    <col min="5" max="5" width="10.109375" style="46" customWidth="1"/>
    <col min="6" max="16384" width="19.88671875" style="12"/>
  </cols>
  <sheetData>
    <row r="1" spans="1:5" x14ac:dyDescent="0.3">
      <c r="A1" s="54" t="s">
        <v>0</v>
      </c>
      <c r="B1" s="55" t="s">
        <v>3</v>
      </c>
      <c r="C1" s="56" t="s">
        <v>4</v>
      </c>
      <c r="D1" s="57" t="s">
        <v>1469</v>
      </c>
      <c r="E1" s="57" t="s">
        <v>1468</v>
      </c>
    </row>
    <row r="2" spans="1:5" x14ac:dyDescent="0.3">
      <c r="A2" s="38" t="s">
        <v>231</v>
      </c>
      <c r="B2" s="58">
        <v>38989</v>
      </c>
      <c r="C2" s="23">
        <f t="shared" ref="C2:C33" ca="1" si="0">DATEDIF(B2,TODAY(),"Y")</f>
        <v>13</v>
      </c>
      <c r="D2" s="39">
        <v>220000</v>
      </c>
      <c r="E2" s="45">
        <v>230025</v>
      </c>
    </row>
    <row r="3" spans="1:5" x14ac:dyDescent="0.3">
      <c r="A3" s="12" t="s">
        <v>190</v>
      </c>
      <c r="B3" s="58">
        <v>43876</v>
      </c>
      <c r="C3" s="16">
        <f t="shared" ca="1" si="0"/>
        <v>0</v>
      </c>
      <c r="D3" s="39">
        <v>640000</v>
      </c>
      <c r="E3" s="45">
        <v>601452</v>
      </c>
    </row>
    <row r="4" spans="1:5" x14ac:dyDescent="0.3">
      <c r="A4" s="12" t="s">
        <v>132</v>
      </c>
      <c r="B4" s="58">
        <v>38187</v>
      </c>
      <c r="C4" s="16">
        <f t="shared" ca="1" si="0"/>
        <v>16</v>
      </c>
      <c r="D4" s="39">
        <v>780000</v>
      </c>
      <c r="E4" s="45">
        <v>852383</v>
      </c>
    </row>
    <row r="5" spans="1:5" x14ac:dyDescent="0.3">
      <c r="A5" s="12" t="s">
        <v>203</v>
      </c>
      <c r="B5" s="58">
        <v>38541</v>
      </c>
      <c r="C5" s="16">
        <f t="shared" ca="1" si="0"/>
        <v>15</v>
      </c>
      <c r="D5" s="39">
        <v>250000</v>
      </c>
      <c r="E5" s="45">
        <v>278212</v>
      </c>
    </row>
    <row r="6" spans="1:5" x14ac:dyDescent="0.3">
      <c r="A6" s="12" t="s">
        <v>90</v>
      </c>
      <c r="B6" s="58">
        <v>39618</v>
      </c>
      <c r="C6" s="16">
        <f t="shared" ca="1" si="0"/>
        <v>12</v>
      </c>
      <c r="D6" s="39">
        <v>280000</v>
      </c>
      <c r="E6" s="45">
        <v>273657</v>
      </c>
    </row>
    <row r="7" spans="1:5" x14ac:dyDescent="0.3">
      <c r="A7" s="12" t="s">
        <v>144</v>
      </c>
      <c r="B7" s="58">
        <v>39789</v>
      </c>
      <c r="C7" s="16">
        <f t="shared" ca="1" si="0"/>
        <v>11</v>
      </c>
      <c r="D7" s="39">
        <v>960000</v>
      </c>
      <c r="E7" s="45">
        <v>908971</v>
      </c>
    </row>
    <row r="8" spans="1:5" x14ac:dyDescent="0.3">
      <c r="A8" s="12" t="s">
        <v>227</v>
      </c>
      <c r="B8" s="58">
        <v>38855</v>
      </c>
      <c r="C8" s="16">
        <f t="shared" ca="1" si="0"/>
        <v>14</v>
      </c>
      <c r="D8" s="39">
        <v>640000</v>
      </c>
      <c r="E8" s="45">
        <v>648266</v>
      </c>
    </row>
    <row r="9" spans="1:5" x14ac:dyDescent="0.3">
      <c r="A9" s="12" t="s">
        <v>148</v>
      </c>
      <c r="B9" s="58">
        <v>41222</v>
      </c>
      <c r="C9" s="16">
        <f t="shared" ca="1" si="0"/>
        <v>7</v>
      </c>
      <c r="D9" s="39">
        <v>420000</v>
      </c>
      <c r="E9" s="45">
        <v>414908</v>
      </c>
    </row>
    <row r="10" spans="1:5" x14ac:dyDescent="0.3">
      <c r="A10" s="12" t="s">
        <v>1470</v>
      </c>
      <c r="B10" s="58">
        <v>39437</v>
      </c>
      <c r="C10" s="16">
        <f t="shared" ca="1" si="0"/>
        <v>12</v>
      </c>
      <c r="D10" s="39">
        <v>425000</v>
      </c>
      <c r="E10" s="45">
        <v>411300</v>
      </c>
    </row>
    <row r="11" spans="1:5" x14ac:dyDescent="0.3">
      <c r="A11" s="12" t="s">
        <v>163</v>
      </c>
      <c r="B11" s="58">
        <v>43438</v>
      </c>
      <c r="C11" s="16">
        <f t="shared" ca="1" si="0"/>
        <v>1</v>
      </c>
      <c r="D11" s="39">
        <v>600000</v>
      </c>
      <c r="E11" s="45">
        <v>555449</v>
      </c>
    </row>
    <row r="12" spans="1:5" x14ac:dyDescent="0.3">
      <c r="A12" s="12" t="s">
        <v>84</v>
      </c>
      <c r="B12" s="58">
        <v>37435</v>
      </c>
      <c r="C12" s="16">
        <f t="shared" ca="1" si="0"/>
        <v>18</v>
      </c>
      <c r="D12" s="39">
        <v>490000</v>
      </c>
      <c r="E12" s="45">
        <v>510179</v>
      </c>
    </row>
    <row r="13" spans="1:5" x14ac:dyDescent="0.3">
      <c r="A13" s="12" t="s">
        <v>128</v>
      </c>
      <c r="B13" s="58">
        <v>39604</v>
      </c>
      <c r="C13" s="16">
        <f t="shared" ca="1" si="0"/>
        <v>12</v>
      </c>
      <c r="D13" s="39">
        <v>740000</v>
      </c>
      <c r="E13" s="45">
        <v>730326</v>
      </c>
    </row>
    <row r="14" spans="1:5" x14ac:dyDescent="0.3">
      <c r="A14" s="12" t="s">
        <v>173</v>
      </c>
      <c r="B14" s="58">
        <v>38540</v>
      </c>
      <c r="C14" s="16">
        <f t="shared" ca="1" si="0"/>
        <v>15</v>
      </c>
      <c r="D14" s="39">
        <v>290000</v>
      </c>
      <c r="E14" s="45">
        <v>300913</v>
      </c>
    </row>
    <row r="15" spans="1:5" x14ac:dyDescent="0.3">
      <c r="A15" s="12" t="s">
        <v>150</v>
      </c>
      <c r="B15" s="58">
        <v>39636</v>
      </c>
      <c r="C15" s="16">
        <f t="shared" ca="1" si="0"/>
        <v>12</v>
      </c>
      <c r="D15" s="39">
        <v>240000</v>
      </c>
      <c r="E15" s="45">
        <v>227131</v>
      </c>
    </row>
    <row r="16" spans="1:5" x14ac:dyDescent="0.3">
      <c r="A16" s="12" t="s">
        <v>118</v>
      </c>
      <c r="B16" s="58">
        <v>43412</v>
      </c>
      <c r="C16" s="16">
        <f t="shared" ca="1" si="0"/>
        <v>1</v>
      </c>
      <c r="D16" s="39">
        <v>840000</v>
      </c>
      <c r="E16" s="45">
        <v>825497</v>
      </c>
    </row>
    <row r="17" spans="1:5" x14ac:dyDescent="0.3">
      <c r="A17" s="12" t="s">
        <v>130</v>
      </c>
      <c r="B17" s="58">
        <v>38646</v>
      </c>
      <c r="C17" s="16">
        <f t="shared" ca="1" si="0"/>
        <v>14</v>
      </c>
      <c r="D17" s="39">
        <v>890000</v>
      </c>
      <c r="E17" s="45">
        <v>814028</v>
      </c>
    </row>
    <row r="18" spans="1:5" x14ac:dyDescent="0.3">
      <c r="A18" s="12" t="s">
        <v>170</v>
      </c>
      <c r="B18" s="58">
        <v>43209</v>
      </c>
      <c r="C18" s="16">
        <f t="shared" ca="1" si="0"/>
        <v>2</v>
      </c>
      <c r="D18" s="39">
        <v>860000</v>
      </c>
      <c r="E18" s="45">
        <v>785012</v>
      </c>
    </row>
    <row r="19" spans="1:5" x14ac:dyDescent="0.3">
      <c r="A19" s="12" t="s">
        <v>108</v>
      </c>
      <c r="B19" s="58">
        <v>36799</v>
      </c>
      <c r="C19" s="16">
        <f t="shared" ca="1" si="0"/>
        <v>19</v>
      </c>
      <c r="D19" s="39">
        <v>420000</v>
      </c>
      <c r="E19" s="45">
        <v>418666</v>
      </c>
    </row>
    <row r="20" spans="1:5" x14ac:dyDescent="0.3">
      <c r="A20" s="12" t="s">
        <v>233</v>
      </c>
      <c r="B20" s="58">
        <v>40263</v>
      </c>
      <c r="C20" s="16">
        <f t="shared" ca="1" si="0"/>
        <v>10</v>
      </c>
      <c r="D20" s="39">
        <v>140000</v>
      </c>
      <c r="E20" s="45">
        <v>154905</v>
      </c>
    </row>
    <row r="21" spans="1:5" x14ac:dyDescent="0.3">
      <c r="A21" s="12" t="s">
        <v>151</v>
      </c>
      <c r="B21" s="58">
        <v>36635</v>
      </c>
      <c r="C21" s="16">
        <f t="shared" ca="1" si="0"/>
        <v>20</v>
      </c>
      <c r="D21" s="39">
        <v>820000</v>
      </c>
      <c r="E21" s="45">
        <v>846612</v>
      </c>
    </row>
    <row r="22" spans="1:5" x14ac:dyDescent="0.3">
      <c r="A22" s="12" t="s">
        <v>241</v>
      </c>
      <c r="B22" s="58">
        <v>38773</v>
      </c>
      <c r="C22" s="16">
        <f t="shared" ca="1" si="0"/>
        <v>14</v>
      </c>
      <c r="D22" s="39">
        <v>130000</v>
      </c>
      <c r="E22" s="45">
        <v>140970</v>
      </c>
    </row>
    <row r="23" spans="1:5" x14ac:dyDescent="0.3">
      <c r="A23" s="12" t="s">
        <v>31</v>
      </c>
      <c r="B23" s="58">
        <v>43069</v>
      </c>
      <c r="C23" s="16">
        <f t="shared" ca="1" si="0"/>
        <v>2</v>
      </c>
      <c r="D23" s="39">
        <v>310000</v>
      </c>
      <c r="E23" s="45">
        <v>283009</v>
      </c>
    </row>
    <row r="24" spans="1:5" x14ac:dyDescent="0.3">
      <c r="A24" s="12" t="s">
        <v>209</v>
      </c>
      <c r="B24" s="58">
        <v>41607</v>
      </c>
      <c r="C24" s="16">
        <f t="shared" ca="1" si="0"/>
        <v>6</v>
      </c>
      <c r="D24" s="39">
        <v>410000</v>
      </c>
      <c r="E24" s="45">
        <v>440682</v>
      </c>
    </row>
    <row r="25" spans="1:5" x14ac:dyDescent="0.3">
      <c r="A25" s="12" t="s">
        <v>87</v>
      </c>
      <c r="B25" s="58">
        <v>36964</v>
      </c>
      <c r="C25" s="16">
        <f t="shared" ca="1" si="0"/>
        <v>19</v>
      </c>
      <c r="D25" s="39">
        <v>760000</v>
      </c>
      <c r="E25" s="45">
        <v>830185</v>
      </c>
    </row>
    <row r="26" spans="1:5" x14ac:dyDescent="0.3">
      <c r="A26" s="12" t="s">
        <v>48</v>
      </c>
      <c r="B26" s="58">
        <v>39555</v>
      </c>
      <c r="C26" s="16">
        <f t="shared" ca="1" si="0"/>
        <v>12</v>
      </c>
      <c r="D26" s="39">
        <v>300000</v>
      </c>
      <c r="E26" s="45">
        <v>394313</v>
      </c>
    </row>
    <row r="27" spans="1:5" x14ac:dyDescent="0.3">
      <c r="A27" s="12" t="s">
        <v>111</v>
      </c>
      <c r="B27" s="58">
        <v>43549</v>
      </c>
      <c r="C27" s="16">
        <f t="shared" ca="1" si="0"/>
        <v>1</v>
      </c>
      <c r="D27" s="39">
        <v>210000</v>
      </c>
      <c r="E27" s="45">
        <v>211691</v>
      </c>
    </row>
    <row r="28" spans="1:5" x14ac:dyDescent="0.3">
      <c r="A28" s="12" t="s">
        <v>211</v>
      </c>
      <c r="B28" s="58">
        <v>43522</v>
      </c>
      <c r="C28" s="16">
        <f t="shared" ca="1" si="0"/>
        <v>1</v>
      </c>
      <c r="D28" s="39">
        <v>230000</v>
      </c>
      <c r="E28" s="45">
        <v>233842</v>
      </c>
    </row>
    <row r="29" spans="1:5" x14ac:dyDescent="0.3">
      <c r="A29" s="12" t="s">
        <v>124</v>
      </c>
      <c r="B29" s="58">
        <v>39429</v>
      </c>
      <c r="C29" s="16">
        <f t="shared" ca="1" si="0"/>
        <v>12</v>
      </c>
      <c r="D29" s="39">
        <v>710000</v>
      </c>
      <c r="E29" s="45">
        <v>705939</v>
      </c>
    </row>
    <row r="30" spans="1:5" x14ac:dyDescent="0.3">
      <c r="A30" s="12" t="s">
        <v>107</v>
      </c>
      <c r="B30" s="58">
        <v>39559</v>
      </c>
      <c r="C30" s="23">
        <f t="shared" ca="1" si="0"/>
        <v>12</v>
      </c>
      <c r="D30" s="39">
        <v>270000</v>
      </c>
      <c r="E30" s="45">
        <v>282212</v>
      </c>
    </row>
    <row r="31" spans="1:5" x14ac:dyDescent="0.3">
      <c r="A31" s="12" t="s">
        <v>224</v>
      </c>
      <c r="B31" s="58">
        <v>41641</v>
      </c>
      <c r="C31" s="16">
        <f t="shared" ca="1" si="0"/>
        <v>6</v>
      </c>
      <c r="D31" s="39">
        <v>300000</v>
      </c>
      <c r="E31" s="45">
        <v>296489</v>
      </c>
    </row>
    <row r="32" spans="1:5" x14ac:dyDescent="0.3">
      <c r="A32" s="12" t="s">
        <v>43</v>
      </c>
      <c r="B32" s="58">
        <v>43860</v>
      </c>
      <c r="C32" s="16">
        <f t="shared" ca="1" si="0"/>
        <v>0</v>
      </c>
      <c r="D32" s="39">
        <v>510000</v>
      </c>
      <c r="E32" s="45">
        <v>471364</v>
      </c>
    </row>
    <row r="33" spans="1:5" x14ac:dyDescent="0.3">
      <c r="A33" s="12" t="s">
        <v>212</v>
      </c>
      <c r="B33" s="58">
        <v>36746</v>
      </c>
      <c r="C33" s="16">
        <f t="shared" ca="1" si="0"/>
        <v>20</v>
      </c>
      <c r="D33" s="39">
        <v>410000</v>
      </c>
      <c r="E33" s="45">
        <v>451591</v>
      </c>
    </row>
    <row r="34" spans="1:5" x14ac:dyDescent="0.3">
      <c r="A34" s="12" t="s">
        <v>155</v>
      </c>
      <c r="B34" s="58">
        <v>40304</v>
      </c>
      <c r="C34" s="16">
        <f t="shared" ref="C34:C65" ca="1" si="1">DATEDIF(B34,TODAY(),"Y")</f>
        <v>10</v>
      </c>
      <c r="D34" s="39">
        <v>340000</v>
      </c>
      <c r="E34" s="45">
        <v>363213</v>
      </c>
    </row>
    <row r="35" spans="1:5" x14ac:dyDescent="0.3">
      <c r="A35" s="12" t="s">
        <v>228</v>
      </c>
      <c r="B35" s="58">
        <v>38442</v>
      </c>
      <c r="C35" s="16">
        <f t="shared" ca="1" si="1"/>
        <v>15</v>
      </c>
      <c r="D35" s="39">
        <v>750000</v>
      </c>
      <c r="E35" s="45">
        <v>708974</v>
      </c>
    </row>
    <row r="36" spans="1:5" x14ac:dyDescent="0.3">
      <c r="A36" s="12" t="s">
        <v>30</v>
      </c>
      <c r="B36" s="58">
        <v>37437</v>
      </c>
      <c r="C36" s="16">
        <f t="shared" ca="1" si="1"/>
        <v>18</v>
      </c>
      <c r="D36" s="39">
        <v>510000</v>
      </c>
      <c r="E36" s="45">
        <v>488763</v>
      </c>
    </row>
    <row r="37" spans="1:5" x14ac:dyDescent="0.3">
      <c r="A37" s="12" t="s">
        <v>196</v>
      </c>
      <c r="B37" s="58">
        <v>38380</v>
      </c>
      <c r="C37" s="16">
        <f t="shared" ca="1" si="1"/>
        <v>15</v>
      </c>
      <c r="D37" s="39">
        <v>240000</v>
      </c>
      <c r="E37" s="45">
        <v>249162</v>
      </c>
    </row>
    <row r="38" spans="1:5" x14ac:dyDescent="0.3">
      <c r="A38" s="12" t="s">
        <v>219</v>
      </c>
      <c r="B38" s="58">
        <v>39503</v>
      </c>
      <c r="C38" s="16">
        <f t="shared" ca="1" si="1"/>
        <v>12</v>
      </c>
      <c r="D38" s="39">
        <v>540000</v>
      </c>
      <c r="E38" s="45">
        <v>538584</v>
      </c>
    </row>
    <row r="39" spans="1:5" x14ac:dyDescent="0.3">
      <c r="A39" s="12" t="s">
        <v>167</v>
      </c>
      <c r="B39" s="58">
        <v>38405</v>
      </c>
      <c r="C39" s="16">
        <f t="shared" ca="1" si="1"/>
        <v>15</v>
      </c>
      <c r="D39" s="39">
        <v>860000</v>
      </c>
      <c r="E39" s="45">
        <v>825687</v>
      </c>
    </row>
    <row r="40" spans="1:5" x14ac:dyDescent="0.3">
      <c r="A40" s="12" t="s">
        <v>166</v>
      </c>
      <c r="B40" s="58">
        <v>36446</v>
      </c>
      <c r="C40" s="16">
        <f t="shared" ca="1" si="1"/>
        <v>20</v>
      </c>
      <c r="D40" s="39">
        <v>300000</v>
      </c>
      <c r="E40" s="45">
        <v>315741</v>
      </c>
    </row>
    <row r="41" spans="1:5" x14ac:dyDescent="0.3">
      <c r="A41" s="12" t="s">
        <v>93</v>
      </c>
      <c r="B41" s="58">
        <v>40690</v>
      </c>
      <c r="C41" s="16">
        <f t="shared" ca="1" si="1"/>
        <v>9</v>
      </c>
      <c r="D41" s="39">
        <v>510000</v>
      </c>
      <c r="E41" s="45">
        <v>496268</v>
      </c>
    </row>
    <row r="42" spans="1:5" x14ac:dyDescent="0.3">
      <c r="A42" s="12" t="s">
        <v>181</v>
      </c>
      <c r="B42" s="58">
        <v>43599</v>
      </c>
      <c r="C42" s="16">
        <f t="shared" ca="1" si="1"/>
        <v>1</v>
      </c>
      <c r="D42" s="39">
        <v>520000</v>
      </c>
      <c r="E42" s="45">
        <v>521101</v>
      </c>
    </row>
    <row r="43" spans="1:5" x14ac:dyDescent="0.3">
      <c r="A43" s="12" t="s">
        <v>98</v>
      </c>
      <c r="B43" s="58">
        <v>37072</v>
      </c>
      <c r="C43" s="16">
        <f t="shared" ca="1" si="1"/>
        <v>19</v>
      </c>
      <c r="D43" s="39">
        <v>220000</v>
      </c>
      <c r="E43" s="45">
        <v>213797</v>
      </c>
    </row>
    <row r="44" spans="1:5" x14ac:dyDescent="0.3">
      <c r="A44" s="12" t="s">
        <v>243</v>
      </c>
      <c r="B44" s="58">
        <v>37167</v>
      </c>
      <c r="C44" s="16">
        <f t="shared" ca="1" si="1"/>
        <v>18</v>
      </c>
      <c r="D44" s="39">
        <v>210000</v>
      </c>
      <c r="E44" s="45">
        <v>198657</v>
      </c>
    </row>
    <row r="45" spans="1:5" x14ac:dyDescent="0.3">
      <c r="A45" s="12" t="s">
        <v>221</v>
      </c>
      <c r="B45" s="58">
        <v>43495</v>
      </c>
      <c r="C45" s="16">
        <f t="shared" ca="1" si="1"/>
        <v>1</v>
      </c>
      <c r="D45" s="39">
        <v>560000</v>
      </c>
      <c r="E45" s="45">
        <v>516570</v>
      </c>
    </row>
    <row r="46" spans="1:5" x14ac:dyDescent="0.3">
      <c r="A46" s="12" t="s">
        <v>184</v>
      </c>
      <c r="B46" s="58">
        <v>38814</v>
      </c>
      <c r="C46" s="16">
        <f t="shared" ca="1" si="1"/>
        <v>14</v>
      </c>
      <c r="D46" s="39">
        <v>560000</v>
      </c>
      <c r="E46" s="45">
        <v>572293</v>
      </c>
    </row>
    <row r="47" spans="1:5" x14ac:dyDescent="0.3">
      <c r="A47" s="12" t="s">
        <v>183</v>
      </c>
      <c r="B47" s="58">
        <v>36566</v>
      </c>
      <c r="C47" s="16">
        <f t="shared" ca="1" si="1"/>
        <v>20</v>
      </c>
      <c r="D47" s="39">
        <v>250000</v>
      </c>
      <c r="E47" s="45">
        <v>234452</v>
      </c>
    </row>
    <row r="48" spans="1:5" x14ac:dyDescent="0.3">
      <c r="A48" s="12" t="s">
        <v>248</v>
      </c>
      <c r="B48" s="58">
        <v>39207</v>
      </c>
      <c r="C48" s="16">
        <f t="shared" ca="1" si="1"/>
        <v>13</v>
      </c>
      <c r="D48" s="39">
        <v>280000</v>
      </c>
      <c r="E48" s="45">
        <v>311749</v>
      </c>
    </row>
    <row r="49" spans="1:5" x14ac:dyDescent="0.3">
      <c r="A49" s="12" t="s">
        <v>160</v>
      </c>
      <c r="B49" s="58">
        <v>36760</v>
      </c>
      <c r="C49" s="16">
        <f t="shared" ca="1" si="1"/>
        <v>20</v>
      </c>
      <c r="D49" s="39">
        <v>520000</v>
      </c>
      <c r="E49" s="45">
        <v>486999</v>
      </c>
    </row>
    <row r="50" spans="1:5" x14ac:dyDescent="0.3">
      <c r="A50" s="12" t="s">
        <v>206</v>
      </c>
      <c r="B50" s="58">
        <v>43864</v>
      </c>
      <c r="C50" s="16">
        <f t="shared" ca="1" si="1"/>
        <v>0</v>
      </c>
      <c r="D50" s="39">
        <v>710000</v>
      </c>
      <c r="E50" s="45">
        <v>761410</v>
      </c>
    </row>
    <row r="51" spans="1:5" x14ac:dyDescent="0.3">
      <c r="A51" s="12" t="s">
        <v>109</v>
      </c>
      <c r="B51" s="58">
        <v>38960</v>
      </c>
      <c r="C51" s="16">
        <f t="shared" ca="1" si="1"/>
        <v>14</v>
      </c>
      <c r="D51" s="39">
        <v>660000</v>
      </c>
      <c r="E51" s="45">
        <v>635766</v>
      </c>
    </row>
    <row r="52" spans="1:5" x14ac:dyDescent="0.3">
      <c r="A52" s="12" t="s">
        <v>11</v>
      </c>
      <c r="B52" s="58">
        <v>39258</v>
      </c>
      <c r="C52" s="16">
        <f t="shared" ca="1" si="1"/>
        <v>13</v>
      </c>
      <c r="D52" s="39">
        <v>950000</v>
      </c>
      <c r="E52" s="45">
        <v>926712</v>
      </c>
    </row>
    <row r="53" spans="1:5" x14ac:dyDescent="0.3">
      <c r="A53" s="12" t="s">
        <v>204</v>
      </c>
      <c r="B53" s="58">
        <v>37452</v>
      </c>
      <c r="C53" s="16">
        <f t="shared" ca="1" si="1"/>
        <v>18</v>
      </c>
      <c r="D53" s="39">
        <v>310000</v>
      </c>
      <c r="E53" s="45">
        <v>290493</v>
      </c>
    </row>
    <row r="54" spans="1:5" x14ac:dyDescent="0.3">
      <c r="A54" s="12" t="s">
        <v>127</v>
      </c>
      <c r="B54" s="58">
        <v>40756</v>
      </c>
      <c r="C54" s="16">
        <f t="shared" ca="1" si="1"/>
        <v>9</v>
      </c>
      <c r="D54" s="39">
        <v>330000</v>
      </c>
      <c r="E54" s="45">
        <v>366349</v>
      </c>
    </row>
    <row r="55" spans="1:5" x14ac:dyDescent="0.3">
      <c r="A55" s="12" t="s">
        <v>180</v>
      </c>
      <c r="B55" s="58">
        <v>36861</v>
      </c>
      <c r="C55" s="16">
        <f t="shared" ca="1" si="1"/>
        <v>19</v>
      </c>
      <c r="D55" s="39">
        <v>260000</v>
      </c>
      <c r="E55" s="45">
        <v>263260</v>
      </c>
    </row>
    <row r="56" spans="1:5" x14ac:dyDescent="0.3">
      <c r="A56" s="12" t="s">
        <v>95</v>
      </c>
      <c r="B56" s="58">
        <v>39128</v>
      </c>
      <c r="C56" s="16">
        <f t="shared" ca="1" si="1"/>
        <v>13</v>
      </c>
      <c r="D56" s="39">
        <v>260000</v>
      </c>
      <c r="E56" s="45">
        <v>250037</v>
      </c>
    </row>
    <row r="57" spans="1:5" x14ac:dyDescent="0.3">
      <c r="A57" s="12" t="s">
        <v>19</v>
      </c>
      <c r="B57" s="58">
        <v>40354</v>
      </c>
      <c r="C57" s="16">
        <f t="shared" ca="1" si="1"/>
        <v>10</v>
      </c>
      <c r="D57" s="39">
        <v>330000</v>
      </c>
      <c r="E57" s="45">
        <v>312620</v>
      </c>
    </row>
    <row r="58" spans="1:5" x14ac:dyDescent="0.3">
      <c r="A58" s="12" t="s">
        <v>39</v>
      </c>
      <c r="B58" s="58">
        <v>39478</v>
      </c>
      <c r="C58" s="16">
        <f t="shared" ca="1" si="1"/>
        <v>12</v>
      </c>
      <c r="D58" s="39">
        <v>320000</v>
      </c>
      <c r="E58" s="45">
        <v>341684</v>
      </c>
    </row>
    <row r="59" spans="1:5" x14ac:dyDescent="0.3">
      <c r="A59" s="12" t="s">
        <v>14</v>
      </c>
      <c r="B59" s="58">
        <v>40920</v>
      </c>
      <c r="C59" s="16">
        <f t="shared" ca="1" si="1"/>
        <v>8</v>
      </c>
      <c r="D59" s="39">
        <v>620000</v>
      </c>
      <c r="E59" s="45">
        <v>661445</v>
      </c>
    </row>
    <row r="60" spans="1:5" x14ac:dyDescent="0.3">
      <c r="A60" s="12" t="s">
        <v>172</v>
      </c>
      <c r="B60" s="58">
        <v>37007</v>
      </c>
      <c r="C60" s="16">
        <f t="shared" ca="1" si="1"/>
        <v>19</v>
      </c>
      <c r="D60" s="39">
        <v>330000</v>
      </c>
      <c r="E60" s="45">
        <v>307756</v>
      </c>
    </row>
    <row r="61" spans="1:5" x14ac:dyDescent="0.3">
      <c r="A61" s="12" t="s">
        <v>16</v>
      </c>
      <c r="B61" s="58">
        <v>43539</v>
      </c>
      <c r="C61" s="16">
        <f t="shared" ca="1" si="1"/>
        <v>1</v>
      </c>
      <c r="D61" s="39">
        <v>550000</v>
      </c>
      <c r="E61" s="45">
        <v>511366</v>
      </c>
    </row>
    <row r="62" spans="1:5" x14ac:dyDescent="0.3">
      <c r="A62" s="12" t="s">
        <v>193</v>
      </c>
      <c r="B62" s="58">
        <v>37903</v>
      </c>
      <c r="C62" s="16">
        <f t="shared" ca="1" si="1"/>
        <v>16</v>
      </c>
      <c r="D62" s="39">
        <v>530000</v>
      </c>
      <c r="E62" s="45">
        <v>546934</v>
      </c>
    </row>
    <row r="63" spans="1:5" x14ac:dyDescent="0.3">
      <c r="A63" s="12" t="s">
        <v>222</v>
      </c>
      <c r="B63" s="58">
        <v>39115</v>
      </c>
      <c r="C63" s="16">
        <f t="shared" ca="1" si="1"/>
        <v>13</v>
      </c>
      <c r="D63" s="39">
        <v>420000</v>
      </c>
      <c r="E63" s="45">
        <v>426317</v>
      </c>
    </row>
    <row r="64" spans="1:5" x14ac:dyDescent="0.3">
      <c r="A64" s="12" t="s">
        <v>139</v>
      </c>
      <c r="B64" s="58">
        <v>41359</v>
      </c>
      <c r="C64" s="16">
        <f t="shared" ca="1" si="1"/>
        <v>7</v>
      </c>
      <c r="D64" s="39">
        <v>650000</v>
      </c>
      <c r="E64" s="45">
        <v>718422</v>
      </c>
    </row>
    <row r="65" spans="1:5" x14ac:dyDescent="0.3">
      <c r="A65" s="12" t="s">
        <v>54</v>
      </c>
      <c r="B65" s="58">
        <v>37372</v>
      </c>
      <c r="C65" s="16">
        <f t="shared" ca="1" si="1"/>
        <v>18</v>
      </c>
      <c r="D65" s="39">
        <v>650000</v>
      </c>
      <c r="E65" s="45">
        <v>667458</v>
      </c>
    </row>
    <row r="66" spans="1:5" x14ac:dyDescent="0.3">
      <c r="A66" s="12" t="s">
        <v>135</v>
      </c>
      <c r="B66" s="58">
        <v>38118</v>
      </c>
      <c r="C66" s="16">
        <f t="shared" ref="C66:C97" ca="1" si="2">DATEDIF(B66,TODAY(),"Y")</f>
        <v>16</v>
      </c>
      <c r="D66" s="39">
        <v>360000</v>
      </c>
      <c r="E66" s="45">
        <v>336434</v>
      </c>
    </row>
    <row r="67" spans="1:5" x14ac:dyDescent="0.3">
      <c r="A67" s="12" t="s">
        <v>218</v>
      </c>
      <c r="B67" s="58">
        <v>37181</v>
      </c>
      <c r="C67" s="16">
        <f t="shared" ca="1" si="2"/>
        <v>18</v>
      </c>
      <c r="D67" s="39">
        <v>460000</v>
      </c>
      <c r="E67" s="45">
        <v>428121</v>
      </c>
    </row>
    <row r="68" spans="1:5" x14ac:dyDescent="0.3">
      <c r="A68" s="12" t="s">
        <v>238</v>
      </c>
      <c r="B68" s="58">
        <v>38698</v>
      </c>
      <c r="C68" s="16">
        <f t="shared" ca="1" si="2"/>
        <v>14</v>
      </c>
      <c r="D68" s="39">
        <v>310000</v>
      </c>
      <c r="E68" s="45">
        <v>318326</v>
      </c>
    </row>
    <row r="69" spans="1:5" x14ac:dyDescent="0.3">
      <c r="A69" s="12" t="s">
        <v>215</v>
      </c>
      <c r="B69" s="58">
        <v>39984</v>
      </c>
      <c r="C69" s="16">
        <f t="shared" ca="1" si="2"/>
        <v>11</v>
      </c>
      <c r="D69" s="39">
        <v>710000</v>
      </c>
      <c r="E69" s="45">
        <v>751525</v>
      </c>
    </row>
    <row r="70" spans="1:5" x14ac:dyDescent="0.3">
      <c r="A70" s="12" t="s">
        <v>121</v>
      </c>
      <c r="B70" s="58">
        <v>38275</v>
      </c>
      <c r="C70" s="16">
        <f t="shared" ca="1" si="2"/>
        <v>15</v>
      </c>
      <c r="D70" s="39">
        <v>910000</v>
      </c>
      <c r="E70" s="45">
        <v>874280</v>
      </c>
    </row>
    <row r="71" spans="1:5" x14ac:dyDescent="0.3">
      <c r="A71" s="12" t="s">
        <v>125</v>
      </c>
      <c r="B71" s="58">
        <v>36398</v>
      </c>
      <c r="C71" s="16">
        <f t="shared" ca="1" si="2"/>
        <v>21</v>
      </c>
      <c r="D71" s="39">
        <v>640000</v>
      </c>
      <c r="E71" s="45">
        <v>684239</v>
      </c>
    </row>
    <row r="72" spans="1:5" x14ac:dyDescent="0.3">
      <c r="A72" s="12" t="s">
        <v>137</v>
      </c>
      <c r="B72" s="58">
        <v>38372</v>
      </c>
      <c r="C72" s="16">
        <f t="shared" ca="1" si="2"/>
        <v>15</v>
      </c>
      <c r="D72" s="39">
        <v>180000</v>
      </c>
      <c r="E72" s="45">
        <v>181293</v>
      </c>
    </row>
    <row r="73" spans="1:5" x14ac:dyDescent="0.3">
      <c r="A73" s="12" t="s">
        <v>229</v>
      </c>
      <c r="B73" s="58">
        <v>37109</v>
      </c>
      <c r="C73" s="16">
        <f t="shared" ca="1" si="2"/>
        <v>19</v>
      </c>
      <c r="D73" s="39">
        <v>190000</v>
      </c>
      <c r="E73" s="45">
        <v>194858</v>
      </c>
    </row>
    <row r="74" spans="1:5" x14ac:dyDescent="0.3">
      <c r="A74" s="12" t="s">
        <v>136</v>
      </c>
      <c r="B74" s="58">
        <v>37280</v>
      </c>
      <c r="C74" s="16">
        <f t="shared" ca="1" si="2"/>
        <v>18</v>
      </c>
      <c r="D74" s="39">
        <v>220000</v>
      </c>
      <c r="E74" s="45">
        <v>201198</v>
      </c>
    </row>
    <row r="75" spans="1:5" x14ac:dyDescent="0.3">
      <c r="A75" s="12" t="s">
        <v>28</v>
      </c>
      <c r="B75" s="58">
        <v>42943</v>
      </c>
      <c r="C75" s="16">
        <f t="shared" ca="1" si="2"/>
        <v>3</v>
      </c>
      <c r="D75" s="39">
        <v>710000</v>
      </c>
      <c r="E75" s="45">
        <v>654293</v>
      </c>
    </row>
    <row r="76" spans="1:5" x14ac:dyDescent="0.3">
      <c r="A76" s="12" t="s">
        <v>208</v>
      </c>
      <c r="B76" s="58">
        <v>41782</v>
      </c>
      <c r="C76" s="16">
        <f t="shared" ca="1" si="2"/>
        <v>6</v>
      </c>
      <c r="D76" s="39">
        <v>510000</v>
      </c>
      <c r="E76" s="45">
        <v>541668</v>
      </c>
    </row>
    <row r="77" spans="1:5" x14ac:dyDescent="0.3">
      <c r="A77" s="12" t="s">
        <v>75</v>
      </c>
      <c r="B77" s="58">
        <v>39805</v>
      </c>
      <c r="C77" s="16">
        <f t="shared" ca="1" si="2"/>
        <v>11</v>
      </c>
      <c r="D77" s="39">
        <v>560000</v>
      </c>
      <c r="E77" s="45">
        <v>520988</v>
      </c>
    </row>
    <row r="78" spans="1:5" x14ac:dyDescent="0.3">
      <c r="A78" s="12" t="s">
        <v>247</v>
      </c>
      <c r="B78" s="58">
        <v>39370</v>
      </c>
      <c r="C78" s="16">
        <f t="shared" ca="1" si="2"/>
        <v>12</v>
      </c>
      <c r="D78" s="39">
        <v>960000</v>
      </c>
      <c r="E78" s="45">
        <v>911324</v>
      </c>
    </row>
    <row r="79" spans="1:5" x14ac:dyDescent="0.3">
      <c r="A79" s="12" t="s">
        <v>149</v>
      </c>
      <c r="B79" s="58">
        <v>39923</v>
      </c>
      <c r="C79" s="16">
        <f t="shared" ca="1" si="2"/>
        <v>11</v>
      </c>
      <c r="D79" s="39">
        <v>450000</v>
      </c>
      <c r="E79" s="45">
        <v>494760</v>
      </c>
    </row>
    <row r="80" spans="1:5" x14ac:dyDescent="0.3">
      <c r="A80" s="12" t="s">
        <v>242</v>
      </c>
      <c r="B80" s="58">
        <v>39646</v>
      </c>
      <c r="C80" s="16">
        <f t="shared" ca="1" si="2"/>
        <v>12</v>
      </c>
      <c r="D80" s="39">
        <v>280000</v>
      </c>
      <c r="E80" s="45">
        <v>298972</v>
      </c>
    </row>
    <row r="81" spans="1:5" x14ac:dyDescent="0.3">
      <c r="A81" s="12" t="s">
        <v>20</v>
      </c>
      <c r="B81" s="58">
        <v>38800</v>
      </c>
      <c r="C81" s="16">
        <f t="shared" ca="1" si="2"/>
        <v>14</v>
      </c>
      <c r="D81" s="39">
        <v>240000</v>
      </c>
      <c r="E81" s="45">
        <v>253515</v>
      </c>
    </row>
    <row r="82" spans="1:5" x14ac:dyDescent="0.3">
      <c r="A82" s="12" t="s">
        <v>246</v>
      </c>
      <c r="B82" s="58">
        <v>36444</v>
      </c>
      <c r="C82" s="16">
        <f t="shared" ca="1" si="2"/>
        <v>20</v>
      </c>
      <c r="D82" s="39">
        <v>480000</v>
      </c>
      <c r="E82" s="45">
        <v>529767</v>
      </c>
    </row>
    <row r="83" spans="1:5" x14ac:dyDescent="0.3">
      <c r="A83" s="12" t="s">
        <v>186</v>
      </c>
      <c r="B83" s="58">
        <v>40693</v>
      </c>
      <c r="C83" s="16">
        <f t="shared" ca="1" si="2"/>
        <v>9</v>
      </c>
      <c r="D83" s="39">
        <v>290000</v>
      </c>
      <c r="E83" s="45">
        <v>291642</v>
      </c>
    </row>
    <row r="84" spans="1:5" x14ac:dyDescent="0.3">
      <c r="A84" s="12" t="s">
        <v>22</v>
      </c>
      <c r="B84" s="58">
        <v>38257</v>
      </c>
      <c r="C84" s="16">
        <f t="shared" ca="1" si="2"/>
        <v>15</v>
      </c>
      <c r="D84" s="39">
        <v>390000</v>
      </c>
      <c r="E84" s="45">
        <v>403805</v>
      </c>
    </row>
    <row r="85" spans="1:5" x14ac:dyDescent="0.3">
      <c r="A85" s="12" t="s">
        <v>191</v>
      </c>
      <c r="B85" s="58">
        <v>41016</v>
      </c>
      <c r="C85" s="16">
        <f t="shared" ca="1" si="2"/>
        <v>8</v>
      </c>
      <c r="D85" s="39">
        <v>550000</v>
      </c>
      <c r="E85" s="45">
        <v>584748</v>
      </c>
    </row>
    <row r="86" spans="1:5" x14ac:dyDescent="0.3">
      <c r="A86" s="12" t="s">
        <v>162</v>
      </c>
      <c r="B86" s="58">
        <v>41089</v>
      </c>
      <c r="C86" s="16">
        <f t="shared" ca="1" si="2"/>
        <v>8</v>
      </c>
      <c r="D86" s="39">
        <v>820000</v>
      </c>
      <c r="E86" s="45">
        <v>766410</v>
      </c>
    </row>
    <row r="87" spans="1:5" x14ac:dyDescent="0.3">
      <c r="A87" s="12" t="s">
        <v>214</v>
      </c>
      <c r="B87" s="58">
        <v>42831</v>
      </c>
      <c r="C87" s="16">
        <f t="shared" ca="1" si="2"/>
        <v>3</v>
      </c>
      <c r="D87" s="39">
        <v>200000</v>
      </c>
      <c r="E87" s="45">
        <v>193484</v>
      </c>
    </row>
    <row r="88" spans="1:5" x14ac:dyDescent="0.3">
      <c r="A88" s="12" t="s">
        <v>171</v>
      </c>
      <c r="B88" s="58">
        <v>39888</v>
      </c>
      <c r="C88" s="16">
        <f t="shared" ca="1" si="2"/>
        <v>11</v>
      </c>
      <c r="D88" s="39">
        <v>930000</v>
      </c>
      <c r="E88" s="45">
        <v>928905</v>
      </c>
    </row>
    <row r="89" spans="1:5" x14ac:dyDescent="0.3">
      <c r="A89" s="12" t="s">
        <v>176</v>
      </c>
      <c r="B89" s="58">
        <v>42202</v>
      </c>
      <c r="C89" s="16">
        <f t="shared" ca="1" si="2"/>
        <v>5</v>
      </c>
      <c r="D89" s="39">
        <v>410000</v>
      </c>
      <c r="E89" s="45">
        <v>438627</v>
      </c>
    </row>
    <row r="90" spans="1:5" x14ac:dyDescent="0.3">
      <c r="A90" s="12" t="s">
        <v>156</v>
      </c>
      <c r="B90" s="58">
        <v>39245</v>
      </c>
      <c r="C90" s="16">
        <f t="shared" ca="1" si="2"/>
        <v>13</v>
      </c>
      <c r="D90" s="39">
        <v>310000</v>
      </c>
      <c r="E90" s="45">
        <v>338507</v>
      </c>
    </row>
    <row r="91" spans="1:5" x14ac:dyDescent="0.3">
      <c r="A91" s="12" t="s">
        <v>232</v>
      </c>
      <c r="B91" s="58">
        <v>42815</v>
      </c>
      <c r="C91" s="16">
        <f t="shared" ca="1" si="2"/>
        <v>3</v>
      </c>
      <c r="D91" s="39">
        <v>390000</v>
      </c>
      <c r="E91" s="45">
        <v>370733</v>
      </c>
    </row>
    <row r="92" spans="1:5" x14ac:dyDescent="0.3">
      <c r="A92" s="12" t="s">
        <v>102</v>
      </c>
      <c r="B92" s="58">
        <v>41068</v>
      </c>
      <c r="C92" s="16">
        <f t="shared" ca="1" si="2"/>
        <v>8</v>
      </c>
      <c r="D92" s="39">
        <v>400000</v>
      </c>
      <c r="E92" s="45">
        <v>417609</v>
      </c>
    </row>
    <row r="93" spans="1:5" x14ac:dyDescent="0.3">
      <c r="A93" s="12" t="s">
        <v>239</v>
      </c>
      <c r="B93" s="58">
        <v>38161</v>
      </c>
      <c r="C93" s="16">
        <f t="shared" ca="1" si="2"/>
        <v>16</v>
      </c>
      <c r="D93" s="39">
        <v>670000</v>
      </c>
      <c r="E93" s="45">
        <v>618720</v>
      </c>
    </row>
    <row r="94" spans="1:5" x14ac:dyDescent="0.3">
      <c r="A94" s="12" t="s">
        <v>210</v>
      </c>
      <c r="B94" s="58">
        <v>36469</v>
      </c>
      <c r="C94" s="16">
        <f t="shared" ca="1" si="2"/>
        <v>20</v>
      </c>
      <c r="D94" s="39">
        <v>550000</v>
      </c>
      <c r="E94" s="45">
        <v>529633</v>
      </c>
    </row>
    <row r="95" spans="1:5" x14ac:dyDescent="0.3">
      <c r="A95" s="12" t="s">
        <v>146</v>
      </c>
      <c r="B95" s="58">
        <v>38597</v>
      </c>
      <c r="C95" s="16">
        <f t="shared" ca="1" si="2"/>
        <v>15</v>
      </c>
      <c r="D95" s="39">
        <v>610000</v>
      </c>
      <c r="E95" s="45">
        <v>556064</v>
      </c>
    </row>
    <row r="96" spans="1:5" x14ac:dyDescent="0.3">
      <c r="A96" s="12" t="s">
        <v>245</v>
      </c>
      <c r="B96" s="58">
        <v>38665</v>
      </c>
      <c r="C96" s="16">
        <f t="shared" ca="1" si="2"/>
        <v>14</v>
      </c>
      <c r="D96" s="39">
        <v>440000</v>
      </c>
      <c r="E96" s="45">
        <v>473405</v>
      </c>
    </row>
    <row r="97" spans="1:5" x14ac:dyDescent="0.3">
      <c r="A97" s="12" t="s">
        <v>110</v>
      </c>
      <c r="B97" s="58">
        <v>37690</v>
      </c>
      <c r="C97" s="16">
        <f t="shared" ca="1" si="2"/>
        <v>17</v>
      </c>
      <c r="D97" s="39">
        <v>310000</v>
      </c>
      <c r="E97" s="45">
        <v>299284</v>
      </c>
    </row>
    <row r="98" spans="1:5" x14ac:dyDescent="0.3">
      <c r="A98" s="12" t="s">
        <v>106</v>
      </c>
      <c r="B98" s="58">
        <v>39087</v>
      </c>
      <c r="C98" s="16">
        <f t="shared" ref="C98:C101" ca="1" si="3">DATEDIF(B98,TODAY(),"Y")</f>
        <v>13</v>
      </c>
      <c r="D98" s="39">
        <v>650000</v>
      </c>
      <c r="E98" s="45">
        <v>685141</v>
      </c>
    </row>
    <row r="99" spans="1:5" x14ac:dyDescent="0.3">
      <c r="A99" s="12" t="s">
        <v>133</v>
      </c>
      <c r="B99" s="58">
        <v>41813</v>
      </c>
      <c r="C99" s="16">
        <f t="shared" ca="1" si="3"/>
        <v>6</v>
      </c>
      <c r="D99" s="39">
        <v>230000</v>
      </c>
      <c r="E99" s="45">
        <v>245762</v>
      </c>
    </row>
    <row r="100" spans="1:5" x14ac:dyDescent="0.3">
      <c r="A100" s="12" t="s">
        <v>217</v>
      </c>
      <c r="B100" s="58">
        <v>42634</v>
      </c>
      <c r="C100" s="16">
        <f t="shared" ca="1" si="3"/>
        <v>3</v>
      </c>
      <c r="D100" s="39">
        <v>620000</v>
      </c>
      <c r="E100" s="45">
        <v>610884</v>
      </c>
    </row>
    <row r="101" spans="1:5" x14ac:dyDescent="0.3">
      <c r="A101" s="12" t="s">
        <v>158</v>
      </c>
      <c r="B101" s="58">
        <v>38370</v>
      </c>
      <c r="C101" s="16">
        <f t="shared" ca="1" si="3"/>
        <v>15</v>
      </c>
      <c r="D101" s="39">
        <v>540000</v>
      </c>
      <c r="E101" s="45">
        <v>544531</v>
      </c>
    </row>
    <row r="102" spans="1:5" x14ac:dyDescent="0.3">
      <c r="C102" s="16"/>
      <c r="E102" s="18"/>
    </row>
    <row r="103" spans="1:5" x14ac:dyDescent="0.3">
      <c r="C103" s="16"/>
      <c r="E103" s="18"/>
    </row>
    <row r="104" spans="1:5" x14ac:dyDescent="0.3">
      <c r="C104" s="16"/>
      <c r="E104" s="18"/>
    </row>
    <row r="105" spans="1:5" x14ac:dyDescent="0.3">
      <c r="C105" s="16"/>
      <c r="E105" s="18"/>
    </row>
    <row r="106" spans="1:5" x14ac:dyDescent="0.3">
      <c r="C106" s="16"/>
      <c r="E106" s="18"/>
    </row>
    <row r="107" spans="1:5" x14ac:dyDescent="0.3">
      <c r="C107" s="16"/>
      <c r="E107" s="18"/>
    </row>
    <row r="108" spans="1:5" x14ac:dyDescent="0.3">
      <c r="C108" s="16"/>
      <c r="E108" s="18"/>
    </row>
    <row r="109" spans="1:5" x14ac:dyDescent="0.3">
      <c r="C109" s="16"/>
      <c r="E109" s="18"/>
    </row>
    <row r="110" spans="1:5" x14ac:dyDescent="0.3">
      <c r="C110" s="16"/>
      <c r="E110" s="18"/>
    </row>
    <row r="111" spans="1:5" x14ac:dyDescent="0.3">
      <c r="C111" s="16"/>
      <c r="E111" s="18"/>
    </row>
    <row r="112" spans="1:5" x14ac:dyDescent="0.3">
      <c r="C112" s="16"/>
      <c r="E112" s="18"/>
    </row>
    <row r="113" spans="3:5" x14ac:dyDescent="0.3">
      <c r="C113" s="16"/>
      <c r="E113" s="18"/>
    </row>
    <row r="114" spans="3:5" x14ac:dyDescent="0.3">
      <c r="C114" s="16"/>
      <c r="E114" s="18"/>
    </row>
    <row r="115" spans="3:5" x14ac:dyDescent="0.3">
      <c r="C115" s="16"/>
      <c r="E115" s="18"/>
    </row>
    <row r="116" spans="3:5" x14ac:dyDescent="0.3">
      <c r="C116" s="16"/>
      <c r="E116" s="18"/>
    </row>
    <row r="117" spans="3:5" x14ac:dyDescent="0.3">
      <c r="C117" s="16"/>
      <c r="E117" s="18"/>
    </row>
    <row r="118" spans="3:5" x14ac:dyDescent="0.3">
      <c r="C118" s="16"/>
      <c r="E118" s="18"/>
    </row>
    <row r="119" spans="3:5" x14ac:dyDescent="0.3">
      <c r="C119" s="16"/>
      <c r="E119" s="18"/>
    </row>
    <row r="120" spans="3:5" x14ac:dyDescent="0.3">
      <c r="C120" s="16"/>
      <c r="E120" s="18"/>
    </row>
    <row r="121" spans="3:5" x14ac:dyDescent="0.3">
      <c r="C121" s="16"/>
      <c r="E121" s="18"/>
    </row>
    <row r="122" spans="3:5" x14ac:dyDescent="0.3">
      <c r="C122" s="16"/>
      <c r="E122" s="18"/>
    </row>
    <row r="123" spans="3:5" x14ac:dyDescent="0.3">
      <c r="C123" s="16"/>
      <c r="E123" s="18"/>
    </row>
    <row r="124" spans="3:5" x14ac:dyDescent="0.3">
      <c r="C124" s="16"/>
      <c r="E124" s="18"/>
    </row>
    <row r="125" spans="3:5" x14ac:dyDescent="0.3">
      <c r="C125" s="16"/>
      <c r="E125" s="18"/>
    </row>
    <row r="126" spans="3:5" x14ac:dyDescent="0.3">
      <c r="C126" s="16"/>
      <c r="E126" s="18"/>
    </row>
    <row r="127" spans="3:5" x14ac:dyDescent="0.3">
      <c r="C127" s="16"/>
      <c r="E127" s="18"/>
    </row>
    <row r="128" spans="3:5" x14ac:dyDescent="0.3">
      <c r="C128" s="16"/>
      <c r="E128" s="18"/>
    </row>
    <row r="129" spans="2:5" x14ac:dyDescent="0.3">
      <c r="C129" s="16"/>
      <c r="E129" s="18"/>
    </row>
    <row r="130" spans="2:5" x14ac:dyDescent="0.3">
      <c r="C130" s="16"/>
      <c r="E130" s="18"/>
    </row>
    <row r="131" spans="2:5" x14ac:dyDescent="0.3">
      <c r="C131" s="16"/>
      <c r="E131" s="18"/>
    </row>
    <row r="132" spans="2:5" x14ac:dyDescent="0.3">
      <c r="C132" s="16"/>
      <c r="E132" s="18"/>
    </row>
    <row r="133" spans="2:5" x14ac:dyDescent="0.3">
      <c r="C133" s="16"/>
      <c r="E133" s="18"/>
    </row>
    <row r="134" spans="2:5" x14ac:dyDescent="0.3">
      <c r="C134" s="16"/>
      <c r="E134" s="18"/>
    </row>
    <row r="135" spans="2:5" x14ac:dyDescent="0.3">
      <c r="C135" s="16"/>
      <c r="E135" s="18"/>
    </row>
    <row r="136" spans="2:5" x14ac:dyDescent="0.3">
      <c r="C136" s="16"/>
      <c r="E136" s="18"/>
    </row>
    <row r="137" spans="2:5" x14ac:dyDescent="0.3">
      <c r="C137" s="16"/>
      <c r="E137" s="18"/>
    </row>
    <row r="138" spans="2:5" x14ac:dyDescent="0.3">
      <c r="C138" s="16"/>
      <c r="E138" s="18"/>
    </row>
    <row r="139" spans="2:5" x14ac:dyDescent="0.3">
      <c r="C139" s="16"/>
      <c r="E139" s="18"/>
    </row>
    <row r="140" spans="2:5" x14ac:dyDescent="0.3">
      <c r="B140" s="25"/>
      <c r="C140" s="16"/>
      <c r="E140" s="18"/>
    </row>
    <row r="141" spans="2:5" x14ac:dyDescent="0.3">
      <c r="C141" s="16"/>
      <c r="E141" s="18"/>
    </row>
    <row r="142" spans="2:5" x14ac:dyDescent="0.3">
      <c r="C142" s="16"/>
      <c r="E142" s="18"/>
    </row>
    <row r="143" spans="2:5" x14ac:dyDescent="0.3">
      <c r="C143" s="16"/>
      <c r="E143" s="18"/>
    </row>
    <row r="144" spans="2:5" x14ac:dyDescent="0.3">
      <c r="C144" s="16"/>
      <c r="E144" s="18"/>
    </row>
    <row r="145" spans="2:5" x14ac:dyDescent="0.3">
      <c r="C145" s="16"/>
      <c r="E145" s="18"/>
    </row>
    <row r="146" spans="2:5" x14ac:dyDescent="0.3">
      <c r="C146" s="16"/>
      <c r="E146" s="18"/>
    </row>
    <row r="147" spans="2:5" x14ac:dyDescent="0.3">
      <c r="B147" s="25"/>
      <c r="C147" s="16"/>
      <c r="E147" s="18"/>
    </row>
    <row r="148" spans="2:5" x14ac:dyDescent="0.3">
      <c r="C148" s="16"/>
      <c r="E148" s="18"/>
    </row>
    <row r="149" spans="2:5" x14ac:dyDescent="0.3">
      <c r="C149" s="16"/>
      <c r="E149" s="18"/>
    </row>
    <row r="150" spans="2:5" x14ac:dyDescent="0.3">
      <c r="C150" s="16"/>
      <c r="E150" s="18"/>
    </row>
    <row r="151" spans="2:5" x14ac:dyDescent="0.3">
      <c r="C151" s="16"/>
      <c r="E151" s="18"/>
    </row>
    <row r="152" spans="2:5" x14ac:dyDescent="0.3">
      <c r="C152" s="16"/>
      <c r="E152" s="18"/>
    </row>
    <row r="153" spans="2:5" x14ac:dyDescent="0.3">
      <c r="C153" s="16"/>
      <c r="E153" s="18"/>
    </row>
    <row r="154" spans="2:5" x14ac:dyDescent="0.3">
      <c r="C154" s="16"/>
      <c r="E154" s="18"/>
    </row>
    <row r="155" spans="2:5" x14ac:dyDescent="0.3">
      <c r="C155" s="16"/>
      <c r="E155" s="18"/>
    </row>
    <row r="156" spans="2:5" x14ac:dyDescent="0.3">
      <c r="C156" s="16"/>
      <c r="E156" s="18"/>
    </row>
    <row r="157" spans="2:5" x14ac:dyDescent="0.3">
      <c r="C157" s="16"/>
      <c r="E157" s="18"/>
    </row>
    <row r="158" spans="2:5" x14ac:dyDescent="0.3">
      <c r="C158" s="16"/>
      <c r="E158" s="18"/>
    </row>
    <row r="159" spans="2:5" x14ac:dyDescent="0.3">
      <c r="C159" s="16"/>
      <c r="E159" s="18"/>
    </row>
    <row r="160" spans="2:5" x14ac:dyDescent="0.3">
      <c r="C160" s="16"/>
      <c r="E160" s="18"/>
    </row>
    <row r="161" spans="3:5" x14ac:dyDescent="0.3">
      <c r="C161" s="16"/>
      <c r="E161" s="18"/>
    </row>
    <row r="162" spans="3:5" x14ac:dyDescent="0.3">
      <c r="C162" s="16"/>
      <c r="E162" s="18"/>
    </row>
    <row r="163" spans="3:5" x14ac:dyDescent="0.3">
      <c r="C163" s="16"/>
      <c r="E163" s="18"/>
    </row>
    <row r="164" spans="3:5" x14ac:dyDescent="0.3">
      <c r="C164" s="16"/>
      <c r="E164" s="18"/>
    </row>
    <row r="165" spans="3:5" x14ac:dyDescent="0.3">
      <c r="C165" s="16"/>
      <c r="E165" s="18"/>
    </row>
    <row r="166" spans="3:5" x14ac:dyDescent="0.3">
      <c r="C166" s="16"/>
      <c r="E166" s="18"/>
    </row>
    <row r="167" spans="3:5" x14ac:dyDescent="0.3">
      <c r="C167" s="16"/>
      <c r="E167" s="18"/>
    </row>
    <row r="168" spans="3:5" x14ac:dyDescent="0.3">
      <c r="C168" s="16"/>
      <c r="E168" s="18"/>
    </row>
    <row r="169" spans="3:5" x14ac:dyDescent="0.3">
      <c r="C169" s="16"/>
      <c r="E169" s="18"/>
    </row>
    <row r="170" spans="3:5" x14ac:dyDescent="0.3">
      <c r="C170" s="16"/>
      <c r="E170" s="18"/>
    </row>
    <row r="171" spans="3:5" x14ac:dyDescent="0.3">
      <c r="C171" s="16"/>
      <c r="E171" s="18"/>
    </row>
    <row r="172" spans="3:5" x14ac:dyDescent="0.3">
      <c r="C172" s="16"/>
      <c r="E172" s="18"/>
    </row>
    <row r="173" spans="3:5" x14ac:dyDescent="0.3">
      <c r="C173" s="16"/>
      <c r="E173" s="18"/>
    </row>
    <row r="174" spans="3:5" x14ac:dyDescent="0.3">
      <c r="C174" s="16"/>
      <c r="E174" s="18"/>
    </row>
    <row r="175" spans="3:5" x14ac:dyDescent="0.3">
      <c r="C175" s="16"/>
      <c r="E175" s="18"/>
    </row>
    <row r="176" spans="3:5" x14ac:dyDescent="0.3">
      <c r="C176" s="16"/>
      <c r="E176" s="18"/>
    </row>
    <row r="177" spans="2:5" x14ac:dyDescent="0.3">
      <c r="B177" s="26"/>
      <c r="C177" s="16"/>
      <c r="E177" s="18"/>
    </row>
    <row r="178" spans="2:5" x14ac:dyDescent="0.3">
      <c r="C178" s="16"/>
      <c r="E178" s="18"/>
    </row>
    <row r="179" spans="2:5" x14ac:dyDescent="0.3">
      <c r="C179" s="16"/>
      <c r="E179" s="18"/>
    </row>
    <row r="180" spans="2:5" x14ac:dyDescent="0.3">
      <c r="C180" s="16"/>
      <c r="E180" s="18"/>
    </row>
    <row r="181" spans="2:5" x14ac:dyDescent="0.3">
      <c r="C181" s="16"/>
      <c r="E181" s="18"/>
    </row>
    <row r="182" spans="2:5" x14ac:dyDescent="0.3">
      <c r="C182" s="16"/>
      <c r="E182" s="18"/>
    </row>
    <row r="183" spans="2:5" x14ac:dyDescent="0.3">
      <c r="B183" s="26"/>
      <c r="C183" s="23"/>
      <c r="E183" s="18"/>
    </row>
    <row r="184" spans="2:5" x14ac:dyDescent="0.3">
      <c r="C184" s="16"/>
      <c r="E184" s="18"/>
    </row>
    <row r="185" spans="2:5" x14ac:dyDescent="0.3">
      <c r="C185" s="16"/>
      <c r="E185" s="18"/>
    </row>
    <row r="186" spans="2:5" x14ac:dyDescent="0.3">
      <c r="C186" s="16"/>
      <c r="E186" s="18"/>
    </row>
    <row r="187" spans="2:5" x14ac:dyDescent="0.3">
      <c r="C187" s="16"/>
      <c r="E187" s="18"/>
    </row>
    <row r="188" spans="2:5" x14ac:dyDescent="0.3">
      <c r="C188" s="16"/>
      <c r="E188" s="18"/>
    </row>
    <row r="189" spans="2:5" x14ac:dyDescent="0.3">
      <c r="C189" s="16"/>
      <c r="E189" s="18"/>
    </row>
    <row r="190" spans="2:5" x14ac:dyDescent="0.3">
      <c r="C190" s="16"/>
      <c r="E190" s="18"/>
    </row>
    <row r="191" spans="2:5" x14ac:dyDescent="0.3">
      <c r="B191" s="26"/>
      <c r="C191" s="16"/>
      <c r="E191" s="18"/>
    </row>
    <row r="192" spans="2:5" x14ac:dyDescent="0.3">
      <c r="C192" s="16"/>
      <c r="E192" s="18"/>
    </row>
    <row r="193" spans="3:5" x14ac:dyDescent="0.3">
      <c r="C193" s="16"/>
      <c r="E193" s="18"/>
    </row>
    <row r="194" spans="3:5" x14ac:dyDescent="0.3">
      <c r="C194" s="16"/>
      <c r="E194" s="18"/>
    </row>
    <row r="195" spans="3:5" x14ac:dyDescent="0.3">
      <c r="C195" s="16"/>
      <c r="E195" s="18"/>
    </row>
    <row r="196" spans="3:5" x14ac:dyDescent="0.3">
      <c r="C196" s="16"/>
      <c r="E196" s="18"/>
    </row>
    <row r="197" spans="3:5" x14ac:dyDescent="0.3">
      <c r="C197" s="16"/>
      <c r="E197" s="18"/>
    </row>
    <row r="198" spans="3:5" x14ac:dyDescent="0.3">
      <c r="C198" s="16"/>
      <c r="E198" s="18"/>
    </row>
    <row r="199" spans="3:5" x14ac:dyDescent="0.3">
      <c r="C199" s="16"/>
      <c r="E199" s="18"/>
    </row>
    <row r="200" spans="3:5" x14ac:dyDescent="0.3">
      <c r="C200" s="16"/>
      <c r="E200" s="18"/>
    </row>
    <row r="201" spans="3:5" x14ac:dyDescent="0.3">
      <c r="C201" s="16"/>
      <c r="E201" s="18"/>
    </row>
    <row r="202" spans="3:5" x14ac:dyDescent="0.3">
      <c r="C202" s="16"/>
      <c r="E202" s="18"/>
    </row>
    <row r="203" spans="3:5" x14ac:dyDescent="0.3">
      <c r="C203" s="16"/>
      <c r="E203" s="18"/>
    </row>
    <row r="204" spans="3:5" x14ac:dyDescent="0.3">
      <c r="C204" s="16"/>
      <c r="E204" s="18"/>
    </row>
    <row r="205" spans="3:5" x14ac:dyDescent="0.3">
      <c r="C205" s="16"/>
      <c r="E205" s="18"/>
    </row>
    <row r="206" spans="3:5" x14ac:dyDescent="0.3">
      <c r="C206" s="16"/>
      <c r="E206" s="18"/>
    </row>
    <row r="207" spans="3:5" x14ac:dyDescent="0.3">
      <c r="C207" s="16"/>
      <c r="E207" s="18"/>
    </row>
    <row r="208" spans="3:5" x14ac:dyDescent="0.3">
      <c r="C208" s="16"/>
      <c r="E208" s="18"/>
    </row>
    <row r="209" spans="2:5" x14ac:dyDescent="0.3">
      <c r="C209" s="16"/>
      <c r="E209" s="18"/>
    </row>
    <row r="210" spans="2:5" x14ac:dyDescent="0.3">
      <c r="C210" s="16"/>
      <c r="E210" s="18"/>
    </row>
    <row r="211" spans="2:5" x14ac:dyDescent="0.3">
      <c r="C211" s="16"/>
      <c r="E211" s="18"/>
    </row>
    <row r="212" spans="2:5" x14ac:dyDescent="0.3">
      <c r="C212" s="16"/>
      <c r="E212" s="18"/>
    </row>
    <row r="213" spans="2:5" x14ac:dyDescent="0.3">
      <c r="C213" s="16"/>
      <c r="E213" s="18"/>
    </row>
    <row r="214" spans="2:5" x14ac:dyDescent="0.3">
      <c r="C214" s="16"/>
      <c r="E214" s="18"/>
    </row>
    <row r="215" spans="2:5" x14ac:dyDescent="0.3">
      <c r="C215" s="16"/>
      <c r="E215" s="18"/>
    </row>
    <row r="216" spans="2:5" x14ac:dyDescent="0.3">
      <c r="C216" s="16"/>
      <c r="E216" s="18"/>
    </row>
    <row r="217" spans="2:5" x14ac:dyDescent="0.3">
      <c r="C217" s="16"/>
      <c r="E217" s="18"/>
    </row>
    <row r="218" spans="2:5" x14ac:dyDescent="0.3">
      <c r="C218" s="16"/>
      <c r="E218" s="18"/>
    </row>
    <row r="219" spans="2:5" x14ac:dyDescent="0.3">
      <c r="C219" s="16"/>
      <c r="E219" s="18"/>
    </row>
    <row r="220" spans="2:5" x14ac:dyDescent="0.3">
      <c r="C220" s="16"/>
      <c r="E220" s="18"/>
    </row>
    <row r="221" spans="2:5" x14ac:dyDescent="0.3">
      <c r="B221" s="27"/>
      <c r="C221" s="16"/>
      <c r="E221" s="18"/>
    </row>
    <row r="222" spans="2:5" x14ac:dyDescent="0.3">
      <c r="C222" s="16"/>
      <c r="E222" s="18"/>
    </row>
    <row r="223" spans="2:5" x14ac:dyDescent="0.3">
      <c r="C223" s="16"/>
      <c r="E223" s="18"/>
    </row>
    <row r="224" spans="2:5" x14ac:dyDescent="0.3">
      <c r="C224" s="16"/>
      <c r="E224" s="18"/>
    </row>
    <row r="225" spans="2:5" x14ac:dyDescent="0.3">
      <c r="C225" s="16"/>
      <c r="E225" s="18"/>
    </row>
    <row r="226" spans="2:5" x14ac:dyDescent="0.3">
      <c r="B226" s="25"/>
      <c r="C226" s="16"/>
      <c r="E226" s="18"/>
    </row>
    <row r="227" spans="2:5" x14ac:dyDescent="0.3">
      <c r="C227" s="16"/>
      <c r="E227" s="18"/>
    </row>
    <row r="228" spans="2:5" x14ac:dyDescent="0.3">
      <c r="C228" s="16"/>
      <c r="E228" s="18"/>
    </row>
    <row r="229" spans="2:5" x14ac:dyDescent="0.3">
      <c r="C229" s="16"/>
      <c r="E229" s="18"/>
    </row>
    <row r="230" spans="2:5" x14ac:dyDescent="0.3">
      <c r="C230" s="16"/>
      <c r="E230" s="18"/>
    </row>
    <row r="231" spans="2:5" x14ac:dyDescent="0.3">
      <c r="C231" s="16"/>
      <c r="E231" s="18"/>
    </row>
    <row r="232" spans="2:5" x14ac:dyDescent="0.3">
      <c r="C232" s="16"/>
      <c r="E232" s="18"/>
    </row>
    <row r="233" spans="2:5" x14ac:dyDescent="0.3">
      <c r="C233" s="16"/>
      <c r="E233" s="18"/>
    </row>
    <row r="234" spans="2:5" x14ac:dyDescent="0.3">
      <c r="C234" s="16"/>
      <c r="E234" s="18"/>
    </row>
    <row r="235" spans="2:5" x14ac:dyDescent="0.3">
      <c r="C235" s="16"/>
      <c r="E235" s="18"/>
    </row>
    <row r="236" spans="2:5" x14ac:dyDescent="0.3">
      <c r="C236" s="16"/>
      <c r="E236" s="18"/>
    </row>
    <row r="237" spans="2:5" x14ac:dyDescent="0.3">
      <c r="C237" s="16"/>
      <c r="E237" s="18"/>
    </row>
    <row r="238" spans="2:5" x14ac:dyDescent="0.3">
      <c r="C238" s="16"/>
      <c r="E238" s="18"/>
    </row>
    <row r="239" spans="2:5" x14ac:dyDescent="0.3">
      <c r="C239" s="16"/>
      <c r="E239" s="18"/>
    </row>
    <row r="240" spans="2:5" x14ac:dyDescent="0.3">
      <c r="C240" s="16"/>
      <c r="E240" s="18"/>
    </row>
    <row r="241" spans="3:5" x14ac:dyDescent="0.3">
      <c r="C241" s="16"/>
      <c r="E241" s="18"/>
    </row>
    <row r="242" spans="3:5" x14ac:dyDescent="0.3">
      <c r="C242" s="16"/>
      <c r="E242" s="18"/>
    </row>
    <row r="243" spans="3:5" x14ac:dyDescent="0.3">
      <c r="C243" s="16"/>
      <c r="E243" s="18"/>
    </row>
    <row r="244" spans="3:5" x14ac:dyDescent="0.3">
      <c r="C244" s="16"/>
      <c r="E244" s="18"/>
    </row>
    <row r="245" spans="3:5" x14ac:dyDescent="0.3">
      <c r="C245" s="16"/>
      <c r="E245" s="18"/>
    </row>
    <row r="246" spans="3:5" x14ac:dyDescent="0.3">
      <c r="C246" s="16"/>
      <c r="E246" s="18"/>
    </row>
    <row r="247" spans="3:5" x14ac:dyDescent="0.3">
      <c r="C247" s="16"/>
      <c r="E247" s="18"/>
    </row>
    <row r="248" spans="3:5" x14ac:dyDescent="0.3">
      <c r="C248" s="16"/>
      <c r="E248" s="18"/>
    </row>
    <row r="249" spans="3:5" x14ac:dyDescent="0.3">
      <c r="C249" s="16"/>
      <c r="E249" s="18"/>
    </row>
    <row r="250" spans="3:5" x14ac:dyDescent="0.3">
      <c r="C250" s="16"/>
      <c r="E250" s="18"/>
    </row>
    <row r="251" spans="3:5" x14ac:dyDescent="0.3">
      <c r="C251" s="16"/>
      <c r="E251" s="18"/>
    </row>
    <row r="252" spans="3:5" x14ac:dyDescent="0.3">
      <c r="C252" s="16"/>
      <c r="E252" s="18"/>
    </row>
    <row r="253" spans="3:5" x14ac:dyDescent="0.3">
      <c r="C253" s="16"/>
      <c r="E253" s="18"/>
    </row>
    <row r="254" spans="3:5" x14ac:dyDescent="0.3">
      <c r="C254" s="16"/>
      <c r="E254" s="18"/>
    </row>
    <row r="255" spans="3:5" x14ac:dyDescent="0.3">
      <c r="C255" s="16"/>
      <c r="E255" s="18"/>
    </row>
    <row r="256" spans="3:5" x14ac:dyDescent="0.3">
      <c r="C256" s="16"/>
      <c r="E256" s="18"/>
    </row>
    <row r="257" spans="3:5" x14ac:dyDescent="0.3">
      <c r="C257" s="16"/>
      <c r="E257" s="18"/>
    </row>
    <row r="258" spans="3:5" x14ac:dyDescent="0.3">
      <c r="C258" s="16"/>
      <c r="E258" s="18"/>
    </row>
    <row r="259" spans="3:5" x14ac:dyDescent="0.3">
      <c r="C259" s="16"/>
      <c r="E259" s="18"/>
    </row>
    <row r="260" spans="3:5" x14ac:dyDescent="0.3">
      <c r="C260" s="16"/>
      <c r="E260" s="18"/>
    </row>
    <row r="261" spans="3:5" x14ac:dyDescent="0.3">
      <c r="C261" s="16"/>
      <c r="E261" s="18"/>
    </row>
    <row r="262" spans="3:5" x14ac:dyDescent="0.3">
      <c r="C262" s="16"/>
      <c r="E262" s="18"/>
    </row>
    <row r="263" spans="3:5" x14ac:dyDescent="0.3">
      <c r="C263" s="16"/>
      <c r="E263" s="18"/>
    </row>
    <row r="264" spans="3:5" x14ac:dyDescent="0.3">
      <c r="C264" s="16"/>
      <c r="E264" s="18"/>
    </row>
    <row r="265" spans="3:5" x14ac:dyDescent="0.3">
      <c r="C265" s="16"/>
      <c r="E265" s="18"/>
    </row>
    <row r="266" spans="3:5" x14ac:dyDescent="0.3">
      <c r="C266" s="16"/>
      <c r="E266" s="18"/>
    </row>
    <row r="267" spans="3:5" x14ac:dyDescent="0.3">
      <c r="C267" s="16"/>
      <c r="E267" s="18"/>
    </row>
    <row r="268" spans="3:5" x14ac:dyDescent="0.3">
      <c r="C268" s="16"/>
      <c r="E268" s="18"/>
    </row>
    <row r="269" spans="3:5" x14ac:dyDescent="0.3">
      <c r="C269" s="16"/>
      <c r="E269" s="18"/>
    </row>
    <row r="270" spans="3:5" x14ac:dyDescent="0.3">
      <c r="C270" s="16"/>
      <c r="E270" s="18"/>
    </row>
    <row r="271" spans="3:5" x14ac:dyDescent="0.3">
      <c r="C271" s="16"/>
      <c r="E271" s="18"/>
    </row>
    <row r="272" spans="3:5" x14ac:dyDescent="0.3">
      <c r="C272" s="16"/>
      <c r="E272" s="18"/>
    </row>
    <row r="273" spans="2:5" x14ac:dyDescent="0.3">
      <c r="C273" s="16"/>
      <c r="E273" s="18"/>
    </row>
    <row r="274" spans="2:5" x14ac:dyDescent="0.3">
      <c r="C274" s="16"/>
      <c r="E274" s="18"/>
    </row>
    <row r="275" spans="2:5" x14ac:dyDescent="0.3">
      <c r="C275" s="16"/>
      <c r="E275" s="18"/>
    </row>
    <row r="276" spans="2:5" x14ac:dyDescent="0.3">
      <c r="C276" s="16"/>
      <c r="E276" s="18"/>
    </row>
    <row r="277" spans="2:5" x14ac:dyDescent="0.3">
      <c r="B277" s="26"/>
      <c r="C277" s="16"/>
      <c r="E277" s="18"/>
    </row>
    <row r="278" spans="2:5" x14ac:dyDescent="0.3">
      <c r="B278" s="26"/>
      <c r="C278" s="16"/>
      <c r="E278" s="18"/>
    </row>
    <row r="279" spans="2:5" x14ac:dyDescent="0.3">
      <c r="C279" s="16"/>
      <c r="E279" s="18"/>
    </row>
    <row r="280" spans="2:5" x14ac:dyDescent="0.3">
      <c r="C280" s="16"/>
      <c r="E280" s="18"/>
    </row>
    <row r="281" spans="2:5" x14ac:dyDescent="0.3">
      <c r="C281" s="16"/>
      <c r="E281" s="18"/>
    </row>
    <row r="282" spans="2:5" x14ac:dyDescent="0.3">
      <c r="C282" s="16"/>
      <c r="E282" s="18"/>
    </row>
    <row r="283" spans="2:5" x14ac:dyDescent="0.3">
      <c r="C283" s="16"/>
      <c r="E283" s="18"/>
    </row>
    <row r="284" spans="2:5" x14ac:dyDescent="0.3">
      <c r="C284" s="16"/>
      <c r="E284" s="18"/>
    </row>
    <row r="285" spans="2:5" x14ac:dyDescent="0.3">
      <c r="C285" s="16"/>
      <c r="E285" s="18"/>
    </row>
    <row r="286" spans="2:5" x14ac:dyDescent="0.3">
      <c r="B286" s="25"/>
      <c r="C286" s="16"/>
      <c r="E286" s="18"/>
    </row>
    <row r="287" spans="2:5" x14ac:dyDescent="0.3">
      <c r="C287" s="16"/>
      <c r="E287" s="18"/>
    </row>
    <row r="288" spans="2:5" x14ac:dyDescent="0.3">
      <c r="C288" s="16"/>
      <c r="E288" s="18"/>
    </row>
    <row r="289" spans="2:5" x14ac:dyDescent="0.3">
      <c r="C289" s="16"/>
      <c r="E289" s="18"/>
    </row>
    <row r="290" spans="2:5" x14ac:dyDescent="0.3">
      <c r="C290" s="16"/>
      <c r="E290" s="18"/>
    </row>
    <row r="291" spans="2:5" x14ac:dyDescent="0.3">
      <c r="C291" s="16"/>
      <c r="E291" s="18"/>
    </row>
    <row r="292" spans="2:5" x14ac:dyDescent="0.3">
      <c r="C292" s="16"/>
      <c r="E292" s="18"/>
    </row>
    <row r="293" spans="2:5" x14ac:dyDescent="0.3">
      <c r="B293" s="25"/>
      <c r="C293" s="16"/>
      <c r="E293" s="18"/>
    </row>
    <row r="294" spans="2:5" x14ac:dyDescent="0.3">
      <c r="C294" s="16"/>
      <c r="E294" s="18"/>
    </row>
    <row r="295" spans="2:5" x14ac:dyDescent="0.3">
      <c r="C295" s="16"/>
      <c r="E295" s="18"/>
    </row>
    <row r="296" spans="2:5" x14ac:dyDescent="0.3">
      <c r="C296" s="16"/>
      <c r="E296" s="18"/>
    </row>
    <row r="297" spans="2:5" x14ac:dyDescent="0.3">
      <c r="C297" s="16"/>
      <c r="E297" s="18"/>
    </row>
    <row r="298" spans="2:5" x14ac:dyDescent="0.3">
      <c r="C298" s="16"/>
      <c r="E298" s="18"/>
    </row>
    <row r="299" spans="2:5" x14ac:dyDescent="0.3">
      <c r="C299" s="16"/>
      <c r="E299" s="18"/>
    </row>
    <row r="300" spans="2:5" x14ac:dyDescent="0.3">
      <c r="C300" s="16"/>
      <c r="E300" s="18"/>
    </row>
    <row r="301" spans="2:5" x14ac:dyDescent="0.3">
      <c r="C301" s="16"/>
      <c r="E301" s="18"/>
    </row>
    <row r="302" spans="2:5" x14ac:dyDescent="0.3">
      <c r="C302" s="16"/>
      <c r="E302" s="18"/>
    </row>
    <row r="303" spans="2:5" x14ac:dyDescent="0.3">
      <c r="C303" s="16"/>
      <c r="E303" s="18"/>
    </row>
    <row r="304" spans="2:5" x14ac:dyDescent="0.3">
      <c r="C304" s="16"/>
      <c r="E304" s="18"/>
    </row>
    <row r="305" spans="2:5" x14ac:dyDescent="0.3">
      <c r="C305" s="16"/>
      <c r="E305" s="18"/>
    </row>
    <row r="306" spans="2:5" x14ac:dyDescent="0.3">
      <c r="C306" s="16"/>
      <c r="E306" s="18"/>
    </row>
    <row r="307" spans="2:5" x14ac:dyDescent="0.3">
      <c r="C307" s="16"/>
      <c r="E307" s="18"/>
    </row>
    <row r="308" spans="2:5" x14ac:dyDescent="0.3">
      <c r="C308" s="16"/>
      <c r="E308" s="18"/>
    </row>
    <row r="309" spans="2:5" x14ac:dyDescent="0.3">
      <c r="C309" s="16"/>
      <c r="E309" s="18"/>
    </row>
    <row r="310" spans="2:5" x14ac:dyDescent="0.3">
      <c r="C310" s="16"/>
      <c r="E310" s="18"/>
    </row>
    <row r="311" spans="2:5" x14ac:dyDescent="0.3">
      <c r="C311" s="16"/>
      <c r="E311" s="18"/>
    </row>
    <row r="312" spans="2:5" x14ac:dyDescent="0.3">
      <c r="C312" s="16"/>
      <c r="E312" s="18"/>
    </row>
    <row r="313" spans="2:5" x14ac:dyDescent="0.3">
      <c r="C313" s="16"/>
      <c r="E313" s="18"/>
    </row>
    <row r="314" spans="2:5" x14ac:dyDescent="0.3">
      <c r="C314" s="16"/>
      <c r="E314" s="18"/>
    </row>
    <row r="315" spans="2:5" x14ac:dyDescent="0.3">
      <c r="C315" s="16"/>
      <c r="E315" s="18"/>
    </row>
    <row r="316" spans="2:5" x14ac:dyDescent="0.3">
      <c r="C316" s="16"/>
      <c r="E316" s="18"/>
    </row>
    <row r="317" spans="2:5" x14ac:dyDescent="0.3">
      <c r="C317" s="16"/>
      <c r="E317" s="18"/>
    </row>
    <row r="318" spans="2:5" x14ac:dyDescent="0.3">
      <c r="C318" s="16"/>
      <c r="E318" s="18"/>
    </row>
    <row r="319" spans="2:5" x14ac:dyDescent="0.3">
      <c r="B319" s="25"/>
      <c r="C319" s="16"/>
      <c r="E319" s="18"/>
    </row>
    <row r="320" spans="2:5" x14ac:dyDescent="0.3">
      <c r="C320" s="16"/>
      <c r="E320" s="18"/>
    </row>
    <row r="321" spans="3:5" x14ac:dyDescent="0.3">
      <c r="C321" s="16"/>
      <c r="E321" s="18"/>
    </row>
    <row r="322" spans="3:5" x14ac:dyDescent="0.3">
      <c r="C322" s="16"/>
      <c r="E322" s="18"/>
    </row>
    <row r="323" spans="3:5" x14ac:dyDescent="0.3">
      <c r="C323" s="16"/>
      <c r="E323" s="18"/>
    </row>
    <row r="324" spans="3:5" x14ac:dyDescent="0.3">
      <c r="C324" s="16"/>
      <c r="E324" s="18"/>
    </row>
    <row r="325" spans="3:5" x14ac:dyDescent="0.3">
      <c r="C325" s="16"/>
      <c r="E325" s="18"/>
    </row>
    <row r="326" spans="3:5" x14ac:dyDescent="0.3">
      <c r="C326" s="16"/>
      <c r="E326" s="18"/>
    </row>
    <row r="327" spans="3:5" x14ac:dyDescent="0.3">
      <c r="C327" s="16"/>
      <c r="E327" s="18"/>
    </row>
    <row r="328" spans="3:5" x14ac:dyDescent="0.3">
      <c r="C328" s="16"/>
      <c r="E328" s="18"/>
    </row>
    <row r="329" spans="3:5" x14ac:dyDescent="0.3">
      <c r="C329" s="16"/>
      <c r="E329" s="18"/>
    </row>
    <row r="330" spans="3:5" x14ac:dyDescent="0.3">
      <c r="C330" s="16"/>
      <c r="E330" s="18"/>
    </row>
    <row r="331" spans="3:5" x14ac:dyDescent="0.3">
      <c r="C331" s="16"/>
      <c r="E331" s="18"/>
    </row>
    <row r="332" spans="3:5" x14ac:dyDescent="0.3">
      <c r="C332" s="16"/>
      <c r="E332" s="18"/>
    </row>
    <row r="333" spans="3:5" x14ac:dyDescent="0.3">
      <c r="C333" s="16"/>
      <c r="E333" s="18"/>
    </row>
    <row r="334" spans="3:5" x14ac:dyDescent="0.3">
      <c r="C334" s="16"/>
      <c r="E334" s="18"/>
    </row>
    <row r="335" spans="3:5" x14ac:dyDescent="0.3">
      <c r="C335" s="16"/>
      <c r="E335" s="18"/>
    </row>
    <row r="336" spans="3:5" x14ac:dyDescent="0.3">
      <c r="C336" s="16"/>
      <c r="E336" s="18"/>
    </row>
    <row r="337" spans="2:5" x14ac:dyDescent="0.3">
      <c r="C337" s="16"/>
      <c r="E337" s="18"/>
    </row>
    <row r="338" spans="2:5" x14ac:dyDescent="0.3">
      <c r="C338" s="16"/>
      <c r="E338" s="18"/>
    </row>
    <row r="339" spans="2:5" x14ac:dyDescent="0.3">
      <c r="C339" s="16"/>
      <c r="E339" s="18"/>
    </row>
    <row r="340" spans="2:5" x14ac:dyDescent="0.3">
      <c r="C340" s="16"/>
      <c r="E340" s="18"/>
    </row>
    <row r="341" spans="2:5" x14ac:dyDescent="0.3">
      <c r="C341" s="16"/>
      <c r="E341" s="18"/>
    </row>
    <row r="342" spans="2:5" x14ac:dyDescent="0.3">
      <c r="C342" s="16"/>
      <c r="E342" s="18"/>
    </row>
    <row r="343" spans="2:5" x14ac:dyDescent="0.3">
      <c r="C343" s="16"/>
      <c r="E343" s="18"/>
    </row>
    <row r="344" spans="2:5" x14ac:dyDescent="0.3">
      <c r="C344" s="16"/>
      <c r="E344" s="18"/>
    </row>
    <row r="345" spans="2:5" x14ac:dyDescent="0.3">
      <c r="C345" s="16"/>
      <c r="E345" s="18"/>
    </row>
    <row r="346" spans="2:5" x14ac:dyDescent="0.3">
      <c r="B346" s="26"/>
      <c r="C346" s="16"/>
      <c r="E346" s="18"/>
    </row>
    <row r="347" spans="2:5" x14ac:dyDescent="0.3">
      <c r="C347" s="16"/>
      <c r="E347" s="18"/>
    </row>
    <row r="348" spans="2:5" x14ac:dyDescent="0.3">
      <c r="C348" s="16"/>
      <c r="E348" s="18"/>
    </row>
    <row r="349" spans="2:5" x14ac:dyDescent="0.3">
      <c r="B349" s="26"/>
      <c r="C349" s="16"/>
      <c r="E349" s="18"/>
    </row>
    <row r="350" spans="2:5" x14ac:dyDescent="0.3">
      <c r="C350" s="16"/>
      <c r="E350" s="18"/>
    </row>
    <row r="351" spans="2:5" x14ac:dyDescent="0.3">
      <c r="C351" s="16"/>
      <c r="E351" s="18"/>
    </row>
    <row r="352" spans="2:5" x14ac:dyDescent="0.3">
      <c r="B352" s="25"/>
      <c r="C352" s="16"/>
      <c r="E352" s="18"/>
    </row>
    <row r="353" spans="2:5" x14ac:dyDescent="0.3">
      <c r="C353" s="16"/>
      <c r="E353" s="18"/>
    </row>
    <row r="354" spans="2:5" x14ac:dyDescent="0.3">
      <c r="C354" s="16"/>
      <c r="E354" s="18"/>
    </row>
    <row r="355" spans="2:5" x14ac:dyDescent="0.3">
      <c r="C355" s="16"/>
      <c r="E355" s="18"/>
    </row>
    <row r="356" spans="2:5" x14ac:dyDescent="0.3">
      <c r="C356" s="16"/>
      <c r="E356" s="18"/>
    </row>
    <row r="357" spans="2:5" x14ac:dyDescent="0.3">
      <c r="C357" s="16"/>
      <c r="E357" s="18"/>
    </row>
    <row r="358" spans="2:5" x14ac:dyDescent="0.3">
      <c r="B358" s="25"/>
      <c r="C358" s="16"/>
      <c r="E358" s="18"/>
    </row>
    <row r="359" spans="2:5" x14ac:dyDescent="0.3">
      <c r="C359" s="16"/>
      <c r="E359" s="18"/>
    </row>
    <row r="360" spans="2:5" x14ac:dyDescent="0.3">
      <c r="C360" s="16"/>
      <c r="E360" s="18"/>
    </row>
    <row r="361" spans="2:5" x14ac:dyDescent="0.3">
      <c r="C361" s="16"/>
      <c r="E361" s="18"/>
    </row>
    <row r="362" spans="2:5" x14ac:dyDescent="0.3">
      <c r="C362" s="16"/>
      <c r="E362" s="18"/>
    </row>
    <row r="363" spans="2:5" x14ac:dyDescent="0.3">
      <c r="C363" s="16"/>
      <c r="E363" s="18"/>
    </row>
    <row r="364" spans="2:5" x14ac:dyDescent="0.3">
      <c r="C364" s="16"/>
      <c r="E364" s="18"/>
    </row>
    <row r="365" spans="2:5" x14ac:dyDescent="0.3">
      <c r="C365" s="16"/>
      <c r="E365" s="18"/>
    </row>
    <row r="366" spans="2:5" x14ac:dyDescent="0.3">
      <c r="C366" s="16"/>
      <c r="E366" s="18"/>
    </row>
    <row r="367" spans="2:5" x14ac:dyDescent="0.3">
      <c r="C367" s="16"/>
      <c r="E367" s="18"/>
    </row>
    <row r="368" spans="2:5" x14ac:dyDescent="0.3">
      <c r="C368" s="16"/>
      <c r="E368" s="18"/>
    </row>
    <row r="369" spans="3:5" x14ac:dyDescent="0.3">
      <c r="C369" s="16"/>
      <c r="E369" s="18"/>
    </row>
    <row r="370" spans="3:5" x14ac:dyDescent="0.3">
      <c r="C370" s="16"/>
      <c r="E370" s="18"/>
    </row>
    <row r="371" spans="3:5" x14ac:dyDescent="0.3">
      <c r="C371" s="16"/>
      <c r="E371" s="18"/>
    </row>
    <row r="372" spans="3:5" x14ac:dyDescent="0.3">
      <c r="C372" s="16"/>
      <c r="E372" s="18"/>
    </row>
    <row r="373" spans="3:5" x14ac:dyDescent="0.3">
      <c r="C373" s="16"/>
      <c r="E373" s="18"/>
    </row>
    <row r="374" spans="3:5" x14ac:dyDescent="0.3">
      <c r="C374" s="16"/>
      <c r="E374" s="18"/>
    </row>
    <row r="375" spans="3:5" x14ac:dyDescent="0.3">
      <c r="C375" s="16"/>
      <c r="E375" s="18"/>
    </row>
    <row r="376" spans="3:5" x14ac:dyDescent="0.3">
      <c r="C376" s="16"/>
      <c r="E376" s="18"/>
    </row>
    <row r="377" spans="3:5" x14ac:dyDescent="0.3">
      <c r="C377" s="16"/>
      <c r="E377" s="18"/>
    </row>
    <row r="378" spans="3:5" x14ac:dyDescent="0.3">
      <c r="C378" s="16"/>
      <c r="E378" s="18"/>
    </row>
    <row r="379" spans="3:5" x14ac:dyDescent="0.3">
      <c r="C379" s="16"/>
      <c r="E379" s="18"/>
    </row>
    <row r="380" spans="3:5" x14ac:dyDescent="0.3">
      <c r="C380" s="16"/>
      <c r="E380" s="18"/>
    </row>
    <row r="381" spans="3:5" x14ac:dyDescent="0.3">
      <c r="C381" s="16"/>
      <c r="E381" s="18"/>
    </row>
    <row r="382" spans="3:5" x14ac:dyDescent="0.3">
      <c r="C382" s="16"/>
      <c r="E382" s="18"/>
    </row>
    <row r="383" spans="3:5" x14ac:dyDescent="0.3">
      <c r="C383" s="16"/>
      <c r="E383" s="18"/>
    </row>
    <row r="384" spans="3:5" x14ac:dyDescent="0.3">
      <c r="C384" s="16"/>
      <c r="E384" s="18"/>
    </row>
    <row r="385" spans="3:5" x14ac:dyDescent="0.3">
      <c r="C385" s="16"/>
      <c r="E385" s="18"/>
    </row>
    <row r="386" spans="3:5" x14ac:dyDescent="0.3">
      <c r="C386" s="16"/>
      <c r="E386" s="18"/>
    </row>
    <row r="387" spans="3:5" x14ac:dyDescent="0.3">
      <c r="C387" s="16"/>
      <c r="E387" s="18"/>
    </row>
    <row r="388" spans="3:5" x14ac:dyDescent="0.3">
      <c r="C388" s="16"/>
      <c r="E388" s="18"/>
    </row>
    <row r="389" spans="3:5" x14ac:dyDescent="0.3">
      <c r="C389" s="16"/>
      <c r="E389" s="18"/>
    </row>
    <row r="390" spans="3:5" x14ac:dyDescent="0.3">
      <c r="C390" s="16"/>
      <c r="E390" s="18"/>
    </row>
    <row r="391" spans="3:5" x14ac:dyDescent="0.3">
      <c r="C391" s="16"/>
      <c r="E391" s="18"/>
    </row>
    <row r="392" spans="3:5" x14ac:dyDescent="0.3">
      <c r="C392" s="16"/>
      <c r="E392" s="18"/>
    </row>
    <row r="393" spans="3:5" x14ac:dyDescent="0.3">
      <c r="C393" s="16"/>
      <c r="E393" s="18"/>
    </row>
    <row r="394" spans="3:5" x14ac:dyDescent="0.3">
      <c r="C394" s="16"/>
      <c r="E394" s="18"/>
    </row>
    <row r="395" spans="3:5" x14ac:dyDescent="0.3">
      <c r="C395" s="16"/>
      <c r="E395" s="18"/>
    </row>
    <row r="396" spans="3:5" x14ac:dyDescent="0.3">
      <c r="C396" s="16"/>
      <c r="E396" s="18"/>
    </row>
    <row r="397" spans="3:5" x14ac:dyDescent="0.3">
      <c r="C397" s="16"/>
      <c r="E397" s="18"/>
    </row>
    <row r="398" spans="3:5" x14ac:dyDescent="0.3">
      <c r="C398" s="16"/>
      <c r="E398" s="18"/>
    </row>
    <row r="399" spans="3:5" x14ac:dyDescent="0.3">
      <c r="C399" s="16"/>
      <c r="E399" s="18"/>
    </row>
    <row r="400" spans="3:5" x14ac:dyDescent="0.3">
      <c r="C400" s="16"/>
      <c r="E400" s="18"/>
    </row>
    <row r="401" spans="2:5" x14ac:dyDescent="0.3">
      <c r="B401" s="26"/>
      <c r="C401" s="16"/>
      <c r="E401" s="18"/>
    </row>
    <row r="402" spans="2:5" x14ac:dyDescent="0.3">
      <c r="C402" s="16"/>
      <c r="E402" s="18"/>
    </row>
    <row r="403" spans="2:5" x14ac:dyDescent="0.3">
      <c r="C403" s="16"/>
      <c r="E403" s="18"/>
    </row>
    <row r="404" spans="2:5" x14ac:dyDescent="0.3">
      <c r="C404" s="16"/>
      <c r="E404" s="18"/>
    </row>
    <row r="405" spans="2:5" x14ac:dyDescent="0.3">
      <c r="C405" s="16"/>
      <c r="E405" s="18"/>
    </row>
    <row r="406" spans="2:5" x14ac:dyDescent="0.3">
      <c r="C406" s="16"/>
      <c r="E406" s="18"/>
    </row>
    <row r="407" spans="2:5" x14ac:dyDescent="0.3">
      <c r="C407" s="16"/>
      <c r="E407" s="18"/>
    </row>
    <row r="408" spans="2:5" x14ac:dyDescent="0.3">
      <c r="C408" s="16"/>
      <c r="E408" s="18"/>
    </row>
    <row r="409" spans="2:5" x14ac:dyDescent="0.3">
      <c r="C409" s="16"/>
      <c r="E409" s="18"/>
    </row>
    <row r="410" spans="2:5" x14ac:dyDescent="0.3">
      <c r="C410" s="16"/>
      <c r="E410" s="18"/>
    </row>
    <row r="411" spans="2:5" x14ac:dyDescent="0.3">
      <c r="C411" s="16"/>
      <c r="E411" s="18"/>
    </row>
    <row r="412" spans="2:5" x14ac:dyDescent="0.3">
      <c r="C412" s="16"/>
      <c r="E412" s="18"/>
    </row>
    <row r="413" spans="2:5" x14ac:dyDescent="0.3">
      <c r="C413" s="16"/>
      <c r="E413" s="18"/>
    </row>
    <row r="414" spans="2:5" x14ac:dyDescent="0.3">
      <c r="C414" s="16"/>
      <c r="E414" s="18"/>
    </row>
    <row r="415" spans="2:5" x14ac:dyDescent="0.3">
      <c r="C415" s="16"/>
      <c r="E415" s="18"/>
    </row>
    <row r="416" spans="2:5" x14ac:dyDescent="0.3">
      <c r="C416" s="16"/>
      <c r="E416" s="18"/>
    </row>
    <row r="417" spans="3:5" x14ac:dyDescent="0.3">
      <c r="C417" s="16"/>
      <c r="E417" s="18"/>
    </row>
    <row r="418" spans="3:5" x14ac:dyDescent="0.3">
      <c r="C418" s="16"/>
      <c r="E418" s="18"/>
    </row>
    <row r="419" spans="3:5" x14ac:dyDescent="0.3">
      <c r="C419" s="16"/>
      <c r="E419" s="18"/>
    </row>
    <row r="420" spans="3:5" x14ac:dyDescent="0.3">
      <c r="C420" s="16"/>
      <c r="E420" s="18"/>
    </row>
    <row r="421" spans="3:5" x14ac:dyDescent="0.3">
      <c r="C421" s="16"/>
      <c r="E421" s="18"/>
    </row>
    <row r="422" spans="3:5" x14ac:dyDescent="0.3">
      <c r="C422" s="16"/>
      <c r="E422" s="18"/>
    </row>
    <row r="423" spans="3:5" x14ac:dyDescent="0.3">
      <c r="C423" s="16"/>
      <c r="E423" s="18"/>
    </row>
    <row r="424" spans="3:5" x14ac:dyDescent="0.3">
      <c r="C424" s="16"/>
      <c r="E424" s="18"/>
    </row>
    <row r="425" spans="3:5" x14ac:dyDescent="0.3">
      <c r="C425" s="16"/>
      <c r="E425" s="18"/>
    </row>
    <row r="426" spans="3:5" x14ac:dyDescent="0.3">
      <c r="C426" s="16"/>
      <c r="E426" s="18"/>
    </row>
    <row r="427" spans="3:5" x14ac:dyDescent="0.3">
      <c r="C427" s="16"/>
      <c r="E427" s="18"/>
    </row>
    <row r="428" spans="3:5" x14ac:dyDescent="0.3">
      <c r="C428" s="16"/>
      <c r="E428" s="18"/>
    </row>
    <row r="429" spans="3:5" x14ac:dyDescent="0.3">
      <c r="C429" s="16"/>
      <c r="E429" s="18"/>
    </row>
    <row r="430" spans="3:5" x14ac:dyDescent="0.3">
      <c r="C430" s="16"/>
      <c r="E430" s="18"/>
    </row>
    <row r="431" spans="3:5" x14ac:dyDescent="0.3">
      <c r="C431" s="16"/>
      <c r="E431" s="18"/>
    </row>
    <row r="432" spans="3:5" x14ac:dyDescent="0.3">
      <c r="C432" s="16"/>
      <c r="E432" s="18"/>
    </row>
    <row r="433" spans="2:5" x14ac:dyDescent="0.3">
      <c r="C433" s="16"/>
      <c r="E433" s="18"/>
    </row>
    <row r="434" spans="2:5" x14ac:dyDescent="0.3">
      <c r="C434" s="16"/>
      <c r="E434" s="18"/>
    </row>
    <row r="435" spans="2:5" x14ac:dyDescent="0.3">
      <c r="C435" s="16"/>
      <c r="E435" s="18"/>
    </row>
    <row r="436" spans="2:5" x14ac:dyDescent="0.3">
      <c r="C436" s="16"/>
      <c r="E436" s="18"/>
    </row>
    <row r="437" spans="2:5" x14ac:dyDescent="0.3">
      <c r="C437" s="16"/>
      <c r="E437" s="18"/>
    </row>
    <row r="438" spans="2:5" x14ac:dyDescent="0.3">
      <c r="C438" s="16"/>
      <c r="E438" s="18"/>
    </row>
    <row r="439" spans="2:5" x14ac:dyDescent="0.3">
      <c r="C439" s="16"/>
      <c r="E439" s="18"/>
    </row>
    <row r="440" spans="2:5" x14ac:dyDescent="0.3">
      <c r="C440" s="16"/>
      <c r="E440" s="18"/>
    </row>
    <row r="441" spans="2:5" x14ac:dyDescent="0.3">
      <c r="C441" s="16"/>
      <c r="E441" s="18"/>
    </row>
    <row r="442" spans="2:5" x14ac:dyDescent="0.3">
      <c r="B442" s="27"/>
      <c r="C442" s="16"/>
      <c r="E442" s="18"/>
    </row>
    <row r="443" spans="2:5" x14ac:dyDescent="0.3">
      <c r="C443" s="16"/>
      <c r="E443" s="18"/>
    </row>
    <row r="444" spans="2:5" x14ac:dyDescent="0.3">
      <c r="C444" s="16"/>
      <c r="E444" s="18"/>
    </row>
    <row r="445" spans="2:5" x14ac:dyDescent="0.3">
      <c r="C445" s="16"/>
      <c r="E445" s="18"/>
    </row>
    <row r="446" spans="2:5" x14ac:dyDescent="0.3">
      <c r="C446" s="16"/>
      <c r="E446" s="18"/>
    </row>
    <row r="447" spans="2:5" x14ac:dyDescent="0.3">
      <c r="C447" s="16"/>
      <c r="E447" s="18"/>
    </row>
    <row r="448" spans="2:5" x14ac:dyDescent="0.3">
      <c r="C448" s="16"/>
      <c r="E448" s="18"/>
    </row>
    <row r="449" spans="2:5" x14ac:dyDescent="0.3">
      <c r="C449" s="16"/>
      <c r="E449" s="18"/>
    </row>
    <row r="450" spans="2:5" x14ac:dyDescent="0.3">
      <c r="C450" s="16"/>
      <c r="E450" s="18"/>
    </row>
    <row r="451" spans="2:5" x14ac:dyDescent="0.3">
      <c r="C451" s="16"/>
      <c r="E451" s="18"/>
    </row>
    <row r="452" spans="2:5" x14ac:dyDescent="0.3">
      <c r="B452" s="26"/>
      <c r="C452" s="16"/>
      <c r="E452" s="18"/>
    </row>
    <row r="453" spans="2:5" x14ac:dyDescent="0.3">
      <c r="C453" s="16"/>
      <c r="E453" s="18"/>
    </row>
    <row r="454" spans="2:5" x14ac:dyDescent="0.3">
      <c r="C454" s="16"/>
      <c r="E454" s="18"/>
    </row>
    <row r="455" spans="2:5" x14ac:dyDescent="0.3">
      <c r="C455" s="16"/>
      <c r="E455" s="18"/>
    </row>
    <row r="456" spans="2:5" x14ac:dyDescent="0.3">
      <c r="C456" s="16"/>
      <c r="E456" s="18"/>
    </row>
    <row r="457" spans="2:5" x14ac:dyDescent="0.3">
      <c r="C457" s="16"/>
      <c r="E457" s="18"/>
    </row>
    <row r="458" spans="2:5" x14ac:dyDescent="0.3">
      <c r="C458" s="16"/>
      <c r="E458" s="18"/>
    </row>
    <row r="459" spans="2:5" x14ac:dyDescent="0.3">
      <c r="C459" s="16"/>
      <c r="E459" s="18"/>
    </row>
    <row r="460" spans="2:5" x14ac:dyDescent="0.3">
      <c r="C460" s="16"/>
      <c r="E460" s="18"/>
    </row>
    <row r="461" spans="2:5" x14ac:dyDescent="0.3">
      <c r="C461" s="16"/>
      <c r="E461" s="18"/>
    </row>
    <row r="462" spans="2:5" x14ac:dyDescent="0.3">
      <c r="C462" s="16"/>
      <c r="E462" s="18"/>
    </row>
    <row r="463" spans="2:5" x14ac:dyDescent="0.3">
      <c r="C463" s="16"/>
      <c r="E463" s="18"/>
    </row>
    <row r="464" spans="2:5" x14ac:dyDescent="0.3">
      <c r="C464" s="16"/>
      <c r="E464" s="18"/>
    </row>
    <row r="465" spans="2:5" x14ac:dyDescent="0.3">
      <c r="C465" s="16"/>
      <c r="E465" s="18"/>
    </row>
    <row r="466" spans="2:5" x14ac:dyDescent="0.3">
      <c r="C466" s="16"/>
      <c r="E466" s="18"/>
    </row>
    <row r="467" spans="2:5" x14ac:dyDescent="0.3">
      <c r="C467" s="16"/>
      <c r="E467" s="18"/>
    </row>
    <row r="468" spans="2:5" x14ac:dyDescent="0.3">
      <c r="C468" s="16"/>
      <c r="E468" s="18"/>
    </row>
    <row r="469" spans="2:5" x14ac:dyDescent="0.3">
      <c r="C469" s="16"/>
      <c r="E469" s="18"/>
    </row>
    <row r="470" spans="2:5" x14ac:dyDescent="0.3">
      <c r="B470" s="26"/>
      <c r="C470" s="16"/>
      <c r="E470" s="18"/>
    </row>
    <row r="471" spans="2:5" x14ac:dyDescent="0.3">
      <c r="C471" s="16"/>
      <c r="E471" s="18"/>
    </row>
    <row r="472" spans="2:5" x14ac:dyDescent="0.3">
      <c r="C472" s="16"/>
      <c r="E472" s="18"/>
    </row>
    <row r="473" spans="2:5" x14ac:dyDescent="0.3">
      <c r="B473" s="25"/>
      <c r="C473" s="16"/>
      <c r="E473" s="18"/>
    </row>
    <row r="474" spans="2:5" x14ac:dyDescent="0.3">
      <c r="B474" s="25"/>
      <c r="C474" s="16"/>
      <c r="E474" s="18"/>
    </row>
    <row r="475" spans="2:5" x14ac:dyDescent="0.3">
      <c r="C475" s="16"/>
      <c r="E475" s="18"/>
    </row>
    <row r="476" spans="2:5" x14ac:dyDescent="0.3">
      <c r="C476" s="16"/>
      <c r="E476" s="18"/>
    </row>
    <row r="477" spans="2:5" x14ac:dyDescent="0.3">
      <c r="C477" s="16"/>
      <c r="E477" s="18"/>
    </row>
    <row r="478" spans="2:5" x14ac:dyDescent="0.3">
      <c r="C478" s="16"/>
      <c r="E478" s="18"/>
    </row>
    <row r="479" spans="2:5" x14ac:dyDescent="0.3">
      <c r="C479" s="16"/>
      <c r="E479" s="18"/>
    </row>
    <row r="480" spans="2:5" x14ac:dyDescent="0.3">
      <c r="C480" s="16"/>
      <c r="E480" s="18"/>
    </row>
    <row r="481" spans="3:5" x14ac:dyDescent="0.3">
      <c r="C481" s="16"/>
      <c r="E481" s="18"/>
    </row>
    <row r="482" spans="3:5" x14ac:dyDescent="0.3">
      <c r="C482" s="16"/>
      <c r="E482" s="18"/>
    </row>
    <row r="483" spans="3:5" x14ac:dyDescent="0.3">
      <c r="C483" s="16"/>
      <c r="E483" s="18"/>
    </row>
    <row r="484" spans="3:5" x14ac:dyDescent="0.3">
      <c r="C484" s="16"/>
      <c r="E484" s="18"/>
    </row>
    <row r="485" spans="3:5" x14ac:dyDescent="0.3">
      <c r="C485" s="16"/>
      <c r="E485" s="18"/>
    </row>
    <row r="486" spans="3:5" x14ac:dyDescent="0.3">
      <c r="C486" s="16"/>
      <c r="E486" s="18"/>
    </row>
    <row r="487" spans="3:5" x14ac:dyDescent="0.3">
      <c r="C487" s="16"/>
      <c r="E487" s="18"/>
    </row>
    <row r="488" spans="3:5" x14ac:dyDescent="0.3">
      <c r="C488" s="16"/>
      <c r="E488" s="18"/>
    </row>
    <row r="489" spans="3:5" x14ac:dyDescent="0.3">
      <c r="C489" s="16"/>
      <c r="E489" s="18"/>
    </row>
    <row r="490" spans="3:5" x14ac:dyDescent="0.3">
      <c r="C490" s="16"/>
      <c r="E490" s="18"/>
    </row>
    <row r="491" spans="3:5" x14ac:dyDescent="0.3">
      <c r="C491" s="16"/>
      <c r="E491" s="18"/>
    </row>
    <row r="492" spans="3:5" x14ac:dyDescent="0.3">
      <c r="C492" s="16"/>
      <c r="E492" s="18"/>
    </row>
    <row r="493" spans="3:5" x14ac:dyDescent="0.3">
      <c r="C493" s="16"/>
      <c r="E493" s="18"/>
    </row>
    <row r="494" spans="3:5" x14ac:dyDescent="0.3">
      <c r="C494" s="16"/>
      <c r="E494" s="18"/>
    </row>
    <row r="495" spans="3:5" x14ac:dyDescent="0.3">
      <c r="C495" s="16"/>
      <c r="E495" s="18"/>
    </row>
    <row r="496" spans="3:5" x14ac:dyDescent="0.3">
      <c r="C496" s="16"/>
      <c r="E496" s="18"/>
    </row>
    <row r="497" spans="3:5" x14ac:dyDescent="0.3">
      <c r="C497" s="16"/>
      <c r="E497" s="18"/>
    </row>
    <row r="498" spans="3:5" x14ac:dyDescent="0.3">
      <c r="C498" s="16"/>
      <c r="E498" s="18"/>
    </row>
    <row r="499" spans="3:5" x14ac:dyDescent="0.3">
      <c r="C499" s="16"/>
      <c r="E499" s="18"/>
    </row>
    <row r="500" spans="3:5" x14ac:dyDescent="0.3">
      <c r="C500" s="16"/>
      <c r="E500" s="18"/>
    </row>
    <row r="501" spans="3:5" x14ac:dyDescent="0.3">
      <c r="C501" s="16"/>
      <c r="E501" s="18"/>
    </row>
    <row r="502" spans="3:5" x14ac:dyDescent="0.3">
      <c r="C502" s="16"/>
      <c r="E502" s="18"/>
    </row>
    <row r="503" spans="3:5" x14ac:dyDescent="0.3">
      <c r="C503" s="16"/>
      <c r="E503" s="18"/>
    </row>
    <row r="504" spans="3:5" x14ac:dyDescent="0.3">
      <c r="C504" s="16"/>
      <c r="E504" s="18"/>
    </row>
    <row r="505" spans="3:5" x14ac:dyDescent="0.3">
      <c r="C505" s="16"/>
      <c r="E505" s="18"/>
    </row>
    <row r="506" spans="3:5" x14ac:dyDescent="0.3">
      <c r="C506" s="16"/>
      <c r="E506" s="18"/>
    </row>
    <row r="507" spans="3:5" x14ac:dyDescent="0.3">
      <c r="C507" s="16"/>
      <c r="E507" s="18"/>
    </row>
    <row r="508" spans="3:5" x14ac:dyDescent="0.3">
      <c r="C508" s="16"/>
      <c r="E508" s="18"/>
    </row>
    <row r="509" spans="3:5" x14ac:dyDescent="0.3">
      <c r="C509" s="16"/>
      <c r="E509" s="18"/>
    </row>
    <row r="510" spans="3:5" x14ac:dyDescent="0.3">
      <c r="C510" s="16"/>
      <c r="E510" s="18"/>
    </row>
    <row r="511" spans="3:5" x14ac:dyDescent="0.3">
      <c r="C511" s="16"/>
      <c r="E511" s="18"/>
    </row>
    <row r="512" spans="3:5" x14ac:dyDescent="0.3">
      <c r="C512" s="16"/>
      <c r="E512" s="18"/>
    </row>
    <row r="513" spans="3:5" x14ac:dyDescent="0.3">
      <c r="C513" s="16"/>
      <c r="E513" s="18"/>
    </row>
    <row r="514" spans="3:5" x14ac:dyDescent="0.3">
      <c r="C514" s="16"/>
      <c r="E514" s="18"/>
    </row>
    <row r="515" spans="3:5" x14ac:dyDescent="0.3">
      <c r="C515" s="16"/>
      <c r="E515" s="18"/>
    </row>
    <row r="516" spans="3:5" x14ac:dyDescent="0.3">
      <c r="C516" s="16"/>
      <c r="E516" s="18"/>
    </row>
    <row r="517" spans="3:5" x14ac:dyDescent="0.3">
      <c r="C517" s="16"/>
      <c r="E517" s="18"/>
    </row>
    <row r="518" spans="3:5" x14ac:dyDescent="0.3">
      <c r="C518" s="16"/>
      <c r="E518" s="18"/>
    </row>
    <row r="519" spans="3:5" x14ac:dyDescent="0.3">
      <c r="C519" s="16"/>
      <c r="E519" s="18"/>
    </row>
    <row r="520" spans="3:5" x14ac:dyDescent="0.3">
      <c r="C520" s="16"/>
      <c r="E520" s="18"/>
    </row>
    <row r="521" spans="3:5" x14ac:dyDescent="0.3">
      <c r="C521" s="16"/>
      <c r="E521" s="18"/>
    </row>
    <row r="522" spans="3:5" x14ac:dyDescent="0.3">
      <c r="C522" s="16"/>
      <c r="E522" s="18"/>
    </row>
    <row r="523" spans="3:5" x14ac:dyDescent="0.3">
      <c r="C523" s="16"/>
      <c r="E523" s="18"/>
    </row>
    <row r="524" spans="3:5" x14ac:dyDescent="0.3">
      <c r="C524" s="16"/>
      <c r="E524" s="18"/>
    </row>
    <row r="525" spans="3:5" x14ac:dyDescent="0.3">
      <c r="C525" s="16"/>
      <c r="E525" s="18"/>
    </row>
    <row r="526" spans="3:5" x14ac:dyDescent="0.3">
      <c r="C526" s="16"/>
      <c r="E526" s="18"/>
    </row>
    <row r="527" spans="3:5" x14ac:dyDescent="0.3">
      <c r="C527" s="16"/>
      <c r="E527" s="18"/>
    </row>
    <row r="528" spans="3:5" x14ac:dyDescent="0.3">
      <c r="C528" s="16"/>
      <c r="E528" s="18"/>
    </row>
    <row r="529" spans="2:5" x14ac:dyDescent="0.3">
      <c r="C529" s="16"/>
      <c r="E529" s="18"/>
    </row>
    <row r="530" spans="2:5" x14ac:dyDescent="0.3">
      <c r="C530" s="16"/>
      <c r="E530" s="18"/>
    </row>
    <row r="531" spans="2:5" x14ac:dyDescent="0.3">
      <c r="C531" s="16"/>
      <c r="E531" s="18"/>
    </row>
    <row r="532" spans="2:5" x14ac:dyDescent="0.3">
      <c r="B532" s="26"/>
      <c r="C532" s="16"/>
      <c r="E532" s="18"/>
    </row>
    <row r="533" spans="2:5" x14ac:dyDescent="0.3">
      <c r="C533" s="16"/>
      <c r="E533" s="18"/>
    </row>
    <row r="534" spans="2:5" x14ac:dyDescent="0.3">
      <c r="C534" s="16"/>
      <c r="E534" s="18"/>
    </row>
    <row r="535" spans="2:5" x14ac:dyDescent="0.3">
      <c r="C535" s="16"/>
      <c r="E535" s="18"/>
    </row>
    <row r="536" spans="2:5" x14ac:dyDescent="0.3">
      <c r="B536" s="27"/>
      <c r="C536" s="16"/>
      <c r="E536" s="18"/>
    </row>
    <row r="537" spans="2:5" x14ac:dyDescent="0.3">
      <c r="C537" s="16"/>
      <c r="E537" s="18"/>
    </row>
    <row r="538" spans="2:5" x14ac:dyDescent="0.3">
      <c r="B538" s="27"/>
      <c r="C538" s="16"/>
      <c r="E538" s="18"/>
    </row>
    <row r="539" spans="2:5" x14ac:dyDescent="0.3">
      <c r="C539" s="16"/>
      <c r="E539" s="18"/>
    </row>
    <row r="540" spans="2:5" x14ac:dyDescent="0.3">
      <c r="C540" s="16"/>
      <c r="E540" s="18"/>
    </row>
    <row r="541" spans="2:5" x14ac:dyDescent="0.3">
      <c r="C541" s="16"/>
      <c r="E541" s="18"/>
    </row>
    <row r="542" spans="2:5" x14ac:dyDescent="0.3">
      <c r="C542" s="16"/>
      <c r="E542" s="18"/>
    </row>
    <row r="543" spans="2:5" x14ac:dyDescent="0.3">
      <c r="C543" s="16"/>
      <c r="E543" s="18"/>
    </row>
    <row r="544" spans="2:5" x14ac:dyDescent="0.3">
      <c r="C544" s="16"/>
      <c r="E544" s="18"/>
    </row>
    <row r="545" spans="3:5" x14ac:dyDescent="0.3">
      <c r="C545" s="16"/>
      <c r="E545" s="18"/>
    </row>
    <row r="546" spans="3:5" x14ac:dyDescent="0.3">
      <c r="C546" s="16"/>
      <c r="E546" s="18"/>
    </row>
    <row r="547" spans="3:5" x14ac:dyDescent="0.3">
      <c r="C547" s="16"/>
      <c r="E547" s="18"/>
    </row>
    <row r="548" spans="3:5" x14ac:dyDescent="0.3">
      <c r="C548" s="16"/>
      <c r="E548" s="18"/>
    </row>
    <row r="549" spans="3:5" x14ac:dyDescent="0.3">
      <c r="C549" s="16"/>
      <c r="E549" s="18"/>
    </row>
    <row r="550" spans="3:5" x14ac:dyDescent="0.3">
      <c r="C550" s="16"/>
      <c r="E550" s="18"/>
    </row>
    <row r="551" spans="3:5" x14ac:dyDescent="0.3">
      <c r="C551" s="16"/>
      <c r="E551" s="18"/>
    </row>
    <row r="552" spans="3:5" x14ac:dyDescent="0.3">
      <c r="C552" s="16"/>
      <c r="E552" s="18"/>
    </row>
    <row r="553" spans="3:5" x14ac:dyDescent="0.3">
      <c r="C553" s="16"/>
      <c r="E553" s="18"/>
    </row>
    <row r="554" spans="3:5" x14ac:dyDescent="0.3">
      <c r="C554" s="16"/>
      <c r="E554" s="18"/>
    </row>
    <row r="555" spans="3:5" x14ac:dyDescent="0.3">
      <c r="C555" s="16"/>
      <c r="E555" s="18"/>
    </row>
    <row r="556" spans="3:5" x14ac:dyDescent="0.3">
      <c r="C556" s="16"/>
      <c r="E556" s="18"/>
    </row>
    <row r="557" spans="3:5" x14ac:dyDescent="0.3">
      <c r="C557" s="16"/>
      <c r="E557" s="18"/>
    </row>
    <row r="558" spans="3:5" x14ac:dyDescent="0.3">
      <c r="C558" s="16"/>
      <c r="E558" s="18"/>
    </row>
    <row r="559" spans="3:5" x14ac:dyDescent="0.3">
      <c r="C559" s="16"/>
      <c r="E559" s="18"/>
    </row>
    <row r="560" spans="3:5" x14ac:dyDescent="0.3">
      <c r="C560" s="16"/>
      <c r="E560" s="18"/>
    </row>
    <row r="561" spans="2:5" x14ac:dyDescent="0.3">
      <c r="C561" s="16"/>
      <c r="E561" s="18"/>
    </row>
    <row r="562" spans="2:5" x14ac:dyDescent="0.3">
      <c r="C562" s="16"/>
      <c r="E562" s="18"/>
    </row>
    <row r="563" spans="2:5" x14ac:dyDescent="0.3">
      <c r="C563" s="16"/>
      <c r="E563" s="18"/>
    </row>
    <row r="564" spans="2:5" x14ac:dyDescent="0.3">
      <c r="C564" s="16"/>
      <c r="E564" s="18"/>
    </row>
    <row r="565" spans="2:5" x14ac:dyDescent="0.3">
      <c r="B565" s="27"/>
      <c r="C565" s="16"/>
      <c r="E565" s="18"/>
    </row>
    <row r="566" spans="2:5" x14ac:dyDescent="0.3">
      <c r="B566" s="27"/>
      <c r="C566" s="16"/>
      <c r="E566" s="18"/>
    </row>
    <row r="567" spans="2:5" x14ac:dyDescent="0.3">
      <c r="C567" s="16"/>
      <c r="E567" s="18"/>
    </row>
    <row r="568" spans="2:5" x14ac:dyDescent="0.3">
      <c r="C568" s="16"/>
      <c r="E568" s="18"/>
    </row>
    <row r="569" spans="2:5" x14ac:dyDescent="0.3">
      <c r="C569" s="16"/>
      <c r="E569" s="18"/>
    </row>
    <row r="570" spans="2:5" x14ac:dyDescent="0.3">
      <c r="C570" s="16"/>
      <c r="E570" s="18"/>
    </row>
    <row r="571" spans="2:5" x14ac:dyDescent="0.3">
      <c r="C571" s="16"/>
      <c r="E571" s="18"/>
    </row>
    <row r="572" spans="2:5" x14ac:dyDescent="0.3">
      <c r="C572" s="16"/>
      <c r="E572" s="18"/>
    </row>
    <row r="573" spans="2:5" x14ac:dyDescent="0.3">
      <c r="C573" s="16"/>
      <c r="E573" s="18"/>
    </row>
    <row r="574" spans="2:5" x14ac:dyDescent="0.3">
      <c r="C574" s="16"/>
      <c r="E574" s="18"/>
    </row>
    <row r="575" spans="2:5" x14ac:dyDescent="0.3">
      <c r="C575" s="16"/>
      <c r="E575" s="18"/>
    </row>
    <row r="576" spans="2:5" x14ac:dyDescent="0.3">
      <c r="C576" s="16"/>
      <c r="E576" s="18"/>
    </row>
    <row r="577" spans="3:5" x14ac:dyDescent="0.3">
      <c r="C577" s="16"/>
      <c r="E577" s="18"/>
    </row>
    <row r="578" spans="3:5" x14ac:dyDescent="0.3">
      <c r="C578" s="16"/>
      <c r="E578" s="18"/>
    </row>
    <row r="579" spans="3:5" x14ac:dyDescent="0.3">
      <c r="C579" s="16"/>
      <c r="E579" s="18"/>
    </row>
    <row r="580" spans="3:5" x14ac:dyDescent="0.3">
      <c r="C580" s="16"/>
      <c r="E580" s="18"/>
    </row>
    <row r="581" spans="3:5" x14ac:dyDescent="0.3">
      <c r="C581" s="16"/>
      <c r="E581" s="18"/>
    </row>
    <row r="582" spans="3:5" x14ac:dyDescent="0.3">
      <c r="C582" s="16"/>
      <c r="E582" s="18"/>
    </row>
    <row r="583" spans="3:5" x14ac:dyDescent="0.3">
      <c r="C583" s="16"/>
      <c r="E583" s="18"/>
    </row>
    <row r="584" spans="3:5" x14ac:dyDescent="0.3">
      <c r="C584" s="16"/>
      <c r="E584" s="18"/>
    </row>
    <row r="585" spans="3:5" x14ac:dyDescent="0.3">
      <c r="C585" s="16"/>
      <c r="E585" s="18"/>
    </row>
    <row r="586" spans="3:5" x14ac:dyDescent="0.3">
      <c r="C586" s="16"/>
      <c r="E586" s="18"/>
    </row>
    <row r="587" spans="3:5" x14ac:dyDescent="0.3">
      <c r="C587" s="16"/>
      <c r="E587" s="18"/>
    </row>
    <row r="588" spans="3:5" x14ac:dyDescent="0.3">
      <c r="C588" s="16"/>
      <c r="E588" s="18"/>
    </row>
    <row r="589" spans="3:5" x14ac:dyDescent="0.3">
      <c r="C589" s="16"/>
      <c r="E589" s="18"/>
    </row>
    <row r="590" spans="3:5" x14ac:dyDescent="0.3">
      <c r="C590" s="16"/>
      <c r="E590" s="18"/>
    </row>
    <row r="591" spans="3:5" x14ac:dyDescent="0.3">
      <c r="C591" s="16"/>
      <c r="E591" s="18"/>
    </row>
    <row r="592" spans="3:5" x14ac:dyDescent="0.3">
      <c r="C592" s="16"/>
      <c r="E592" s="18"/>
    </row>
    <row r="593" spans="3:5" x14ac:dyDescent="0.3">
      <c r="C593" s="16"/>
      <c r="E593" s="18"/>
    </row>
    <row r="594" spans="3:5" x14ac:dyDescent="0.3">
      <c r="C594" s="16"/>
      <c r="E594" s="18"/>
    </row>
    <row r="595" spans="3:5" x14ac:dyDescent="0.3">
      <c r="C595" s="16"/>
      <c r="E595" s="18"/>
    </row>
    <row r="596" spans="3:5" x14ac:dyDescent="0.3">
      <c r="C596" s="16"/>
      <c r="E596" s="18"/>
    </row>
    <row r="597" spans="3:5" x14ac:dyDescent="0.3">
      <c r="C597" s="16"/>
      <c r="E597" s="18"/>
    </row>
    <row r="598" spans="3:5" x14ac:dyDescent="0.3">
      <c r="C598" s="16"/>
      <c r="E598" s="18"/>
    </row>
    <row r="599" spans="3:5" x14ac:dyDescent="0.3">
      <c r="C599" s="16"/>
      <c r="E599" s="18"/>
    </row>
    <row r="600" spans="3:5" x14ac:dyDescent="0.3">
      <c r="C600" s="16"/>
      <c r="E600" s="18"/>
    </row>
    <row r="601" spans="3:5" x14ac:dyDescent="0.3">
      <c r="C601" s="16"/>
      <c r="E601" s="18"/>
    </row>
    <row r="602" spans="3:5" x14ac:dyDescent="0.3">
      <c r="C602" s="16"/>
      <c r="E602" s="18"/>
    </row>
    <row r="603" spans="3:5" x14ac:dyDescent="0.3">
      <c r="C603" s="16"/>
      <c r="E603" s="18"/>
    </row>
    <row r="604" spans="3:5" x14ac:dyDescent="0.3">
      <c r="C604" s="16"/>
      <c r="E604" s="18"/>
    </row>
    <row r="605" spans="3:5" x14ac:dyDescent="0.3">
      <c r="C605" s="16"/>
      <c r="E605" s="18"/>
    </row>
    <row r="606" spans="3:5" x14ac:dyDescent="0.3">
      <c r="C606" s="16"/>
      <c r="E606" s="18"/>
    </row>
    <row r="607" spans="3:5" x14ac:dyDescent="0.3">
      <c r="C607" s="16"/>
      <c r="E607" s="18"/>
    </row>
    <row r="608" spans="3:5" x14ac:dyDescent="0.3">
      <c r="C608" s="16"/>
      <c r="E608" s="18"/>
    </row>
    <row r="609" spans="3:5" x14ac:dyDescent="0.3">
      <c r="C609" s="16"/>
      <c r="E609" s="18"/>
    </row>
    <row r="610" spans="3:5" x14ac:dyDescent="0.3">
      <c r="C610" s="16"/>
      <c r="E610" s="18"/>
    </row>
    <row r="611" spans="3:5" x14ac:dyDescent="0.3">
      <c r="C611" s="16"/>
      <c r="E611" s="18"/>
    </row>
    <row r="612" spans="3:5" x14ac:dyDescent="0.3">
      <c r="C612" s="16"/>
      <c r="E612" s="18"/>
    </row>
    <row r="613" spans="3:5" x14ac:dyDescent="0.3">
      <c r="C613" s="16"/>
      <c r="E613" s="18"/>
    </row>
    <row r="614" spans="3:5" x14ac:dyDescent="0.3">
      <c r="C614" s="16"/>
      <c r="E614" s="18"/>
    </row>
    <row r="615" spans="3:5" x14ac:dyDescent="0.3">
      <c r="C615" s="16"/>
      <c r="E615" s="18"/>
    </row>
    <row r="616" spans="3:5" x14ac:dyDescent="0.3">
      <c r="C616" s="16"/>
      <c r="E616" s="18"/>
    </row>
    <row r="617" spans="3:5" x14ac:dyDescent="0.3">
      <c r="C617" s="16"/>
      <c r="E617" s="18"/>
    </row>
    <row r="618" spans="3:5" x14ac:dyDescent="0.3">
      <c r="C618" s="16"/>
      <c r="E618" s="18"/>
    </row>
    <row r="619" spans="3:5" x14ac:dyDescent="0.3">
      <c r="C619" s="16"/>
      <c r="E619" s="18"/>
    </row>
    <row r="620" spans="3:5" x14ac:dyDescent="0.3">
      <c r="C620" s="16"/>
      <c r="E620" s="18"/>
    </row>
    <row r="621" spans="3:5" x14ac:dyDescent="0.3">
      <c r="C621" s="16"/>
      <c r="E621" s="18"/>
    </row>
    <row r="622" spans="3:5" x14ac:dyDescent="0.3">
      <c r="C622" s="16"/>
      <c r="E622" s="18"/>
    </row>
    <row r="623" spans="3:5" x14ac:dyDescent="0.3">
      <c r="C623" s="16"/>
      <c r="E623" s="18"/>
    </row>
    <row r="624" spans="3:5" x14ac:dyDescent="0.3">
      <c r="C624" s="16"/>
      <c r="E624" s="18"/>
    </row>
    <row r="625" spans="3:5" x14ac:dyDescent="0.3">
      <c r="C625" s="16"/>
      <c r="E625" s="18"/>
    </row>
    <row r="626" spans="3:5" x14ac:dyDescent="0.3">
      <c r="C626" s="16"/>
      <c r="E626" s="18"/>
    </row>
    <row r="627" spans="3:5" x14ac:dyDescent="0.3">
      <c r="C627" s="16"/>
      <c r="E627" s="18"/>
    </row>
    <row r="628" spans="3:5" x14ac:dyDescent="0.3">
      <c r="C628" s="16"/>
      <c r="E628" s="18"/>
    </row>
    <row r="629" spans="3:5" x14ac:dyDescent="0.3">
      <c r="C629" s="16"/>
      <c r="E629" s="18"/>
    </row>
    <row r="630" spans="3:5" x14ac:dyDescent="0.3">
      <c r="C630" s="16"/>
      <c r="E630" s="18"/>
    </row>
    <row r="631" spans="3:5" x14ac:dyDescent="0.3">
      <c r="C631" s="16"/>
      <c r="E631" s="18"/>
    </row>
    <row r="632" spans="3:5" x14ac:dyDescent="0.3">
      <c r="C632" s="16"/>
      <c r="E632" s="18"/>
    </row>
    <row r="633" spans="3:5" x14ac:dyDescent="0.3">
      <c r="C633" s="16"/>
      <c r="E633" s="18"/>
    </row>
    <row r="634" spans="3:5" x14ac:dyDescent="0.3">
      <c r="C634" s="16"/>
      <c r="E634" s="18"/>
    </row>
    <row r="635" spans="3:5" x14ac:dyDescent="0.3">
      <c r="C635" s="16"/>
      <c r="E635" s="18"/>
    </row>
    <row r="636" spans="3:5" x14ac:dyDescent="0.3">
      <c r="C636" s="16"/>
      <c r="E636" s="18"/>
    </row>
    <row r="637" spans="3:5" x14ac:dyDescent="0.3">
      <c r="C637" s="16"/>
      <c r="E637" s="18"/>
    </row>
    <row r="638" spans="3:5" x14ac:dyDescent="0.3">
      <c r="C638" s="16"/>
      <c r="E638" s="18"/>
    </row>
    <row r="639" spans="3:5" x14ac:dyDescent="0.3">
      <c r="C639" s="16"/>
      <c r="E639" s="18"/>
    </row>
    <row r="640" spans="3:5" x14ac:dyDescent="0.3">
      <c r="C640" s="16"/>
      <c r="E640" s="18"/>
    </row>
    <row r="641" spans="3:5" x14ac:dyDescent="0.3">
      <c r="C641" s="16"/>
      <c r="E641" s="18"/>
    </row>
    <row r="642" spans="3:5" x14ac:dyDescent="0.3">
      <c r="C642" s="16"/>
      <c r="E642" s="18"/>
    </row>
    <row r="643" spans="3:5" x14ac:dyDescent="0.3">
      <c r="C643" s="16"/>
      <c r="E643" s="18"/>
    </row>
    <row r="644" spans="3:5" x14ac:dyDescent="0.3">
      <c r="C644" s="16"/>
      <c r="E644" s="18"/>
    </row>
    <row r="645" spans="3:5" x14ac:dyDescent="0.3">
      <c r="C645" s="16"/>
      <c r="E645" s="18"/>
    </row>
    <row r="646" spans="3:5" x14ac:dyDescent="0.3">
      <c r="C646" s="16"/>
      <c r="E646" s="18"/>
    </row>
    <row r="647" spans="3:5" x14ac:dyDescent="0.3">
      <c r="C647" s="16"/>
      <c r="E647" s="18"/>
    </row>
    <row r="648" spans="3:5" x14ac:dyDescent="0.3">
      <c r="C648" s="16"/>
      <c r="E648" s="18"/>
    </row>
    <row r="649" spans="3:5" x14ac:dyDescent="0.3">
      <c r="C649" s="16"/>
      <c r="E649" s="18"/>
    </row>
    <row r="650" spans="3:5" x14ac:dyDescent="0.3">
      <c r="C650" s="16"/>
      <c r="E650" s="18"/>
    </row>
    <row r="651" spans="3:5" x14ac:dyDescent="0.3">
      <c r="C651" s="16"/>
      <c r="E651" s="18"/>
    </row>
    <row r="652" spans="3:5" x14ac:dyDescent="0.3">
      <c r="C652" s="16"/>
      <c r="E652" s="18"/>
    </row>
    <row r="653" spans="3:5" x14ac:dyDescent="0.3">
      <c r="C653" s="16"/>
      <c r="E653" s="18"/>
    </row>
    <row r="654" spans="3:5" x14ac:dyDescent="0.3">
      <c r="C654" s="16"/>
      <c r="E654" s="18"/>
    </row>
    <row r="655" spans="3:5" x14ac:dyDescent="0.3">
      <c r="C655" s="16"/>
      <c r="E655" s="18"/>
    </row>
    <row r="656" spans="3:5" x14ac:dyDescent="0.3">
      <c r="C656" s="16"/>
      <c r="E656" s="18"/>
    </row>
    <row r="657" spans="3:5" x14ac:dyDescent="0.3">
      <c r="C657" s="16"/>
      <c r="E657" s="18"/>
    </row>
    <row r="658" spans="3:5" x14ac:dyDescent="0.3">
      <c r="C658" s="16"/>
      <c r="E658" s="18"/>
    </row>
    <row r="659" spans="3:5" x14ac:dyDescent="0.3">
      <c r="C659" s="16"/>
      <c r="E659" s="18"/>
    </row>
    <row r="660" spans="3:5" x14ac:dyDescent="0.3">
      <c r="C660" s="16"/>
      <c r="E660" s="18"/>
    </row>
    <row r="661" spans="3:5" x14ac:dyDescent="0.3">
      <c r="C661" s="16"/>
      <c r="E661" s="18"/>
    </row>
    <row r="662" spans="3:5" x14ac:dyDescent="0.3">
      <c r="C662" s="16"/>
      <c r="E662" s="18"/>
    </row>
    <row r="663" spans="3:5" x14ac:dyDescent="0.3">
      <c r="C663" s="16"/>
      <c r="E663" s="18"/>
    </row>
    <row r="664" spans="3:5" x14ac:dyDescent="0.3">
      <c r="C664" s="16"/>
      <c r="E664" s="18"/>
    </row>
    <row r="665" spans="3:5" x14ac:dyDescent="0.3">
      <c r="C665" s="16"/>
      <c r="E665" s="18"/>
    </row>
    <row r="666" spans="3:5" x14ac:dyDescent="0.3">
      <c r="C666" s="16"/>
      <c r="E666" s="18"/>
    </row>
    <row r="667" spans="3:5" x14ac:dyDescent="0.3">
      <c r="C667" s="16"/>
      <c r="E667" s="18"/>
    </row>
    <row r="668" spans="3:5" x14ac:dyDescent="0.3">
      <c r="C668" s="16"/>
      <c r="E668" s="18"/>
    </row>
    <row r="669" spans="3:5" x14ac:dyDescent="0.3">
      <c r="C669" s="16"/>
      <c r="E669" s="18"/>
    </row>
    <row r="670" spans="3:5" x14ac:dyDescent="0.3">
      <c r="C670" s="16"/>
      <c r="E670" s="18"/>
    </row>
    <row r="671" spans="3:5" x14ac:dyDescent="0.3">
      <c r="C671" s="16"/>
      <c r="E671" s="18"/>
    </row>
    <row r="672" spans="3:5" x14ac:dyDescent="0.3">
      <c r="C672" s="16"/>
      <c r="E672" s="18"/>
    </row>
    <row r="673" spans="2:5" x14ac:dyDescent="0.3">
      <c r="C673" s="16"/>
      <c r="E673" s="18"/>
    </row>
    <row r="674" spans="2:5" x14ac:dyDescent="0.3">
      <c r="C674" s="16"/>
      <c r="E674" s="18"/>
    </row>
    <row r="675" spans="2:5" x14ac:dyDescent="0.3">
      <c r="C675" s="16"/>
      <c r="E675" s="18"/>
    </row>
    <row r="676" spans="2:5" x14ac:dyDescent="0.3">
      <c r="C676" s="16"/>
      <c r="E676" s="18"/>
    </row>
    <row r="677" spans="2:5" x14ac:dyDescent="0.3">
      <c r="C677" s="16"/>
      <c r="E677" s="18"/>
    </row>
    <row r="678" spans="2:5" x14ac:dyDescent="0.3">
      <c r="C678" s="16"/>
      <c r="E678" s="18"/>
    </row>
    <row r="679" spans="2:5" x14ac:dyDescent="0.3">
      <c r="B679" s="27"/>
      <c r="C679" s="16"/>
      <c r="E679" s="18"/>
    </row>
    <row r="680" spans="2:5" x14ac:dyDescent="0.3">
      <c r="C680" s="16"/>
      <c r="E680" s="18"/>
    </row>
    <row r="681" spans="2:5" x14ac:dyDescent="0.3">
      <c r="C681" s="16"/>
      <c r="E681" s="18"/>
    </row>
    <row r="682" spans="2:5" x14ac:dyDescent="0.3">
      <c r="B682" s="27"/>
      <c r="C682" s="16"/>
      <c r="E682" s="18"/>
    </row>
    <row r="683" spans="2:5" x14ac:dyDescent="0.3">
      <c r="B683" s="27"/>
      <c r="C683" s="16"/>
      <c r="E683" s="18"/>
    </row>
    <row r="684" spans="2:5" x14ac:dyDescent="0.3">
      <c r="C684" s="16"/>
      <c r="E684" s="18"/>
    </row>
    <row r="685" spans="2:5" x14ac:dyDescent="0.3">
      <c r="C685" s="16"/>
      <c r="E685" s="18"/>
    </row>
    <row r="686" spans="2:5" x14ac:dyDescent="0.3">
      <c r="C686" s="16"/>
      <c r="E686" s="18"/>
    </row>
    <row r="687" spans="2:5" x14ac:dyDescent="0.3">
      <c r="C687" s="16"/>
      <c r="E687" s="18"/>
    </row>
    <row r="688" spans="2:5" x14ac:dyDescent="0.3">
      <c r="C688" s="16"/>
      <c r="E688" s="18"/>
    </row>
    <row r="689" spans="3:5" x14ac:dyDescent="0.3">
      <c r="C689" s="16"/>
      <c r="E689" s="18"/>
    </row>
    <row r="690" spans="3:5" x14ac:dyDescent="0.3">
      <c r="C690" s="16"/>
      <c r="E690" s="18"/>
    </row>
    <row r="691" spans="3:5" x14ac:dyDescent="0.3">
      <c r="C691" s="16"/>
      <c r="E691" s="18"/>
    </row>
    <row r="692" spans="3:5" x14ac:dyDescent="0.3">
      <c r="C692" s="16"/>
      <c r="E692" s="18"/>
    </row>
    <row r="693" spans="3:5" x14ac:dyDescent="0.3">
      <c r="C693" s="16"/>
      <c r="E693" s="18"/>
    </row>
    <row r="694" spans="3:5" x14ac:dyDescent="0.3">
      <c r="C694" s="16"/>
      <c r="E694" s="18"/>
    </row>
    <row r="695" spans="3:5" x14ac:dyDescent="0.3">
      <c r="C695" s="16"/>
      <c r="E695" s="18"/>
    </row>
    <row r="696" spans="3:5" x14ac:dyDescent="0.3">
      <c r="C696" s="16"/>
      <c r="E696" s="18"/>
    </row>
    <row r="697" spans="3:5" x14ac:dyDescent="0.3">
      <c r="C697" s="16"/>
      <c r="E697" s="18"/>
    </row>
    <row r="698" spans="3:5" x14ac:dyDescent="0.3">
      <c r="C698" s="16"/>
      <c r="E698" s="18"/>
    </row>
    <row r="699" spans="3:5" x14ac:dyDescent="0.3">
      <c r="C699" s="16"/>
      <c r="E699" s="18"/>
    </row>
    <row r="700" spans="3:5" x14ac:dyDescent="0.3">
      <c r="C700" s="16"/>
      <c r="E700" s="18"/>
    </row>
    <row r="701" spans="3:5" x14ac:dyDescent="0.3">
      <c r="C701" s="16"/>
      <c r="E701" s="18"/>
    </row>
    <row r="702" spans="3:5" x14ac:dyDescent="0.3">
      <c r="C702" s="16"/>
      <c r="E702" s="18"/>
    </row>
    <row r="703" spans="3:5" x14ac:dyDescent="0.3">
      <c r="C703" s="16"/>
      <c r="E703" s="18"/>
    </row>
    <row r="704" spans="3:5" x14ac:dyDescent="0.3">
      <c r="C704" s="16"/>
      <c r="E704" s="18"/>
    </row>
    <row r="705" spans="3:5" x14ac:dyDescent="0.3">
      <c r="C705" s="16"/>
      <c r="E705" s="18"/>
    </row>
    <row r="706" spans="3:5" x14ac:dyDescent="0.3">
      <c r="C706" s="16"/>
      <c r="E706" s="18"/>
    </row>
    <row r="707" spans="3:5" x14ac:dyDescent="0.3">
      <c r="C707" s="16"/>
      <c r="E707" s="18"/>
    </row>
    <row r="708" spans="3:5" x14ac:dyDescent="0.3">
      <c r="C708" s="16"/>
      <c r="E708" s="18"/>
    </row>
    <row r="709" spans="3:5" x14ac:dyDescent="0.3">
      <c r="C709" s="16"/>
      <c r="E709" s="18"/>
    </row>
    <row r="710" spans="3:5" x14ac:dyDescent="0.3">
      <c r="C710" s="16"/>
      <c r="E710" s="18"/>
    </row>
    <row r="711" spans="3:5" x14ac:dyDescent="0.3">
      <c r="C711" s="16"/>
      <c r="E711" s="18"/>
    </row>
    <row r="712" spans="3:5" x14ac:dyDescent="0.3">
      <c r="C712" s="16"/>
      <c r="E712" s="18"/>
    </row>
    <row r="713" spans="3:5" x14ac:dyDescent="0.3">
      <c r="C713" s="16"/>
      <c r="E713" s="18"/>
    </row>
    <row r="714" spans="3:5" x14ac:dyDescent="0.3">
      <c r="C714" s="16"/>
      <c r="E714" s="18"/>
    </row>
    <row r="715" spans="3:5" x14ac:dyDescent="0.3">
      <c r="C715" s="16"/>
      <c r="E715" s="18"/>
    </row>
    <row r="716" spans="3:5" x14ac:dyDescent="0.3">
      <c r="C716" s="16"/>
      <c r="E716" s="18"/>
    </row>
    <row r="717" spans="3:5" x14ac:dyDescent="0.3">
      <c r="C717" s="16"/>
      <c r="E717" s="18"/>
    </row>
    <row r="718" spans="3:5" x14ac:dyDescent="0.3">
      <c r="C718" s="16"/>
      <c r="E718" s="18"/>
    </row>
    <row r="719" spans="3:5" x14ac:dyDescent="0.3">
      <c r="C719" s="16"/>
      <c r="E719" s="18"/>
    </row>
    <row r="720" spans="3:5" x14ac:dyDescent="0.3">
      <c r="C720" s="16"/>
      <c r="E720" s="18"/>
    </row>
    <row r="721" spans="2:5" x14ac:dyDescent="0.3">
      <c r="C721" s="16"/>
      <c r="E721" s="18"/>
    </row>
    <row r="722" spans="2:5" x14ac:dyDescent="0.3">
      <c r="C722" s="16"/>
      <c r="E722" s="18"/>
    </row>
    <row r="723" spans="2:5" x14ac:dyDescent="0.3">
      <c r="C723" s="16"/>
      <c r="E723" s="18"/>
    </row>
    <row r="724" spans="2:5" x14ac:dyDescent="0.3">
      <c r="B724" s="26"/>
      <c r="C724" s="16"/>
      <c r="E724" s="18"/>
    </row>
    <row r="725" spans="2:5" x14ac:dyDescent="0.3">
      <c r="C725" s="16"/>
      <c r="E725" s="18"/>
    </row>
    <row r="726" spans="2:5" x14ac:dyDescent="0.3">
      <c r="C726" s="16"/>
      <c r="E726" s="18"/>
    </row>
    <row r="727" spans="2:5" x14ac:dyDescent="0.3">
      <c r="C727" s="16"/>
      <c r="E727" s="18"/>
    </row>
    <row r="728" spans="2:5" x14ac:dyDescent="0.3">
      <c r="C728" s="16"/>
      <c r="E728" s="18"/>
    </row>
    <row r="729" spans="2:5" x14ac:dyDescent="0.3">
      <c r="C729" s="16"/>
      <c r="E729" s="18"/>
    </row>
    <row r="730" spans="2:5" x14ac:dyDescent="0.3">
      <c r="B730" s="25"/>
      <c r="C730" s="16"/>
      <c r="E730" s="18"/>
    </row>
    <row r="731" spans="2:5" x14ac:dyDescent="0.3">
      <c r="C731" s="16"/>
      <c r="E731" s="18"/>
    </row>
    <row r="732" spans="2:5" x14ac:dyDescent="0.3">
      <c r="B732" s="27"/>
      <c r="C732" s="16"/>
      <c r="E732" s="18"/>
    </row>
    <row r="733" spans="2:5" x14ac:dyDescent="0.3">
      <c r="B733" s="27"/>
      <c r="C733" s="16"/>
      <c r="E733" s="18"/>
    </row>
    <row r="734" spans="2:5" x14ac:dyDescent="0.3">
      <c r="C734" s="16"/>
      <c r="E734" s="18"/>
    </row>
    <row r="735" spans="2:5" x14ac:dyDescent="0.3">
      <c r="C735" s="16"/>
      <c r="E735" s="18"/>
    </row>
    <row r="736" spans="2:5" x14ac:dyDescent="0.3">
      <c r="C736" s="16"/>
      <c r="E736" s="18"/>
    </row>
    <row r="737" spans="3:5" x14ac:dyDescent="0.3">
      <c r="C737" s="16"/>
      <c r="E737" s="18"/>
    </row>
    <row r="738" spans="3:5" x14ac:dyDescent="0.3">
      <c r="C738" s="16"/>
      <c r="E738" s="18"/>
    </row>
    <row r="739" spans="3:5" x14ac:dyDescent="0.3">
      <c r="C739" s="16"/>
      <c r="E739" s="18"/>
    </row>
    <row r="740" spans="3:5" x14ac:dyDescent="0.3">
      <c r="C740" s="16"/>
      <c r="E740" s="18"/>
    </row>
    <row r="741" spans="3:5" x14ac:dyDescent="0.3">
      <c r="C741" s="16"/>
      <c r="E741" s="18"/>
    </row>
    <row r="742" spans="3:5" x14ac:dyDescent="0.3">
      <c r="C742" s="16"/>
      <c r="E742" s="18"/>
    </row>
    <row r="743" spans="3:5" x14ac:dyDescent="0.3">
      <c r="C743" s="16"/>
      <c r="E743" s="18"/>
    </row>
  </sheetData>
  <conditionalFormatting sqref="E2:E1048576">
    <cfRule type="expression" dxfId="2" priority="1">
      <formula>E2&gt;D2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5">
    <tabColor rgb="FF99FF99"/>
    <pageSetUpPr autoPageBreaks="0"/>
  </sheetPr>
  <dimension ref="A1:M742"/>
  <sheetViews>
    <sheetView zoomScale="175" zoomScaleNormal="175" zoomScaleSheetLayoutView="100" workbookViewId="0">
      <pane ySplit="1" topLeftCell="A2" activePane="bottomLeft" state="frozen"/>
      <selection pane="bottomLeft" activeCell="G4" sqref="G4"/>
    </sheetView>
  </sheetViews>
  <sheetFormatPr baseColWidth="10" defaultColWidth="19.88671875" defaultRowHeight="14.4" x14ac:dyDescent="0.3"/>
  <cols>
    <col min="1" max="1" width="18.109375" style="12" bestFit="1" customWidth="1"/>
    <col min="2" max="2" width="11.33203125" style="28" bestFit="1" customWidth="1"/>
    <col min="3" max="3" width="13.33203125" style="29" bestFit="1" customWidth="1"/>
    <col min="4" max="4" width="9.88671875" style="15" bestFit="1" customWidth="1"/>
    <col min="5" max="5" width="5.44140625" style="30" bestFit="1" customWidth="1"/>
    <col min="6" max="6" width="11.88671875" style="31" bestFit="1" customWidth="1"/>
    <col min="7" max="7" width="8.6640625" style="37" bestFit="1" customWidth="1"/>
    <col min="8" max="8" width="8.6640625" style="35" bestFit="1" customWidth="1"/>
    <col min="9" max="9" width="9.44140625" style="12" customWidth="1"/>
    <col min="10" max="10" width="19.88671875" style="12"/>
    <col min="11" max="11" width="10" style="43" bestFit="1" customWidth="1"/>
    <col min="12" max="12" width="12.109375" style="43" bestFit="1" customWidth="1"/>
    <col min="13" max="13" width="9.88671875" style="36" customWidth="1"/>
    <col min="14" max="16384" width="19.88671875" style="12"/>
  </cols>
  <sheetData>
    <row r="1" spans="1:12" ht="28.8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1" t="s">
        <v>5</v>
      </c>
      <c r="G1" s="32" t="s">
        <v>283</v>
      </c>
      <c r="H1" s="33" t="s">
        <v>286</v>
      </c>
      <c r="K1" s="40" t="s">
        <v>284</v>
      </c>
      <c r="L1" s="40" t="s">
        <v>285</v>
      </c>
    </row>
    <row r="2" spans="1:12" x14ac:dyDescent="0.3">
      <c r="A2" s="12" t="s">
        <v>169</v>
      </c>
      <c r="B2" s="13">
        <v>923123594</v>
      </c>
      <c r="C2" s="14">
        <v>5134605984</v>
      </c>
      <c r="D2" s="15">
        <v>40046</v>
      </c>
      <c r="E2" s="16">
        <f t="shared" ref="E2:E65" ca="1" si="0">DATEDIF(D2,TODAY(),"Y")</f>
        <v>11</v>
      </c>
      <c r="F2" s="19">
        <v>5</v>
      </c>
      <c r="G2" s="34">
        <v>49812</v>
      </c>
      <c r="H2" s="35">
        <v>50678</v>
      </c>
      <c r="I2" s="36"/>
      <c r="J2" s="20"/>
      <c r="K2" s="41">
        <v>42801</v>
      </c>
      <c r="L2" s="41">
        <v>42803</v>
      </c>
    </row>
    <row r="3" spans="1:12" x14ac:dyDescent="0.3">
      <c r="A3" s="12" t="s">
        <v>75</v>
      </c>
      <c r="B3" s="13">
        <v>280304785</v>
      </c>
      <c r="C3" s="14">
        <v>2025043141</v>
      </c>
      <c r="D3" s="15">
        <v>37253</v>
      </c>
      <c r="E3" s="16">
        <f t="shared" ca="1" si="0"/>
        <v>18</v>
      </c>
      <c r="F3" s="19">
        <v>4</v>
      </c>
      <c r="G3" s="34">
        <v>66752</v>
      </c>
      <c r="H3" s="35">
        <v>69229</v>
      </c>
      <c r="I3" s="20"/>
      <c r="J3" s="20"/>
      <c r="K3" s="41">
        <v>42802</v>
      </c>
      <c r="L3" s="41">
        <v>42806</v>
      </c>
    </row>
    <row r="4" spans="1:12" x14ac:dyDescent="0.3">
      <c r="A4" s="12" t="s">
        <v>178</v>
      </c>
      <c r="B4" s="13">
        <v>291715078</v>
      </c>
      <c r="C4" s="14">
        <v>3038294156</v>
      </c>
      <c r="D4" s="15">
        <v>38866</v>
      </c>
      <c r="E4" s="16">
        <f t="shared" ca="1" si="0"/>
        <v>14</v>
      </c>
      <c r="F4" s="19">
        <v>5</v>
      </c>
      <c r="G4" s="34">
        <v>105706</v>
      </c>
      <c r="H4" s="35">
        <v>107179</v>
      </c>
      <c r="I4" s="20"/>
      <c r="J4" s="20"/>
      <c r="K4" s="41">
        <v>42803</v>
      </c>
      <c r="L4" s="41">
        <v>42808</v>
      </c>
    </row>
    <row r="5" spans="1:12" x14ac:dyDescent="0.3">
      <c r="A5" s="12" t="s">
        <v>104</v>
      </c>
      <c r="B5" s="13">
        <v>260815239</v>
      </c>
      <c r="C5" s="14">
        <v>2131544288</v>
      </c>
      <c r="D5" s="15">
        <v>42473</v>
      </c>
      <c r="E5" s="16">
        <f t="shared" ca="1" si="0"/>
        <v>4</v>
      </c>
      <c r="F5" s="19">
        <v>3</v>
      </c>
      <c r="G5" s="34">
        <v>37519</v>
      </c>
      <c r="H5" s="35">
        <v>38912</v>
      </c>
      <c r="I5" s="20"/>
      <c r="J5" s="20"/>
      <c r="K5" s="41">
        <v>42804</v>
      </c>
      <c r="L5" s="41">
        <v>42807</v>
      </c>
    </row>
    <row r="6" spans="1:12" x14ac:dyDescent="0.3">
      <c r="A6" s="12" t="s">
        <v>145</v>
      </c>
      <c r="B6" s="13">
        <v>110726520</v>
      </c>
      <c r="C6" s="14">
        <v>7201408985</v>
      </c>
      <c r="D6" s="15">
        <v>39332</v>
      </c>
      <c r="E6" s="16">
        <f t="shared" ca="1" si="0"/>
        <v>13</v>
      </c>
      <c r="F6" s="19">
        <v>1</v>
      </c>
      <c r="G6" s="34">
        <v>60733</v>
      </c>
      <c r="H6" s="35">
        <v>63966</v>
      </c>
      <c r="I6" s="20"/>
      <c r="J6" s="20"/>
      <c r="K6" s="41">
        <v>42805</v>
      </c>
      <c r="L6" s="41">
        <v>42809</v>
      </c>
    </row>
    <row r="7" spans="1:12" x14ac:dyDescent="0.3">
      <c r="A7" s="12" t="s">
        <v>49</v>
      </c>
      <c r="B7" s="13">
        <v>475671127</v>
      </c>
      <c r="C7" s="14">
        <v>2127091949</v>
      </c>
      <c r="D7" s="15">
        <v>42517</v>
      </c>
      <c r="E7" s="16">
        <f t="shared" ca="1" si="0"/>
        <v>4</v>
      </c>
      <c r="F7" s="19">
        <v>5</v>
      </c>
      <c r="G7" s="34">
        <v>78342</v>
      </c>
      <c r="H7" s="35">
        <v>81248</v>
      </c>
      <c r="I7" s="20"/>
      <c r="J7" s="20"/>
      <c r="K7" s="41">
        <v>42808</v>
      </c>
      <c r="L7" s="41">
        <v>42811</v>
      </c>
    </row>
    <row r="8" spans="1:12" x14ac:dyDescent="0.3">
      <c r="A8" s="12" t="s">
        <v>134</v>
      </c>
      <c r="B8" s="13">
        <v>460412180</v>
      </c>
      <c r="C8" s="14">
        <v>2138367725</v>
      </c>
      <c r="D8" s="15">
        <v>42390</v>
      </c>
      <c r="E8" s="16">
        <f t="shared" ca="1" si="0"/>
        <v>4</v>
      </c>
      <c r="F8" s="19">
        <v>2</v>
      </c>
      <c r="G8" s="34">
        <v>14040</v>
      </c>
      <c r="H8" s="35">
        <v>14561</v>
      </c>
      <c r="I8" s="20"/>
      <c r="J8" s="20"/>
      <c r="K8" s="41">
        <v>42809</v>
      </c>
      <c r="L8" s="41">
        <v>42811</v>
      </c>
    </row>
    <row r="9" spans="1:12" x14ac:dyDescent="0.3">
      <c r="A9" s="12" t="s">
        <v>223</v>
      </c>
      <c r="B9" s="13">
        <v>575648597</v>
      </c>
      <c r="C9" s="14">
        <v>5416609693</v>
      </c>
      <c r="D9" s="15">
        <v>35422</v>
      </c>
      <c r="E9" s="16">
        <f t="shared" ca="1" si="0"/>
        <v>23</v>
      </c>
      <c r="F9" s="19">
        <v>5</v>
      </c>
      <c r="G9" s="34">
        <v>43866</v>
      </c>
      <c r="H9" s="35">
        <v>45494</v>
      </c>
      <c r="I9" s="20"/>
      <c r="J9" s="20"/>
      <c r="K9" s="41">
        <v>42810</v>
      </c>
      <c r="L9" s="41">
        <v>42815</v>
      </c>
    </row>
    <row r="10" spans="1:12" x14ac:dyDescent="0.3">
      <c r="A10" s="12" t="s">
        <v>79</v>
      </c>
      <c r="B10" s="13">
        <v>496260023</v>
      </c>
      <c r="C10" s="14">
        <v>7202636321</v>
      </c>
      <c r="D10" s="15">
        <v>40585</v>
      </c>
      <c r="E10" s="16">
        <f t="shared" ca="1" si="0"/>
        <v>9</v>
      </c>
      <c r="F10" s="19">
        <v>5</v>
      </c>
      <c r="G10" s="34">
        <v>93403</v>
      </c>
      <c r="H10" s="35">
        <v>96869</v>
      </c>
      <c r="I10" s="20"/>
      <c r="J10" s="20"/>
      <c r="K10" s="41">
        <v>42811</v>
      </c>
      <c r="L10" s="41">
        <v>42817</v>
      </c>
    </row>
    <row r="11" spans="1:12" x14ac:dyDescent="0.3">
      <c r="A11" s="12" t="s">
        <v>93</v>
      </c>
      <c r="B11" s="13">
        <v>132016163</v>
      </c>
      <c r="C11" s="14">
        <v>2027764351</v>
      </c>
      <c r="D11" s="15">
        <v>37348</v>
      </c>
      <c r="E11" s="16">
        <f t="shared" ca="1" si="0"/>
        <v>18</v>
      </c>
      <c r="F11" s="19">
        <v>3</v>
      </c>
      <c r="G11" s="34">
        <v>65023</v>
      </c>
      <c r="H11" s="35">
        <v>67436</v>
      </c>
      <c r="I11" s="20"/>
      <c r="J11" s="20"/>
      <c r="K11" s="41">
        <v>42812</v>
      </c>
      <c r="L11" s="41">
        <v>42816</v>
      </c>
    </row>
    <row r="12" spans="1:12" x14ac:dyDescent="0.3">
      <c r="A12" s="12" t="s">
        <v>206</v>
      </c>
      <c r="B12" s="13">
        <v>552528553</v>
      </c>
      <c r="C12" s="14">
        <v>2126503334</v>
      </c>
      <c r="D12" s="15">
        <v>37519</v>
      </c>
      <c r="E12" s="16">
        <f t="shared" ca="1" si="0"/>
        <v>17</v>
      </c>
      <c r="F12" s="19">
        <v>5</v>
      </c>
      <c r="G12" s="34">
        <v>117889</v>
      </c>
      <c r="H12" s="35">
        <v>122262</v>
      </c>
      <c r="I12" s="20"/>
      <c r="J12" s="20"/>
      <c r="K12" s="41">
        <v>42816</v>
      </c>
      <c r="L12" s="41">
        <v>42819</v>
      </c>
    </row>
    <row r="13" spans="1:12" x14ac:dyDescent="0.3">
      <c r="A13" s="12" t="s">
        <v>89</v>
      </c>
      <c r="B13" s="13">
        <v>283476654</v>
      </c>
      <c r="C13" s="14">
        <v>7206088101</v>
      </c>
      <c r="D13" s="15">
        <v>39994</v>
      </c>
      <c r="E13" s="16">
        <f t="shared" ca="1" si="0"/>
        <v>11</v>
      </c>
      <c r="F13" s="19">
        <v>1</v>
      </c>
      <c r="G13" s="34">
        <v>11737</v>
      </c>
      <c r="H13" s="35">
        <v>12173</v>
      </c>
      <c r="I13" s="20"/>
      <c r="J13" s="20"/>
      <c r="K13" s="41">
        <v>42817</v>
      </c>
      <c r="L13" s="41">
        <v>42820</v>
      </c>
    </row>
    <row r="14" spans="1:12" x14ac:dyDescent="0.3">
      <c r="A14" s="12" t="s">
        <v>179</v>
      </c>
      <c r="B14" s="13">
        <v>436693732</v>
      </c>
      <c r="C14" s="14">
        <v>2024618773</v>
      </c>
      <c r="D14" s="15">
        <v>37350</v>
      </c>
      <c r="E14" s="16">
        <f t="shared" ca="1" si="0"/>
        <v>18</v>
      </c>
      <c r="F14" s="19">
        <v>5</v>
      </c>
      <c r="G14" s="34">
        <v>102102</v>
      </c>
      <c r="H14" s="35">
        <v>105890</v>
      </c>
      <c r="I14" s="20"/>
      <c r="J14" s="20"/>
      <c r="K14" s="41">
        <v>42818</v>
      </c>
      <c r="L14" s="41">
        <v>42820</v>
      </c>
    </row>
    <row r="15" spans="1:12" x14ac:dyDescent="0.3">
      <c r="A15" s="12" t="s">
        <v>198</v>
      </c>
      <c r="B15" s="13">
        <v>800685434</v>
      </c>
      <c r="C15" s="14">
        <v>2121593705</v>
      </c>
      <c r="D15" s="15">
        <v>35839</v>
      </c>
      <c r="E15" s="16">
        <f t="shared" ca="1" si="0"/>
        <v>22</v>
      </c>
      <c r="F15" s="19">
        <v>1</v>
      </c>
      <c r="G15" s="34">
        <v>81048</v>
      </c>
      <c r="H15" s="35">
        <v>84055</v>
      </c>
      <c r="I15" s="20"/>
      <c r="J15" s="20"/>
      <c r="K15" s="41">
        <v>42821</v>
      </c>
      <c r="L15" s="41">
        <v>42826</v>
      </c>
    </row>
    <row r="16" spans="1:12" x14ac:dyDescent="0.3">
      <c r="A16" s="12" t="s">
        <v>186</v>
      </c>
      <c r="B16" s="13">
        <v>272659955</v>
      </c>
      <c r="C16" s="14">
        <v>3123986051</v>
      </c>
      <c r="D16" s="15">
        <v>37778</v>
      </c>
      <c r="E16" s="16">
        <f t="shared" ca="1" si="0"/>
        <v>17</v>
      </c>
      <c r="F16" s="19">
        <v>4</v>
      </c>
      <c r="G16" s="34">
        <v>34993</v>
      </c>
      <c r="H16" s="35">
        <v>36292</v>
      </c>
      <c r="I16" s="20"/>
      <c r="J16" s="20"/>
      <c r="K16" s="42"/>
    </row>
    <row r="17" spans="1:10" x14ac:dyDescent="0.3">
      <c r="A17" s="12" t="s">
        <v>86</v>
      </c>
      <c r="B17" s="13">
        <v>867671341</v>
      </c>
      <c r="C17" s="14">
        <v>5136532463</v>
      </c>
      <c r="D17" s="15">
        <v>38456</v>
      </c>
      <c r="E17" s="16">
        <f t="shared" ca="1" si="0"/>
        <v>15</v>
      </c>
      <c r="F17" s="19">
        <v>5</v>
      </c>
      <c r="G17" s="34">
        <v>62858</v>
      </c>
      <c r="H17" s="35">
        <v>65191</v>
      </c>
      <c r="I17" s="20"/>
      <c r="J17" s="20"/>
    </row>
    <row r="18" spans="1:10" x14ac:dyDescent="0.3">
      <c r="A18" s="12" t="s">
        <v>74</v>
      </c>
      <c r="B18" s="13">
        <v>917714039</v>
      </c>
      <c r="C18" s="14">
        <v>5418252392</v>
      </c>
      <c r="D18" s="15">
        <v>42519</v>
      </c>
      <c r="E18" s="16">
        <f t="shared" ca="1" si="0"/>
        <v>4</v>
      </c>
      <c r="F18" s="19">
        <v>5</v>
      </c>
      <c r="G18" s="34">
        <v>111276</v>
      </c>
      <c r="H18" s="35">
        <v>115405</v>
      </c>
      <c r="I18" s="20"/>
      <c r="J18" s="20"/>
    </row>
    <row r="19" spans="1:10" x14ac:dyDescent="0.3">
      <c r="A19" s="12" t="s">
        <v>56</v>
      </c>
      <c r="B19" s="13">
        <v>698869555</v>
      </c>
      <c r="C19" s="14">
        <v>303463903</v>
      </c>
      <c r="D19" s="15">
        <v>37518</v>
      </c>
      <c r="E19" s="16">
        <f t="shared" ca="1" si="0"/>
        <v>17</v>
      </c>
      <c r="F19" s="19">
        <v>4</v>
      </c>
      <c r="G19" s="34">
        <v>64416</v>
      </c>
      <c r="H19" s="35">
        <v>66805</v>
      </c>
      <c r="I19" s="20"/>
      <c r="J19" s="20"/>
    </row>
    <row r="20" spans="1:10" x14ac:dyDescent="0.3">
      <c r="A20" s="12" t="s">
        <v>25</v>
      </c>
      <c r="B20" s="13">
        <v>750581894</v>
      </c>
      <c r="C20" s="14">
        <v>4158097539</v>
      </c>
      <c r="D20" s="15">
        <v>37676</v>
      </c>
      <c r="E20" s="16">
        <f t="shared" ca="1" si="0"/>
        <v>17</v>
      </c>
      <c r="F20" s="19">
        <v>1</v>
      </c>
      <c r="G20" s="34">
        <v>102894</v>
      </c>
      <c r="H20" s="35">
        <v>106711</v>
      </c>
      <c r="I20" s="20"/>
      <c r="J20" s="20"/>
    </row>
    <row r="21" spans="1:10" x14ac:dyDescent="0.3">
      <c r="A21" s="12" t="s">
        <v>236</v>
      </c>
      <c r="B21" s="13">
        <v>916944119</v>
      </c>
      <c r="C21" s="14">
        <v>5032375580</v>
      </c>
      <c r="D21" s="15">
        <v>37575</v>
      </c>
      <c r="E21" s="16">
        <f t="shared" ca="1" si="0"/>
        <v>17</v>
      </c>
      <c r="F21" s="19">
        <v>5</v>
      </c>
      <c r="G21" s="34">
        <v>52166</v>
      </c>
      <c r="H21" s="35">
        <v>54102</v>
      </c>
      <c r="I21" s="20"/>
      <c r="J21" s="20"/>
    </row>
    <row r="22" spans="1:10" x14ac:dyDescent="0.3">
      <c r="A22" s="12" t="s">
        <v>230</v>
      </c>
      <c r="B22" s="13">
        <v>105708355</v>
      </c>
      <c r="C22" s="14">
        <v>4152338778</v>
      </c>
      <c r="D22" s="15">
        <v>41921</v>
      </c>
      <c r="E22" s="16">
        <f t="shared" ca="1" si="0"/>
        <v>5</v>
      </c>
      <c r="F22" s="19">
        <v>5</v>
      </c>
      <c r="G22" s="34">
        <v>106762</v>
      </c>
      <c r="H22" s="35">
        <v>110723</v>
      </c>
      <c r="I22" s="20"/>
      <c r="J22" s="20"/>
    </row>
    <row r="23" spans="1:10" x14ac:dyDescent="0.3">
      <c r="A23" s="12" t="s">
        <v>135</v>
      </c>
      <c r="B23" s="13">
        <v>479081328</v>
      </c>
      <c r="C23" s="14">
        <v>3124137278</v>
      </c>
      <c r="D23" s="15">
        <v>35424</v>
      </c>
      <c r="E23" s="16">
        <f t="shared" ca="1" si="0"/>
        <v>23</v>
      </c>
      <c r="F23" s="19">
        <v>2</v>
      </c>
      <c r="G23" s="34">
        <v>52298</v>
      </c>
      <c r="H23" s="35">
        <v>54239</v>
      </c>
      <c r="I23" s="20"/>
      <c r="J23" s="20"/>
    </row>
    <row r="24" spans="1:10" x14ac:dyDescent="0.3">
      <c r="A24" s="12" t="s">
        <v>11</v>
      </c>
      <c r="B24" s="13">
        <v>290385638</v>
      </c>
      <c r="C24" s="14">
        <v>3125876028</v>
      </c>
      <c r="D24" s="15">
        <v>37833</v>
      </c>
      <c r="E24" s="16">
        <f t="shared" ca="1" si="0"/>
        <v>17</v>
      </c>
      <c r="F24" s="19">
        <v>2</v>
      </c>
      <c r="G24" s="34">
        <v>111144</v>
      </c>
      <c r="H24" s="35">
        <v>115267</v>
      </c>
      <c r="I24" s="20"/>
      <c r="J24" s="20"/>
    </row>
    <row r="25" spans="1:10" x14ac:dyDescent="0.3">
      <c r="A25" s="12" t="s">
        <v>147</v>
      </c>
      <c r="B25" s="13">
        <v>695198896</v>
      </c>
      <c r="C25" s="14">
        <v>3122581491</v>
      </c>
      <c r="D25" s="15">
        <v>36668</v>
      </c>
      <c r="E25" s="16">
        <f t="shared" ca="1" si="0"/>
        <v>20</v>
      </c>
      <c r="F25" s="19">
        <v>3</v>
      </c>
      <c r="G25" s="34">
        <v>32617</v>
      </c>
      <c r="H25" s="35">
        <v>33828</v>
      </c>
      <c r="I25" s="20"/>
      <c r="J25" s="20"/>
    </row>
    <row r="26" spans="1:10" x14ac:dyDescent="0.3">
      <c r="A26" s="12" t="s">
        <v>220</v>
      </c>
      <c r="B26" s="13">
        <v>148899089</v>
      </c>
      <c r="C26" s="14">
        <v>2128304204</v>
      </c>
      <c r="D26" s="15">
        <v>38783</v>
      </c>
      <c r="E26" s="16">
        <f t="shared" ca="1" si="0"/>
        <v>14</v>
      </c>
      <c r="F26" s="19">
        <v>5</v>
      </c>
      <c r="G26" s="34">
        <v>81655</v>
      </c>
      <c r="H26" s="35">
        <v>84685</v>
      </c>
      <c r="I26" s="20"/>
      <c r="J26" s="20"/>
    </row>
    <row r="27" spans="1:10" x14ac:dyDescent="0.3">
      <c r="A27" s="12" t="s">
        <v>175</v>
      </c>
      <c r="B27" s="13">
        <v>763182349</v>
      </c>
      <c r="C27" s="14">
        <v>5133262077</v>
      </c>
      <c r="D27" s="15">
        <v>36145</v>
      </c>
      <c r="E27" s="16">
        <f t="shared" ca="1" si="0"/>
        <v>21</v>
      </c>
      <c r="F27" s="19">
        <v>1</v>
      </c>
      <c r="G27" s="34">
        <v>61921</v>
      </c>
      <c r="H27" s="35">
        <v>64218</v>
      </c>
      <c r="I27" s="20"/>
      <c r="J27" s="20"/>
    </row>
    <row r="28" spans="1:10" x14ac:dyDescent="0.3">
      <c r="A28" s="12" t="s">
        <v>63</v>
      </c>
      <c r="B28" s="13">
        <v>136620388</v>
      </c>
      <c r="C28" s="14">
        <v>2123825834</v>
      </c>
      <c r="D28" s="15">
        <v>40200</v>
      </c>
      <c r="E28" s="16">
        <f t="shared" ca="1" si="0"/>
        <v>10</v>
      </c>
      <c r="F28" s="19">
        <v>4</v>
      </c>
      <c r="G28" s="34">
        <v>40814</v>
      </c>
      <c r="H28" s="35">
        <v>42329</v>
      </c>
      <c r="I28" s="20"/>
      <c r="J28" s="20"/>
    </row>
    <row r="29" spans="1:10" x14ac:dyDescent="0.3">
      <c r="A29" s="12" t="s">
        <v>197</v>
      </c>
      <c r="B29" s="13">
        <v>948195711</v>
      </c>
      <c r="C29" s="14">
        <v>5032683895</v>
      </c>
      <c r="D29" s="15">
        <v>39671</v>
      </c>
      <c r="E29" s="16">
        <f t="shared" ca="1" si="0"/>
        <v>12</v>
      </c>
      <c r="F29" s="19">
        <v>5</v>
      </c>
      <c r="G29" s="34">
        <v>78065</v>
      </c>
      <c r="H29" s="35">
        <v>80960</v>
      </c>
      <c r="I29" s="20"/>
      <c r="J29" s="20"/>
    </row>
    <row r="30" spans="1:10" x14ac:dyDescent="0.3">
      <c r="A30" s="12" t="s">
        <v>187</v>
      </c>
      <c r="B30" s="13">
        <v>597131266</v>
      </c>
      <c r="C30" s="14">
        <v>7204727385</v>
      </c>
      <c r="D30" s="15">
        <v>38481</v>
      </c>
      <c r="E30" s="23">
        <f t="shared" ca="1" si="0"/>
        <v>15</v>
      </c>
      <c r="F30" s="19">
        <v>5</v>
      </c>
      <c r="G30" s="34">
        <v>20117</v>
      </c>
      <c r="H30" s="35">
        <v>20863</v>
      </c>
      <c r="I30" s="20"/>
      <c r="J30" s="20"/>
    </row>
    <row r="31" spans="1:10" x14ac:dyDescent="0.3">
      <c r="A31" s="12" t="s">
        <v>164</v>
      </c>
      <c r="B31" s="13">
        <v>356110882</v>
      </c>
      <c r="C31" s="14">
        <v>513778776</v>
      </c>
      <c r="D31" s="15">
        <v>38596</v>
      </c>
      <c r="E31" s="16">
        <f t="shared" ca="1" si="0"/>
        <v>15</v>
      </c>
      <c r="F31" s="19">
        <v>2</v>
      </c>
      <c r="G31" s="34">
        <v>49843</v>
      </c>
      <c r="H31" s="35">
        <v>51692</v>
      </c>
      <c r="I31" s="20"/>
      <c r="J31" s="20"/>
    </row>
    <row r="32" spans="1:10" x14ac:dyDescent="0.3">
      <c r="A32" s="12" t="s">
        <v>199</v>
      </c>
      <c r="B32" s="13">
        <v>468953266</v>
      </c>
      <c r="C32" s="14">
        <v>3038356334</v>
      </c>
      <c r="D32" s="15">
        <v>38348</v>
      </c>
      <c r="E32" s="16">
        <f t="shared" ca="1" si="0"/>
        <v>15</v>
      </c>
      <c r="F32" s="19">
        <v>3</v>
      </c>
      <c r="G32" s="34">
        <v>43837</v>
      </c>
      <c r="H32" s="35">
        <v>45463</v>
      </c>
      <c r="I32" s="20"/>
      <c r="J32" s="20"/>
    </row>
    <row r="33" spans="1:10" x14ac:dyDescent="0.3">
      <c r="A33" s="12" t="s">
        <v>67</v>
      </c>
      <c r="B33" s="13">
        <v>113377726</v>
      </c>
      <c r="C33" s="14">
        <v>4152005810</v>
      </c>
      <c r="D33" s="15">
        <v>37235</v>
      </c>
      <c r="E33" s="16">
        <f t="shared" ca="1" si="0"/>
        <v>18</v>
      </c>
      <c r="F33" s="19">
        <v>3</v>
      </c>
      <c r="G33" s="34">
        <v>88506</v>
      </c>
      <c r="H33" s="35">
        <v>91790</v>
      </c>
      <c r="I33" s="20"/>
      <c r="J33" s="20"/>
    </row>
    <row r="34" spans="1:10" x14ac:dyDescent="0.3">
      <c r="A34" s="12" t="s">
        <v>141</v>
      </c>
      <c r="B34" s="13">
        <v>332302868</v>
      </c>
      <c r="C34" s="14">
        <v>2123938131</v>
      </c>
      <c r="D34" s="15">
        <v>42500</v>
      </c>
      <c r="E34" s="16">
        <f t="shared" ca="1" si="0"/>
        <v>4</v>
      </c>
      <c r="F34" s="19">
        <v>1</v>
      </c>
      <c r="G34" s="34">
        <v>60496</v>
      </c>
      <c r="H34" s="35">
        <v>62740</v>
      </c>
      <c r="I34" s="20"/>
      <c r="J34" s="20"/>
    </row>
    <row r="35" spans="1:10" x14ac:dyDescent="0.3">
      <c r="A35" s="12" t="s">
        <v>126</v>
      </c>
      <c r="B35" s="13">
        <v>161439267</v>
      </c>
      <c r="C35" s="14">
        <v>5036114005</v>
      </c>
      <c r="D35" s="15">
        <v>38106</v>
      </c>
      <c r="E35" s="16">
        <f t="shared" ca="1" si="0"/>
        <v>16</v>
      </c>
      <c r="F35" s="19">
        <v>4</v>
      </c>
      <c r="G35" s="34">
        <v>30862</v>
      </c>
      <c r="H35" s="35">
        <v>32006</v>
      </c>
      <c r="I35" s="20"/>
      <c r="J35" s="20"/>
    </row>
    <row r="36" spans="1:10" x14ac:dyDescent="0.3">
      <c r="A36" s="12" t="s">
        <v>161</v>
      </c>
      <c r="B36" s="13">
        <v>651995963</v>
      </c>
      <c r="C36" s="14">
        <v>5411191599</v>
      </c>
      <c r="D36" s="15">
        <v>41793</v>
      </c>
      <c r="E36" s="16">
        <f t="shared" ca="1" si="0"/>
        <v>6</v>
      </c>
      <c r="F36" s="19">
        <v>1</v>
      </c>
      <c r="G36" s="34">
        <v>47018</v>
      </c>
      <c r="H36" s="35">
        <v>48763</v>
      </c>
      <c r="I36" s="20"/>
      <c r="J36" s="20"/>
    </row>
    <row r="37" spans="1:10" x14ac:dyDescent="0.3">
      <c r="A37" s="12" t="s">
        <v>83</v>
      </c>
      <c r="B37" s="13">
        <v>765512793</v>
      </c>
      <c r="C37" s="14">
        <v>5418444054</v>
      </c>
      <c r="D37" s="15">
        <v>36415</v>
      </c>
      <c r="E37" s="16">
        <f t="shared" ca="1" si="0"/>
        <v>21</v>
      </c>
      <c r="F37" s="19">
        <v>5</v>
      </c>
      <c r="G37" s="34">
        <v>108214</v>
      </c>
      <c r="H37" s="35">
        <v>112228</v>
      </c>
      <c r="I37" s="20"/>
      <c r="J37" s="20"/>
    </row>
    <row r="38" spans="1:10" x14ac:dyDescent="0.3">
      <c r="A38" s="12" t="s">
        <v>154</v>
      </c>
      <c r="B38" s="13">
        <v>281005046</v>
      </c>
      <c r="C38" s="14">
        <v>2025228292</v>
      </c>
      <c r="D38" s="15">
        <v>36087</v>
      </c>
      <c r="E38" s="16">
        <f t="shared" ca="1" si="0"/>
        <v>21</v>
      </c>
      <c r="F38" s="19">
        <v>3</v>
      </c>
      <c r="G38" s="34">
        <v>109243</v>
      </c>
      <c r="H38" s="35">
        <v>113296</v>
      </c>
      <c r="I38" s="20"/>
      <c r="J38" s="20"/>
    </row>
    <row r="39" spans="1:10" x14ac:dyDescent="0.3">
      <c r="A39" s="12" t="s">
        <v>216</v>
      </c>
      <c r="B39" s="13">
        <v>337370590</v>
      </c>
      <c r="C39" s="14">
        <v>2027803578</v>
      </c>
      <c r="D39" s="15">
        <v>38614</v>
      </c>
      <c r="E39" s="16">
        <f t="shared" ca="1" si="0"/>
        <v>14</v>
      </c>
      <c r="F39" s="19">
        <v>2</v>
      </c>
      <c r="G39" s="34">
        <v>36142</v>
      </c>
      <c r="H39" s="35">
        <v>37483</v>
      </c>
      <c r="I39" s="20"/>
      <c r="J39" s="20"/>
    </row>
    <row r="40" spans="1:10" x14ac:dyDescent="0.3">
      <c r="A40" s="12" t="s">
        <v>213</v>
      </c>
      <c r="B40" s="13">
        <v>387131597</v>
      </c>
      <c r="C40" s="14">
        <v>5131549933</v>
      </c>
      <c r="D40" s="15">
        <v>39898</v>
      </c>
      <c r="E40" s="16">
        <f t="shared" ca="1" si="0"/>
        <v>11</v>
      </c>
      <c r="F40" s="19">
        <v>4</v>
      </c>
      <c r="G40" s="34">
        <v>81008</v>
      </c>
      <c r="H40" s="35">
        <v>84014</v>
      </c>
      <c r="I40" s="20"/>
      <c r="J40" s="20"/>
    </row>
    <row r="41" spans="1:10" x14ac:dyDescent="0.3">
      <c r="A41" s="12" t="s">
        <v>114</v>
      </c>
      <c r="B41" s="13">
        <v>462461365</v>
      </c>
      <c r="C41" s="14">
        <v>3123909820</v>
      </c>
      <c r="D41" s="15">
        <v>37967</v>
      </c>
      <c r="E41" s="16">
        <f t="shared" ca="1" si="0"/>
        <v>16</v>
      </c>
      <c r="F41" s="19">
        <v>3</v>
      </c>
      <c r="G41" s="34">
        <v>87688</v>
      </c>
      <c r="H41" s="35">
        <v>90942</v>
      </c>
      <c r="I41" s="20"/>
      <c r="J41" s="20"/>
    </row>
    <row r="42" spans="1:10" x14ac:dyDescent="0.3">
      <c r="A42" s="12" t="s">
        <v>201</v>
      </c>
      <c r="B42" s="13">
        <v>881242432</v>
      </c>
      <c r="C42" s="14">
        <v>4157288082</v>
      </c>
      <c r="D42" s="15">
        <v>35724</v>
      </c>
      <c r="E42" s="16">
        <f t="shared" ca="1" si="0"/>
        <v>22</v>
      </c>
      <c r="F42" s="19">
        <v>4</v>
      </c>
      <c r="G42" s="34">
        <v>102590</v>
      </c>
      <c r="H42" s="35">
        <v>106396</v>
      </c>
      <c r="I42" s="20"/>
      <c r="J42" s="20"/>
    </row>
    <row r="43" spans="1:10" x14ac:dyDescent="0.3">
      <c r="A43" s="12" t="s">
        <v>234</v>
      </c>
      <c r="B43" s="13">
        <v>616055292</v>
      </c>
      <c r="C43" s="14">
        <v>5031156902</v>
      </c>
      <c r="D43" s="15">
        <v>37643</v>
      </c>
      <c r="E43" s="16">
        <f t="shared" ca="1" si="0"/>
        <v>17</v>
      </c>
      <c r="F43" s="19">
        <v>3</v>
      </c>
      <c r="G43" s="34">
        <v>87133</v>
      </c>
      <c r="H43" s="35">
        <v>90366</v>
      </c>
      <c r="I43" s="20"/>
      <c r="J43" s="20"/>
    </row>
    <row r="44" spans="1:10" x14ac:dyDescent="0.3">
      <c r="A44" s="12" t="s">
        <v>202</v>
      </c>
      <c r="B44" s="13">
        <v>904497673</v>
      </c>
      <c r="C44" s="14">
        <v>5415804771</v>
      </c>
      <c r="D44" s="15">
        <v>41180</v>
      </c>
      <c r="E44" s="16">
        <f t="shared" ca="1" si="0"/>
        <v>7</v>
      </c>
      <c r="F44" s="19">
        <v>1</v>
      </c>
      <c r="G44" s="34">
        <v>36379</v>
      </c>
      <c r="H44" s="35">
        <v>37728</v>
      </c>
      <c r="I44" s="20"/>
      <c r="J44" s="20"/>
    </row>
    <row r="45" spans="1:10" x14ac:dyDescent="0.3">
      <c r="A45" s="12" t="s">
        <v>59</v>
      </c>
      <c r="B45" s="13">
        <v>232896341</v>
      </c>
      <c r="C45" s="14">
        <v>4154125146</v>
      </c>
      <c r="D45" s="15">
        <v>40791</v>
      </c>
      <c r="E45" s="16">
        <f t="shared" ca="1" si="0"/>
        <v>9</v>
      </c>
      <c r="F45" s="19">
        <v>4</v>
      </c>
      <c r="G45" s="34">
        <v>79279</v>
      </c>
      <c r="H45" s="35">
        <v>82220</v>
      </c>
      <c r="I45" s="20"/>
      <c r="J45" s="20"/>
    </row>
    <row r="46" spans="1:10" x14ac:dyDescent="0.3">
      <c r="A46" s="12" t="s">
        <v>159</v>
      </c>
      <c r="B46" s="13">
        <v>467030396</v>
      </c>
      <c r="C46" s="14">
        <v>2121999230</v>
      </c>
      <c r="D46" s="15">
        <v>40067</v>
      </c>
      <c r="E46" s="16">
        <f t="shared" ca="1" si="0"/>
        <v>11</v>
      </c>
      <c r="F46" s="19">
        <v>5</v>
      </c>
      <c r="G46" s="34">
        <v>103092</v>
      </c>
      <c r="H46" s="35">
        <v>106918</v>
      </c>
      <c r="I46" s="20"/>
      <c r="J46" s="20"/>
    </row>
    <row r="47" spans="1:10" x14ac:dyDescent="0.3">
      <c r="A47" s="12" t="s">
        <v>117</v>
      </c>
      <c r="B47" s="13">
        <v>361925033</v>
      </c>
      <c r="C47" s="14">
        <v>2135165289</v>
      </c>
      <c r="D47" s="15">
        <v>37751</v>
      </c>
      <c r="E47" s="16">
        <f t="shared" ca="1" si="0"/>
        <v>17</v>
      </c>
      <c r="F47" s="19">
        <v>5</v>
      </c>
      <c r="G47" s="34">
        <v>105758</v>
      </c>
      <c r="H47" s="35">
        <v>109681</v>
      </c>
      <c r="I47" s="20"/>
      <c r="J47" s="20"/>
    </row>
    <row r="48" spans="1:10" x14ac:dyDescent="0.3">
      <c r="A48" s="12" t="s">
        <v>105</v>
      </c>
      <c r="B48" s="13">
        <v>394876677</v>
      </c>
      <c r="C48" s="14">
        <v>3037312659</v>
      </c>
      <c r="D48" s="15">
        <v>36413</v>
      </c>
      <c r="E48" s="16">
        <f t="shared" ca="1" si="0"/>
        <v>21</v>
      </c>
      <c r="F48" s="19">
        <v>1</v>
      </c>
      <c r="G48" s="34">
        <v>60416</v>
      </c>
      <c r="H48" s="35">
        <v>62658</v>
      </c>
      <c r="I48" s="20"/>
      <c r="J48" s="20"/>
    </row>
    <row r="49" spans="1:10" x14ac:dyDescent="0.3">
      <c r="A49" s="12" t="s">
        <v>34</v>
      </c>
      <c r="B49" s="13">
        <v>171868795</v>
      </c>
      <c r="C49" s="14">
        <v>2133265407</v>
      </c>
      <c r="D49" s="15">
        <v>38407</v>
      </c>
      <c r="E49" s="16">
        <f t="shared" ca="1" si="0"/>
        <v>15</v>
      </c>
      <c r="F49" s="19">
        <v>5</v>
      </c>
      <c r="G49" s="34">
        <v>95159</v>
      </c>
      <c r="H49" s="35">
        <v>98690</v>
      </c>
      <c r="I49" s="20"/>
      <c r="J49" s="20"/>
    </row>
    <row r="50" spans="1:10" x14ac:dyDescent="0.3">
      <c r="A50" s="12" t="s">
        <v>207</v>
      </c>
      <c r="B50" s="13">
        <v>541365827</v>
      </c>
      <c r="C50" s="14">
        <v>2123327522</v>
      </c>
      <c r="D50" s="15">
        <v>37420</v>
      </c>
      <c r="E50" s="16">
        <f t="shared" ca="1" si="0"/>
        <v>18</v>
      </c>
      <c r="F50" s="19">
        <v>1</v>
      </c>
      <c r="G50" s="34">
        <v>113863</v>
      </c>
      <c r="H50" s="35">
        <v>118087</v>
      </c>
      <c r="I50" s="20"/>
      <c r="J50" s="20"/>
    </row>
    <row r="51" spans="1:10" x14ac:dyDescent="0.3">
      <c r="A51" s="12" t="s">
        <v>188</v>
      </c>
      <c r="B51" s="13">
        <v>647552282</v>
      </c>
      <c r="C51" s="14">
        <v>7203014821</v>
      </c>
      <c r="D51" s="15">
        <v>38533</v>
      </c>
      <c r="E51" s="16">
        <f t="shared" ca="1" si="0"/>
        <v>15</v>
      </c>
      <c r="F51" s="19">
        <v>2</v>
      </c>
      <c r="G51" s="34">
        <v>63611</v>
      </c>
      <c r="H51" s="35">
        <v>65971</v>
      </c>
      <c r="I51" s="20"/>
      <c r="J51" s="20"/>
    </row>
    <row r="52" spans="1:10" x14ac:dyDescent="0.3">
      <c r="A52" s="12" t="s">
        <v>157</v>
      </c>
      <c r="B52" s="13">
        <v>272036635</v>
      </c>
      <c r="C52" s="14">
        <v>3036698101</v>
      </c>
      <c r="D52" s="15">
        <v>42842</v>
      </c>
      <c r="E52" s="16">
        <f t="shared" ca="1" si="0"/>
        <v>3</v>
      </c>
      <c r="F52" s="19">
        <v>2</v>
      </c>
      <c r="G52" s="34">
        <v>57842</v>
      </c>
      <c r="H52" s="35">
        <v>59989</v>
      </c>
      <c r="I52" s="20"/>
      <c r="J52" s="20"/>
    </row>
    <row r="53" spans="1:10" x14ac:dyDescent="0.3">
      <c r="A53" s="12" t="s">
        <v>52</v>
      </c>
      <c r="B53" s="13">
        <v>330879921</v>
      </c>
      <c r="C53" s="14">
        <v>3032453666</v>
      </c>
      <c r="D53" s="15">
        <v>37358</v>
      </c>
      <c r="E53" s="16">
        <f t="shared" ca="1" si="0"/>
        <v>18</v>
      </c>
      <c r="F53" s="19">
        <v>1</v>
      </c>
      <c r="G53" s="34">
        <v>80716</v>
      </c>
      <c r="H53" s="35">
        <v>83711</v>
      </c>
      <c r="I53" s="20"/>
      <c r="J53" s="20"/>
    </row>
    <row r="54" spans="1:10" x14ac:dyDescent="0.3">
      <c r="A54" s="12" t="s">
        <v>138</v>
      </c>
      <c r="B54" s="13">
        <v>247276092</v>
      </c>
      <c r="C54" s="14">
        <v>5416443692</v>
      </c>
      <c r="D54" s="15">
        <v>38537</v>
      </c>
      <c r="E54" s="16">
        <f t="shared" ca="1" si="0"/>
        <v>15</v>
      </c>
      <c r="F54" s="19">
        <v>1</v>
      </c>
      <c r="G54" s="34">
        <v>80956</v>
      </c>
      <c r="H54" s="35">
        <v>83959</v>
      </c>
      <c r="I54" s="20"/>
      <c r="J54" s="20"/>
    </row>
    <row r="55" spans="1:10" x14ac:dyDescent="0.3">
      <c r="A55" s="12" t="s">
        <v>244</v>
      </c>
      <c r="B55" s="13">
        <v>244171882</v>
      </c>
      <c r="C55" s="14">
        <v>5037553017</v>
      </c>
      <c r="D55" s="15">
        <v>39734</v>
      </c>
      <c r="E55" s="16">
        <f t="shared" ca="1" si="0"/>
        <v>11</v>
      </c>
      <c r="F55" s="19">
        <v>2</v>
      </c>
      <c r="G55" s="34">
        <v>44629</v>
      </c>
      <c r="H55" s="35">
        <v>46284</v>
      </c>
      <c r="I55" s="20"/>
      <c r="J55" s="20"/>
    </row>
    <row r="56" spans="1:10" x14ac:dyDescent="0.3">
      <c r="A56" s="12" t="s">
        <v>77</v>
      </c>
      <c r="B56" s="13">
        <v>923665952</v>
      </c>
      <c r="C56" s="14">
        <v>4153967339</v>
      </c>
      <c r="D56" s="15">
        <v>35738</v>
      </c>
      <c r="E56" s="16">
        <f t="shared" ca="1" si="0"/>
        <v>22</v>
      </c>
      <c r="F56" s="19">
        <v>3</v>
      </c>
      <c r="G56" s="34">
        <v>40188</v>
      </c>
      <c r="H56" s="35">
        <v>41680</v>
      </c>
      <c r="I56" s="20"/>
      <c r="J56" s="20"/>
    </row>
    <row r="57" spans="1:10" x14ac:dyDescent="0.3">
      <c r="A57" s="12" t="s">
        <v>152</v>
      </c>
      <c r="B57" s="13">
        <v>878902154</v>
      </c>
      <c r="C57" s="14">
        <v>3032387348</v>
      </c>
      <c r="D57" s="15">
        <v>42187</v>
      </c>
      <c r="E57" s="16">
        <f t="shared" ca="1" si="0"/>
        <v>5</v>
      </c>
      <c r="F57" s="19">
        <v>2</v>
      </c>
      <c r="G57" s="34">
        <v>100901</v>
      </c>
      <c r="H57" s="35">
        <v>104645</v>
      </c>
      <c r="I57" s="20"/>
      <c r="J57" s="20"/>
    </row>
    <row r="58" spans="1:10" x14ac:dyDescent="0.3">
      <c r="A58" s="12" t="s">
        <v>205</v>
      </c>
      <c r="B58" s="13">
        <v>626648632</v>
      </c>
      <c r="C58" s="14">
        <v>3033386758</v>
      </c>
      <c r="D58" s="15">
        <v>39282</v>
      </c>
      <c r="E58" s="16">
        <f t="shared" ca="1" si="0"/>
        <v>13</v>
      </c>
      <c r="F58" s="19">
        <v>4</v>
      </c>
      <c r="G58" s="34">
        <v>37818</v>
      </c>
      <c r="H58" s="35">
        <v>39221</v>
      </c>
      <c r="I58" s="20"/>
      <c r="J58" s="20"/>
    </row>
    <row r="59" spans="1:10" x14ac:dyDescent="0.3">
      <c r="A59" s="12" t="s">
        <v>129</v>
      </c>
      <c r="B59" s="13">
        <v>495042805</v>
      </c>
      <c r="C59" s="14">
        <v>2025085320</v>
      </c>
      <c r="D59" s="15">
        <v>35447</v>
      </c>
      <c r="E59" s="16">
        <f t="shared" ca="1" si="0"/>
        <v>23</v>
      </c>
      <c r="F59" s="19">
        <v>3</v>
      </c>
      <c r="G59" s="34">
        <v>19420</v>
      </c>
      <c r="H59" s="35">
        <v>20141</v>
      </c>
      <c r="I59" s="20"/>
      <c r="J59" s="20"/>
    </row>
    <row r="60" spans="1:10" x14ac:dyDescent="0.3">
      <c r="A60" s="12" t="s">
        <v>200</v>
      </c>
      <c r="B60" s="13">
        <v>788451186</v>
      </c>
      <c r="C60" s="14">
        <v>3122263363</v>
      </c>
      <c r="D60" s="15">
        <v>36430</v>
      </c>
      <c r="E60" s="16">
        <f t="shared" ca="1" si="0"/>
        <v>20</v>
      </c>
      <c r="F60" s="19">
        <v>4</v>
      </c>
      <c r="G60" s="34">
        <v>35495</v>
      </c>
      <c r="H60" s="35">
        <v>36812</v>
      </c>
      <c r="I60" s="20"/>
      <c r="J60" s="20"/>
    </row>
    <row r="61" spans="1:10" x14ac:dyDescent="0.3">
      <c r="A61" s="12" t="s">
        <v>189</v>
      </c>
      <c r="B61" s="13">
        <v>843632637</v>
      </c>
      <c r="C61" s="14">
        <v>7201376854</v>
      </c>
      <c r="D61" s="15">
        <v>37624</v>
      </c>
      <c r="E61" s="16">
        <f t="shared" ca="1" si="0"/>
        <v>17</v>
      </c>
      <c r="F61" s="19">
        <v>3</v>
      </c>
      <c r="G61" s="34">
        <v>37303</v>
      </c>
      <c r="H61" s="35">
        <v>38687</v>
      </c>
      <c r="I61" s="20"/>
      <c r="J61" s="20"/>
    </row>
    <row r="62" spans="1:10" x14ac:dyDescent="0.3">
      <c r="A62" s="12" t="s">
        <v>123</v>
      </c>
      <c r="B62" s="13">
        <v>627494412</v>
      </c>
      <c r="C62" s="14">
        <v>5411276517</v>
      </c>
      <c r="D62" s="15">
        <v>38582</v>
      </c>
      <c r="E62" s="16">
        <f t="shared" ca="1" si="0"/>
        <v>15</v>
      </c>
      <c r="F62" s="19">
        <v>5</v>
      </c>
      <c r="G62" s="34">
        <v>90750</v>
      </c>
      <c r="H62" s="35">
        <v>94117</v>
      </c>
      <c r="I62" s="20"/>
      <c r="J62" s="20"/>
    </row>
    <row r="63" spans="1:10" x14ac:dyDescent="0.3">
      <c r="A63" s="12" t="s">
        <v>235</v>
      </c>
      <c r="B63" s="13">
        <v>685953695</v>
      </c>
      <c r="C63" s="14">
        <v>4151789943</v>
      </c>
      <c r="D63" s="15">
        <v>36159</v>
      </c>
      <c r="E63" s="16">
        <f t="shared" ca="1" si="0"/>
        <v>21</v>
      </c>
      <c r="F63" s="19">
        <v>3</v>
      </c>
      <c r="G63" s="34">
        <v>94604</v>
      </c>
      <c r="H63" s="35">
        <v>98114</v>
      </c>
      <c r="I63" s="20"/>
      <c r="J63" s="20"/>
    </row>
    <row r="64" spans="1:10" x14ac:dyDescent="0.3">
      <c r="A64" s="12" t="s">
        <v>182</v>
      </c>
      <c r="B64" s="13">
        <v>251824309</v>
      </c>
      <c r="C64" s="14">
        <v>2135627374</v>
      </c>
      <c r="D64" s="15">
        <v>38065</v>
      </c>
      <c r="E64" s="16">
        <f t="shared" ca="1" si="0"/>
        <v>16</v>
      </c>
      <c r="F64" s="19">
        <v>1</v>
      </c>
      <c r="G64" s="34">
        <v>103712</v>
      </c>
      <c r="H64" s="35">
        <v>107561</v>
      </c>
      <c r="I64" s="20"/>
      <c r="J64" s="20"/>
    </row>
    <row r="65" spans="1:10" x14ac:dyDescent="0.3">
      <c r="A65" s="12" t="s">
        <v>131</v>
      </c>
      <c r="B65" s="13">
        <v>877574472</v>
      </c>
      <c r="C65" s="14">
        <v>5033355100</v>
      </c>
      <c r="D65" s="15">
        <v>38962</v>
      </c>
      <c r="E65" s="16">
        <f t="shared" ca="1" si="0"/>
        <v>14</v>
      </c>
      <c r="F65" s="19">
        <v>3</v>
      </c>
      <c r="G65" s="34">
        <v>31218</v>
      </c>
      <c r="H65" s="35">
        <v>32376</v>
      </c>
      <c r="I65" s="20"/>
      <c r="J65" s="20"/>
    </row>
    <row r="66" spans="1:10" x14ac:dyDescent="0.3">
      <c r="A66" s="12" t="s">
        <v>185</v>
      </c>
      <c r="B66" s="13">
        <v>504735443</v>
      </c>
      <c r="C66" s="14">
        <v>5412433774</v>
      </c>
      <c r="D66" s="15">
        <v>38223</v>
      </c>
      <c r="E66" s="16">
        <f t="shared" ref="E66:E100" ca="1" si="1">DATEDIF(D66,TODAY(),"Y")</f>
        <v>16</v>
      </c>
      <c r="F66" s="19">
        <v>2</v>
      </c>
      <c r="G66" s="34">
        <v>85100</v>
      </c>
      <c r="H66" s="35">
        <v>88258</v>
      </c>
      <c r="I66" s="20"/>
      <c r="J66" s="20"/>
    </row>
    <row r="67" spans="1:10" x14ac:dyDescent="0.3">
      <c r="A67" s="12" t="s">
        <v>82</v>
      </c>
      <c r="B67" s="13">
        <v>991656720</v>
      </c>
      <c r="C67" s="14">
        <v>5034252315</v>
      </c>
      <c r="D67" s="15">
        <v>36350</v>
      </c>
      <c r="E67" s="16">
        <f t="shared" ca="1" si="1"/>
        <v>21</v>
      </c>
      <c r="F67" s="19">
        <v>4</v>
      </c>
      <c r="G67" s="34">
        <v>42029</v>
      </c>
      <c r="H67" s="35">
        <v>43588</v>
      </c>
      <c r="I67" s="20"/>
      <c r="J67" s="20"/>
    </row>
    <row r="68" spans="1:10" x14ac:dyDescent="0.3">
      <c r="A68" s="12" t="s">
        <v>122</v>
      </c>
      <c r="B68" s="13">
        <v>100432924</v>
      </c>
      <c r="C68" s="14">
        <v>5135981242</v>
      </c>
      <c r="D68" s="15">
        <v>35777</v>
      </c>
      <c r="E68" s="16">
        <f t="shared" ca="1" si="1"/>
        <v>22</v>
      </c>
      <c r="F68" s="19">
        <v>1</v>
      </c>
      <c r="G68" s="34">
        <v>58819</v>
      </c>
      <c r="H68" s="35">
        <v>61001</v>
      </c>
      <c r="I68" s="20"/>
      <c r="J68" s="20"/>
    </row>
    <row r="69" spans="1:10" x14ac:dyDescent="0.3">
      <c r="A69" s="12" t="s">
        <v>119</v>
      </c>
      <c r="B69" s="13">
        <v>758001890</v>
      </c>
      <c r="C69" s="14">
        <v>7202602559</v>
      </c>
      <c r="D69" s="15">
        <v>38624</v>
      </c>
      <c r="E69" s="16">
        <f t="shared" ca="1" si="1"/>
        <v>14</v>
      </c>
      <c r="F69" s="19">
        <v>2</v>
      </c>
      <c r="G69" s="34">
        <v>14606</v>
      </c>
      <c r="H69" s="35">
        <v>15149</v>
      </c>
      <c r="I69" s="20"/>
      <c r="J69" s="20"/>
    </row>
    <row r="70" spans="1:10" x14ac:dyDescent="0.3">
      <c r="A70" s="12" t="s">
        <v>42</v>
      </c>
      <c r="B70" s="13">
        <v>344090854</v>
      </c>
      <c r="C70" s="14">
        <v>5038159919</v>
      </c>
      <c r="D70" s="15">
        <v>40760</v>
      </c>
      <c r="E70" s="16">
        <f t="shared" ca="1" si="1"/>
        <v>9</v>
      </c>
      <c r="F70" s="19">
        <v>3</v>
      </c>
      <c r="G70" s="34">
        <v>75926</v>
      </c>
      <c r="H70" s="35">
        <v>78743</v>
      </c>
      <c r="I70" s="20"/>
      <c r="J70" s="20"/>
    </row>
    <row r="71" spans="1:10" x14ac:dyDescent="0.3">
      <c r="A71" s="12" t="s">
        <v>153</v>
      </c>
      <c r="B71" s="13">
        <v>759350847</v>
      </c>
      <c r="C71" s="14">
        <v>2138561612</v>
      </c>
      <c r="D71" s="15">
        <v>38767</v>
      </c>
      <c r="E71" s="16">
        <f t="shared" ca="1" si="1"/>
        <v>14</v>
      </c>
      <c r="F71" s="19">
        <v>3</v>
      </c>
      <c r="G71" s="34">
        <v>54932</v>
      </c>
      <c r="H71" s="35">
        <v>56970</v>
      </c>
      <c r="I71" s="20"/>
      <c r="J71" s="20"/>
    </row>
    <row r="72" spans="1:10" x14ac:dyDescent="0.3">
      <c r="A72" s="12" t="s">
        <v>165</v>
      </c>
      <c r="B72" s="13">
        <v>527185620</v>
      </c>
      <c r="C72" s="14">
        <v>2022163497</v>
      </c>
      <c r="D72" s="15">
        <v>37096</v>
      </c>
      <c r="E72" s="16">
        <f t="shared" ca="1" si="1"/>
        <v>19</v>
      </c>
      <c r="F72" s="19">
        <v>3</v>
      </c>
      <c r="G72" s="34">
        <v>42121</v>
      </c>
      <c r="H72" s="35">
        <v>43684</v>
      </c>
      <c r="I72" s="20"/>
      <c r="J72" s="20"/>
    </row>
    <row r="73" spans="1:10" x14ac:dyDescent="0.3">
      <c r="A73" s="12" t="s">
        <v>194</v>
      </c>
      <c r="B73" s="13">
        <v>722630791</v>
      </c>
      <c r="C73" s="14">
        <v>3126801348</v>
      </c>
      <c r="D73" s="15">
        <v>35613</v>
      </c>
      <c r="E73" s="16">
        <f t="shared" ca="1" si="1"/>
        <v>23</v>
      </c>
      <c r="F73" s="19">
        <v>4</v>
      </c>
      <c r="G73" s="34">
        <v>21140</v>
      </c>
      <c r="H73" s="35">
        <v>21924</v>
      </c>
      <c r="I73" s="20"/>
      <c r="J73" s="20"/>
    </row>
    <row r="74" spans="1:10" x14ac:dyDescent="0.3">
      <c r="A74" s="12" t="s">
        <v>142</v>
      </c>
      <c r="B74" s="13">
        <v>856215418</v>
      </c>
      <c r="C74" s="14">
        <v>5413575849</v>
      </c>
      <c r="D74" s="15">
        <v>42527</v>
      </c>
      <c r="E74" s="16">
        <f t="shared" ca="1" si="1"/>
        <v>4</v>
      </c>
      <c r="F74" s="19">
        <v>2</v>
      </c>
      <c r="G74" s="34">
        <v>93971</v>
      </c>
      <c r="H74" s="35">
        <v>97457</v>
      </c>
      <c r="I74" s="20"/>
      <c r="J74" s="20"/>
    </row>
    <row r="75" spans="1:10" x14ac:dyDescent="0.3">
      <c r="A75" s="12" t="s">
        <v>192</v>
      </c>
      <c r="B75" s="13">
        <v>351003584</v>
      </c>
      <c r="C75" s="14">
        <v>2136999991</v>
      </c>
      <c r="D75" s="15">
        <v>36258</v>
      </c>
      <c r="E75" s="16">
        <f t="shared" ca="1" si="1"/>
        <v>21</v>
      </c>
      <c r="F75" s="19">
        <v>3</v>
      </c>
      <c r="G75" s="34">
        <v>24625</v>
      </c>
      <c r="H75" s="35">
        <v>25538</v>
      </c>
      <c r="I75" s="20"/>
      <c r="J75" s="20"/>
    </row>
    <row r="76" spans="1:10" x14ac:dyDescent="0.3">
      <c r="A76" s="12" t="s">
        <v>240</v>
      </c>
      <c r="B76" s="13">
        <v>145240921</v>
      </c>
      <c r="C76" s="14">
        <v>7206555049</v>
      </c>
      <c r="D76" s="15">
        <v>36050</v>
      </c>
      <c r="E76" s="16">
        <f t="shared" ca="1" si="1"/>
        <v>22</v>
      </c>
      <c r="F76" s="19">
        <v>4</v>
      </c>
      <c r="G76" s="34">
        <v>93918</v>
      </c>
      <c r="H76" s="35">
        <v>97403</v>
      </c>
      <c r="I76" s="20"/>
      <c r="J76" s="20"/>
    </row>
    <row r="77" spans="1:10" x14ac:dyDescent="0.3">
      <c r="A77" s="12" t="s">
        <v>237</v>
      </c>
      <c r="B77" s="13">
        <v>938723321</v>
      </c>
      <c r="C77" s="14">
        <v>4156109756</v>
      </c>
      <c r="D77" s="15">
        <v>35376</v>
      </c>
      <c r="E77" s="16">
        <f t="shared" ca="1" si="1"/>
        <v>23</v>
      </c>
      <c r="F77" s="19">
        <v>5</v>
      </c>
      <c r="G77" s="34">
        <v>32756</v>
      </c>
      <c r="H77" s="35">
        <v>33972</v>
      </c>
      <c r="I77" s="20"/>
      <c r="J77" s="20"/>
    </row>
    <row r="78" spans="1:10" x14ac:dyDescent="0.3">
      <c r="A78" s="12" t="s">
        <v>130</v>
      </c>
      <c r="B78" s="13">
        <v>364404060</v>
      </c>
      <c r="C78" s="14">
        <v>5036742736</v>
      </c>
      <c r="D78" s="15">
        <v>36881</v>
      </c>
      <c r="E78" s="16">
        <f t="shared" ca="1" si="1"/>
        <v>19</v>
      </c>
      <c r="F78" s="19">
        <v>2</v>
      </c>
      <c r="G78" s="34">
        <v>17735</v>
      </c>
      <c r="H78" s="35">
        <v>18391</v>
      </c>
      <c r="I78" s="20"/>
      <c r="J78" s="20"/>
    </row>
    <row r="79" spans="1:10" x14ac:dyDescent="0.3">
      <c r="A79" s="12" t="s">
        <v>112</v>
      </c>
      <c r="B79" s="13">
        <v>625531462</v>
      </c>
      <c r="C79" s="14">
        <v>5135185281</v>
      </c>
      <c r="D79" s="15">
        <v>39241</v>
      </c>
      <c r="E79" s="16">
        <f t="shared" ca="1" si="1"/>
        <v>13</v>
      </c>
      <c r="F79" s="19">
        <v>1</v>
      </c>
      <c r="G79" s="34">
        <v>90433</v>
      </c>
      <c r="H79" s="35">
        <v>93788</v>
      </c>
      <c r="I79" s="20"/>
      <c r="J79" s="20"/>
    </row>
    <row r="80" spans="1:10" x14ac:dyDescent="0.3">
      <c r="A80" s="12" t="s">
        <v>226</v>
      </c>
      <c r="B80" s="13">
        <v>733358713</v>
      </c>
      <c r="C80" s="14">
        <v>503124785</v>
      </c>
      <c r="D80" s="15">
        <v>37938</v>
      </c>
      <c r="E80" s="16">
        <f t="shared" ca="1" si="1"/>
        <v>16</v>
      </c>
      <c r="F80" s="19">
        <v>2</v>
      </c>
      <c r="G80" s="34">
        <v>26437</v>
      </c>
      <c r="H80" s="35">
        <v>27418</v>
      </c>
      <c r="I80" s="20"/>
      <c r="J80" s="20"/>
    </row>
    <row r="81" spans="1:10" x14ac:dyDescent="0.3">
      <c r="A81" s="12" t="s">
        <v>211</v>
      </c>
      <c r="B81" s="13">
        <v>993867417</v>
      </c>
      <c r="C81" s="14">
        <v>5135261239</v>
      </c>
      <c r="D81" s="15">
        <v>41809</v>
      </c>
      <c r="E81" s="16">
        <f t="shared" ca="1" si="1"/>
        <v>6</v>
      </c>
      <c r="F81" s="19">
        <v>1</v>
      </c>
      <c r="G81" s="34">
        <v>111104</v>
      </c>
      <c r="H81" s="35">
        <v>115226</v>
      </c>
      <c r="I81" s="20"/>
      <c r="J81" s="20"/>
    </row>
    <row r="82" spans="1:10" x14ac:dyDescent="0.3">
      <c r="A82" s="12" t="s">
        <v>44</v>
      </c>
      <c r="B82" s="13">
        <v>868128171</v>
      </c>
      <c r="C82" s="14">
        <v>4152339143</v>
      </c>
      <c r="D82" s="15">
        <v>37792</v>
      </c>
      <c r="E82" s="16">
        <f t="shared" ca="1" si="1"/>
        <v>17</v>
      </c>
      <c r="F82" s="19">
        <v>1</v>
      </c>
      <c r="G82" s="34">
        <v>83516</v>
      </c>
      <c r="H82" s="35">
        <v>86615</v>
      </c>
      <c r="I82" s="20"/>
      <c r="J82" s="20"/>
    </row>
    <row r="83" spans="1:10" x14ac:dyDescent="0.3">
      <c r="A83" s="12" t="s">
        <v>20</v>
      </c>
      <c r="B83" s="13">
        <v>462995574</v>
      </c>
      <c r="C83" s="14">
        <v>3127687161</v>
      </c>
      <c r="D83" s="15">
        <v>38093</v>
      </c>
      <c r="E83" s="16">
        <f t="shared" ca="1" si="1"/>
        <v>16</v>
      </c>
      <c r="F83" s="19">
        <v>5</v>
      </c>
      <c r="G83" s="34">
        <v>38513</v>
      </c>
      <c r="H83" s="35">
        <v>39941</v>
      </c>
      <c r="I83" s="20"/>
      <c r="J83" s="20"/>
    </row>
    <row r="84" spans="1:10" x14ac:dyDescent="0.3">
      <c r="A84" s="12" t="s">
        <v>215</v>
      </c>
      <c r="B84" s="13">
        <v>917195248</v>
      </c>
      <c r="C84" s="14">
        <v>2134733288</v>
      </c>
      <c r="D84" s="15">
        <v>42577</v>
      </c>
      <c r="E84" s="16">
        <f t="shared" ca="1" si="1"/>
        <v>4</v>
      </c>
      <c r="F84" s="19">
        <v>2</v>
      </c>
      <c r="G84" s="34">
        <v>36278</v>
      </c>
      <c r="H84" s="35">
        <v>37625</v>
      </c>
      <c r="I84" s="20"/>
      <c r="J84" s="20"/>
    </row>
    <row r="85" spans="1:10" x14ac:dyDescent="0.3">
      <c r="A85" s="12" t="s">
        <v>51</v>
      </c>
      <c r="B85" s="13">
        <v>476243591</v>
      </c>
      <c r="C85" s="14">
        <v>2126052545</v>
      </c>
      <c r="D85" s="15">
        <v>35544</v>
      </c>
      <c r="E85" s="16">
        <f t="shared" ca="1" si="1"/>
        <v>23</v>
      </c>
      <c r="F85" s="19">
        <v>4</v>
      </c>
      <c r="G85" s="34">
        <v>116094</v>
      </c>
      <c r="H85" s="35">
        <v>120401</v>
      </c>
      <c r="I85" s="20"/>
      <c r="J85" s="20"/>
    </row>
    <row r="86" spans="1:10" x14ac:dyDescent="0.3">
      <c r="A86" s="12" t="s">
        <v>87</v>
      </c>
      <c r="B86" s="13">
        <v>366740174</v>
      </c>
      <c r="C86" s="14">
        <v>5133498222</v>
      </c>
      <c r="D86" s="15">
        <v>37139</v>
      </c>
      <c r="E86" s="16">
        <f t="shared" ca="1" si="1"/>
        <v>19</v>
      </c>
      <c r="F86" s="19">
        <v>1</v>
      </c>
      <c r="G86" s="34">
        <v>88334</v>
      </c>
      <c r="H86" s="35">
        <v>91612</v>
      </c>
      <c r="I86" s="20"/>
      <c r="J86" s="20"/>
    </row>
    <row r="87" spans="1:10" x14ac:dyDescent="0.3">
      <c r="A87" s="12" t="s">
        <v>195</v>
      </c>
      <c r="B87" s="13">
        <v>338977629</v>
      </c>
      <c r="C87" s="14">
        <v>2025478716</v>
      </c>
      <c r="D87" s="15">
        <v>35942</v>
      </c>
      <c r="E87" s="16">
        <f t="shared" ca="1" si="1"/>
        <v>22</v>
      </c>
      <c r="F87" s="19">
        <v>2</v>
      </c>
      <c r="G87" s="34">
        <v>85087</v>
      </c>
      <c r="H87" s="35">
        <v>88243</v>
      </c>
      <c r="I87" s="20"/>
      <c r="J87" s="20"/>
    </row>
    <row r="88" spans="1:10" x14ac:dyDescent="0.3">
      <c r="A88" s="12" t="s">
        <v>47</v>
      </c>
      <c r="B88" s="13">
        <v>975603308</v>
      </c>
      <c r="C88" s="14">
        <v>2133957018</v>
      </c>
      <c r="D88" s="15">
        <v>38236</v>
      </c>
      <c r="E88" s="16">
        <f t="shared" ca="1" si="1"/>
        <v>16</v>
      </c>
      <c r="F88" s="19">
        <v>3</v>
      </c>
      <c r="G88" s="34">
        <v>94657</v>
      </c>
      <c r="H88" s="35">
        <v>98168</v>
      </c>
      <c r="I88" s="20"/>
      <c r="J88" s="20"/>
    </row>
    <row r="89" spans="1:10" x14ac:dyDescent="0.3">
      <c r="A89" s="12" t="s">
        <v>111</v>
      </c>
      <c r="B89" s="13">
        <v>622274162</v>
      </c>
      <c r="C89" s="14">
        <v>2028627048</v>
      </c>
      <c r="D89" s="15">
        <v>39668</v>
      </c>
      <c r="E89" s="16">
        <f t="shared" ca="1" si="1"/>
        <v>12</v>
      </c>
      <c r="F89" s="19">
        <v>1</v>
      </c>
      <c r="G89" s="34">
        <v>40630</v>
      </c>
      <c r="H89" s="35">
        <v>42137</v>
      </c>
      <c r="I89" s="20"/>
      <c r="J89" s="20"/>
    </row>
    <row r="90" spans="1:10" x14ac:dyDescent="0.3">
      <c r="A90" s="12" t="s">
        <v>120</v>
      </c>
      <c r="B90" s="13">
        <v>186346711</v>
      </c>
      <c r="C90" s="14">
        <v>2137345539</v>
      </c>
      <c r="D90" s="15">
        <v>37165</v>
      </c>
      <c r="E90" s="16">
        <f t="shared" ca="1" si="1"/>
        <v>18</v>
      </c>
      <c r="F90" s="19">
        <v>5</v>
      </c>
      <c r="G90" s="34">
        <v>34096</v>
      </c>
      <c r="H90" s="35">
        <v>35360</v>
      </c>
      <c r="I90" s="20"/>
      <c r="J90" s="20"/>
    </row>
    <row r="91" spans="1:10" x14ac:dyDescent="0.3">
      <c r="A91" s="12" t="s">
        <v>177</v>
      </c>
      <c r="B91" s="13">
        <v>116869057</v>
      </c>
      <c r="C91" s="14">
        <v>2122924678</v>
      </c>
      <c r="D91" s="15">
        <v>42416</v>
      </c>
      <c r="E91" s="16">
        <f t="shared" ca="1" si="1"/>
        <v>4</v>
      </c>
      <c r="F91" s="19">
        <v>3</v>
      </c>
      <c r="G91" s="34">
        <v>37858</v>
      </c>
      <c r="H91" s="35">
        <v>39262</v>
      </c>
      <c r="I91" s="20"/>
      <c r="J91" s="20"/>
    </row>
    <row r="92" spans="1:10" x14ac:dyDescent="0.3">
      <c r="A92" s="12" t="s">
        <v>143</v>
      </c>
      <c r="B92" s="13">
        <v>144722757</v>
      </c>
      <c r="C92" s="14">
        <v>3127686976</v>
      </c>
      <c r="D92" s="15">
        <v>40337</v>
      </c>
      <c r="E92" s="16">
        <f t="shared" ca="1" si="1"/>
        <v>10</v>
      </c>
      <c r="F92" s="19">
        <v>4</v>
      </c>
      <c r="G92" s="34">
        <v>51876</v>
      </c>
      <c r="H92" s="35">
        <v>53801</v>
      </c>
      <c r="I92" s="20"/>
      <c r="J92" s="20"/>
    </row>
    <row r="93" spans="1:10" x14ac:dyDescent="0.3">
      <c r="A93" s="12" t="s">
        <v>116</v>
      </c>
      <c r="B93" s="13">
        <v>875920441</v>
      </c>
      <c r="C93" s="14">
        <v>5411124357</v>
      </c>
      <c r="D93" s="15">
        <v>40619</v>
      </c>
      <c r="E93" s="16">
        <f t="shared" ca="1" si="1"/>
        <v>9</v>
      </c>
      <c r="F93" s="19">
        <v>3</v>
      </c>
      <c r="G93" s="34">
        <v>64463</v>
      </c>
      <c r="H93" s="35">
        <v>66854</v>
      </c>
      <c r="I93" s="20"/>
      <c r="J93" s="20"/>
    </row>
    <row r="94" spans="1:10" x14ac:dyDescent="0.3">
      <c r="A94" s="12" t="s">
        <v>115</v>
      </c>
      <c r="B94" s="13">
        <v>323701315</v>
      </c>
      <c r="C94" s="14">
        <v>4155866679</v>
      </c>
      <c r="D94" s="15">
        <v>35985</v>
      </c>
      <c r="E94" s="16">
        <f t="shared" ca="1" si="1"/>
        <v>22</v>
      </c>
      <c r="F94" s="19">
        <v>4</v>
      </c>
      <c r="G94" s="34">
        <v>34571</v>
      </c>
      <c r="H94" s="35">
        <v>35854</v>
      </c>
      <c r="I94" s="20"/>
      <c r="J94" s="20"/>
    </row>
    <row r="95" spans="1:10" x14ac:dyDescent="0.3">
      <c r="A95" s="12" t="s">
        <v>140</v>
      </c>
      <c r="B95" s="13">
        <v>877122222</v>
      </c>
      <c r="C95" s="14">
        <v>5131391475</v>
      </c>
      <c r="D95" s="15">
        <v>38901</v>
      </c>
      <c r="E95" s="16">
        <f t="shared" ca="1" si="1"/>
        <v>14</v>
      </c>
      <c r="F95" s="19">
        <v>5</v>
      </c>
      <c r="G95" s="34">
        <v>76032</v>
      </c>
      <c r="H95" s="35">
        <v>78853</v>
      </c>
      <c r="I95" s="20"/>
      <c r="J95" s="20"/>
    </row>
    <row r="96" spans="1:10" x14ac:dyDescent="0.3">
      <c r="A96" s="12" t="s">
        <v>225</v>
      </c>
      <c r="B96" s="13">
        <v>339398339</v>
      </c>
      <c r="C96" s="14">
        <v>7204919418</v>
      </c>
      <c r="D96" s="15">
        <v>38185</v>
      </c>
      <c r="E96" s="16">
        <f t="shared" ca="1" si="1"/>
        <v>16</v>
      </c>
      <c r="F96" s="19">
        <v>1</v>
      </c>
      <c r="G96" s="34">
        <v>83596</v>
      </c>
      <c r="H96" s="35">
        <v>86698</v>
      </c>
      <c r="I96" s="20"/>
      <c r="J96" s="20"/>
    </row>
    <row r="97" spans="1:10" x14ac:dyDescent="0.3">
      <c r="A97" s="12" t="s">
        <v>174</v>
      </c>
      <c r="B97" s="13">
        <v>862698919</v>
      </c>
      <c r="C97" s="14">
        <v>3033451072</v>
      </c>
      <c r="D97" s="15">
        <v>42047</v>
      </c>
      <c r="E97" s="16">
        <f t="shared" ca="1" si="1"/>
        <v>5</v>
      </c>
      <c r="F97" s="19">
        <v>1</v>
      </c>
      <c r="G97" s="34">
        <v>71280</v>
      </c>
      <c r="H97" s="35">
        <v>73924</v>
      </c>
      <c r="I97" s="20"/>
      <c r="J97" s="20"/>
    </row>
    <row r="98" spans="1:10" x14ac:dyDescent="0.3">
      <c r="A98" s="12" t="s">
        <v>217</v>
      </c>
      <c r="B98" s="13">
        <v>126492342</v>
      </c>
      <c r="C98" s="14">
        <v>3128082183</v>
      </c>
      <c r="D98" s="15">
        <v>37383</v>
      </c>
      <c r="E98" s="16">
        <f t="shared" ca="1" si="1"/>
        <v>18</v>
      </c>
      <c r="F98" s="19">
        <v>5</v>
      </c>
      <c r="G98" s="34">
        <v>84995</v>
      </c>
      <c r="H98" s="35">
        <v>88148</v>
      </c>
      <c r="I98" s="20"/>
      <c r="J98" s="20"/>
    </row>
    <row r="99" spans="1:10" x14ac:dyDescent="0.3">
      <c r="A99" s="12" t="s">
        <v>113</v>
      </c>
      <c r="B99" s="13">
        <v>746497232</v>
      </c>
      <c r="C99" s="14">
        <v>2028561246</v>
      </c>
      <c r="D99" s="15">
        <v>41612</v>
      </c>
      <c r="E99" s="16">
        <f t="shared" ca="1" si="1"/>
        <v>6</v>
      </c>
      <c r="F99" s="19">
        <v>1</v>
      </c>
      <c r="G99" s="34">
        <v>61010</v>
      </c>
      <c r="H99" s="35">
        <v>63275</v>
      </c>
      <c r="I99" s="20"/>
      <c r="J99" s="20"/>
    </row>
    <row r="100" spans="1:10" x14ac:dyDescent="0.3">
      <c r="A100" s="12" t="s">
        <v>168</v>
      </c>
      <c r="B100" s="13">
        <v>816607187</v>
      </c>
      <c r="C100" s="14">
        <v>3035178498</v>
      </c>
      <c r="D100" s="15">
        <v>42473</v>
      </c>
      <c r="E100" s="16">
        <f t="shared" ca="1" si="1"/>
        <v>4</v>
      </c>
      <c r="F100" s="19">
        <v>3</v>
      </c>
      <c r="G100" s="34">
        <v>59743</v>
      </c>
      <c r="H100" s="35">
        <v>61960</v>
      </c>
      <c r="I100" s="20"/>
      <c r="J100" s="20"/>
    </row>
    <row r="101" spans="1:10" x14ac:dyDescent="0.3">
      <c r="B101" s="13"/>
      <c r="C101" s="24"/>
      <c r="E101" s="16"/>
      <c r="F101" s="19"/>
      <c r="G101" s="34"/>
    </row>
    <row r="102" spans="1:10" x14ac:dyDescent="0.3">
      <c r="B102" s="13"/>
      <c r="C102" s="24"/>
      <c r="E102" s="16"/>
      <c r="F102" s="19"/>
      <c r="G102" s="34"/>
    </row>
    <row r="103" spans="1:10" x14ac:dyDescent="0.3">
      <c r="B103" s="13"/>
      <c r="C103" s="24"/>
      <c r="E103" s="16"/>
      <c r="F103" s="19"/>
      <c r="G103" s="34"/>
    </row>
    <row r="104" spans="1:10" x14ac:dyDescent="0.3">
      <c r="B104" s="13"/>
      <c r="C104" s="24"/>
      <c r="E104" s="16"/>
      <c r="F104" s="19"/>
      <c r="G104" s="34"/>
    </row>
    <row r="105" spans="1:10" x14ac:dyDescent="0.3">
      <c r="B105" s="13"/>
      <c r="C105" s="24"/>
      <c r="E105" s="16"/>
      <c r="F105" s="19"/>
      <c r="G105" s="34"/>
    </row>
    <row r="106" spans="1:10" x14ac:dyDescent="0.3">
      <c r="B106" s="13"/>
      <c r="C106" s="24"/>
      <c r="E106" s="16"/>
      <c r="F106" s="19"/>
      <c r="G106" s="34"/>
    </row>
    <row r="107" spans="1:10" x14ac:dyDescent="0.3">
      <c r="B107" s="13"/>
      <c r="C107" s="24"/>
      <c r="E107" s="16"/>
      <c r="F107" s="19"/>
      <c r="G107" s="34"/>
    </row>
    <row r="108" spans="1:10" x14ac:dyDescent="0.3">
      <c r="B108" s="13"/>
      <c r="C108" s="24"/>
      <c r="E108" s="16"/>
      <c r="F108" s="19"/>
      <c r="G108" s="34"/>
    </row>
    <row r="109" spans="1:10" x14ac:dyDescent="0.3">
      <c r="B109" s="13"/>
      <c r="C109" s="24"/>
      <c r="E109" s="16"/>
      <c r="F109" s="19"/>
      <c r="G109" s="34"/>
    </row>
    <row r="110" spans="1:10" x14ac:dyDescent="0.3">
      <c r="B110" s="13"/>
      <c r="C110" s="24"/>
      <c r="E110" s="16"/>
      <c r="F110" s="19"/>
      <c r="G110" s="34"/>
    </row>
    <row r="111" spans="1:10" x14ac:dyDescent="0.3">
      <c r="B111" s="13"/>
      <c r="C111" s="24"/>
      <c r="E111" s="16"/>
      <c r="F111" s="19"/>
      <c r="G111" s="34"/>
    </row>
    <row r="112" spans="1:10" x14ac:dyDescent="0.3">
      <c r="B112" s="13"/>
      <c r="C112" s="24"/>
      <c r="E112" s="16"/>
      <c r="F112" s="19"/>
      <c r="G112" s="34"/>
    </row>
    <row r="113" spans="2:7" x14ac:dyDescent="0.3">
      <c r="B113" s="13"/>
      <c r="C113" s="24"/>
      <c r="E113" s="16"/>
      <c r="F113" s="19"/>
      <c r="G113" s="34"/>
    </row>
    <row r="114" spans="2:7" x14ac:dyDescent="0.3">
      <c r="B114" s="13"/>
      <c r="C114" s="24"/>
      <c r="E114" s="16"/>
      <c r="F114" s="19"/>
      <c r="G114" s="34"/>
    </row>
    <row r="115" spans="2:7" x14ac:dyDescent="0.3">
      <c r="B115" s="13"/>
      <c r="C115" s="24"/>
      <c r="E115" s="16"/>
      <c r="F115" s="19"/>
      <c r="G115" s="34"/>
    </row>
    <row r="116" spans="2:7" x14ac:dyDescent="0.3">
      <c r="B116" s="13"/>
      <c r="C116" s="24"/>
      <c r="E116" s="16"/>
      <c r="F116" s="19"/>
      <c r="G116" s="34"/>
    </row>
    <row r="117" spans="2:7" x14ac:dyDescent="0.3">
      <c r="B117" s="13"/>
      <c r="C117" s="24"/>
      <c r="E117" s="16"/>
      <c r="F117" s="19"/>
      <c r="G117" s="34"/>
    </row>
    <row r="118" spans="2:7" x14ac:dyDescent="0.3">
      <c r="B118" s="13"/>
      <c r="C118" s="24"/>
      <c r="E118" s="16"/>
      <c r="F118" s="19"/>
      <c r="G118" s="34"/>
    </row>
    <row r="119" spans="2:7" x14ac:dyDescent="0.3">
      <c r="B119" s="13"/>
      <c r="C119" s="24"/>
      <c r="E119" s="16"/>
      <c r="F119" s="19"/>
      <c r="G119" s="34"/>
    </row>
    <row r="120" spans="2:7" x14ac:dyDescent="0.3">
      <c r="B120" s="13"/>
      <c r="C120" s="24"/>
      <c r="E120" s="16"/>
      <c r="F120" s="19"/>
      <c r="G120" s="34"/>
    </row>
    <row r="121" spans="2:7" x14ac:dyDescent="0.3">
      <c r="B121" s="13"/>
      <c r="C121" s="24"/>
      <c r="E121" s="16"/>
      <c r="F121" s="19"/>
      <c r="G121" s="34"/>
    </row>
    <row r="122" spans="2:7" x14ac:dyDescent="0.3">
      <c r="B122" s="13"/>
      <c r="C122" s="24"/>
      <c r="E122" s="16"/>
      <c r="F122" s="19"/>
      <c r="G122" s="34"/>
    </row>
    <row r="123" spans="2:7" x14ac:dyDescent="0.3">
      <c r="B123" s="13"/>
      <c r="C123" s="24"/>
      <c r="E123" s="16"/>
      <c r="F123" s="19"/>
      <c r="G123" s="34"/>
    </row>
    <row r="124" spans="2:7" x14ac:dyDescent="0.3">
      <c r="B124" s="13"/>
      <c r="C124" s="24"/>
      <c r="E124" s="16"/>
      <c r="F124" s="19"/>
      <c r="G124" s="34"/>
    </row>
    <row r="125" spans="2:7" x14ac:dyDescent="0.3">
      <c r="B125" s="13"/>
      <c r="C125" s="24"/>
      <c r="E125" s="16"/>
      <c r="F125" s="19"/>
      <c r="G125" s="34"/>
    </row>
    <row r="126" spans="2:7" x14ac:dyDescent="0.3">
      <c r="B126" s="13"/>
      <c r="C126" s="24"/>
      <c r="E126" s="16"/>
      <c r="F126" s="19"/>
      <c r="G126" s="34"/>
    </row>
    <row r="127" spans="2:7" x14ac:dyDescent="0.3">
      <c r="B127" s="13"/>
      <c r="C127" s="24"/>
      <c r="E127" s="16"/>
      <c r="F127" s="19"/>
      <c r="G127" s="34"/>
    </row>
    <row r="128" spans="2:7" x14ac:dyDescent="0.3">
      <c r="B128" s="13"/>
      <c r="C128" s="24"/>
      <c r="E128" s="16"/>
      <c r="F128" s="19"/>
      <c r="G128" s="34"/>
    </row>
    <row r="129" spans="2:7" x14ac:dyDescent="0.3">
      <c r="B129" s="13"/>
      <c r="C129" s="24"/>
      <c r="E129" s="16"/>
      <c r="F129" s="19"/>
      <c r="G129" s="34"/>
    </row>
    <row r="130" spans="2:7" x14ac:dyDescent="0.3">
      <c r="B130" s="13"/>
      <c r="C130" s="24"/>
      <c r="E130" s="16"/>
      <c r="F130" s="19"/>
      <c r="G130" s="34"/>
    </row>
    <row r="131" spans="2:7" x14ac:dyDescent="0.3">
      <c r="B131" s="13"/>
      <c r="C131" s="24"/>
      <c r="E131" s="16"/>
      <c r="F131" s="19"/>
      <c r="G131" s="34"/>
    </row>
    <row r="132" spans="2:7" x14ac:dyDescent="0.3">
      <c r="B132" s="13"/>
      <c r="C132" s="24"/>
      <c r="E132" s="16"/>
      <c r="F132" s="19"/>
      <c r="G132" s="34"/>
    </row>
    <row r="133" spans="2:7" x14ac:dyDescent="0.3">
      <c r="B133" s="13"/>
      <c r="C133" s="24"/>
      <c r="E133" s="16"/>
      <c r="F133" s="19"/>
      <c r="G133" s="34"/>
    </row>
    <row r="134" spans="2:7" x14ac:dyDescent="0.3">
      <c r="B134" s="13"/>
      <c r="C134" s="24"/>
      <c r="E134" s="16"/>
      <c r="F134" s="19"/>
      <c r="G134" s="34"/>
    </row>
    <row r="135" spans="2:7" x14ac:dyDescent="0.3">
      <c r="B135" s="13"/>
      <c r="C135" s="24"/>
      <c r="E135" s="16"/>
      <c r="F135" s="19"/>
      <c r="G135" s="34"/>
    </row>
    <row r="136" spans="2:7" x14ac:dyDescent="0.3">
      <c r="B136" s="13"/>
      <c r="C136" s="24"/>
      <c r="E136" s="16"/>
      <c r="F136" s="19"/>
      <c r="G136" s="34"/>
    </row>
    <row r="137" spans="2:7" x14ac:dyDescent="0.3">
      <c r="B137" s="13"/>
      <c r="C137" s="24"/>
      <c r="E137" s="16"/>
      <c r="F137" s="19"/>
      <c r="G137" s="34"/>
    </row>
    <row r="138" spans="2:7" x14ac:dyDescent="0.3">
      <c r="B138" s="13"/>
      <c r="C138" s="24"/>
      <c r="E138" s="16"/>
      <c r="F138" s="19"/>
      <c r="G138" s="34"/>
    </row>
    <row r="139" spans="2:7" x14ac:dyDescent="0.3">
      <c r="B139" s="13"/>
      <c r="C139" s="24"/>
      <c r="D139" s="25"/>
      <c r="E139" s="16"/>
      <c r="F139" s="19"/>
      <c r="G139" s="34"/>
    </row>
    <row r="140" spans="2:7" x14ac:dyDescent="0.3">
      <c r="B140" s="13"/>
      <c r="C140" s="24"/>
      <c r="E140" s="16"/>
      <c r="F140" s="19"/>
      <c r="G140" s="34"/>
    </row>
    <row r="141" spans="2:7" x14ac:dyDescent="0.3">
      <c r="B141" s="13"/>
      <c r="C141" s="24"/>
      <c r="E141" s="16"/>
      <c r="F141" s="19"/>
      <c r="G141" s="34"/>
    </row>
    <row r="142" spans="2:7" x14ac:dyDescent="0.3">
      <c r="B142" s="13"/>
      <c r="C142" s="24"/>
      <c r="E142" s="16"/>
      <c r="F142" s="19"/>
      <c r="G142" s="34"/>
    </row>
    <row r="143" spans="2:7" x14ac:dyDescent="0.3">
      <c r="B143" s="13"/>
      <c r="C143" s="24"/>
      <c r="E143" s="16"/>
      <c r="F143" s="19"/>
      <c r="G143" s="34"/>
    </row>
    <row r="144" spans="2:7" x14ac:dyDescent="0.3">
      <c r="B144" s="13"/>
      <c r="C144" s="24"/>
      <c r="E144" s="16"/>
      <c r="F144" s="19"/>
      <c r="G144" s="34"/>
    </row>
    <row r="145" spans="2:7" x14ac:dyDescent="0.3">
      <c r="B145" s="13"/>
      <c r="C145" s="24"/>
      <c r="E145" s="16"/>
      <c r="F145" s="19"/>
      <c r="G145" s="34"/>
    </row>
    <row r="146" spans="2:7" x14ac:dyDescent="0.3">
      <c r="B146" s="13"/>
      <c r="C146" s="24"/>
      <c r="D146" s="25"/>
      <c r="E146" s="16"/>
      <c r="F146" s="19"/>
      <c r="G146" s="34"/>
    </row>
    <row r="147" spans="2:7" x14ac:dyDescent="0.3">
      <c r="B147" s="13"/>
      <c r="C147" s="24"/>
      <c r="E147" s="16"/>
      <c r="F147" s="19"/>
      <c r="G147" s="34"/>
    </row>
    <row r="148" spans="2:7" x14ac:dyDescent="0.3">
      <c r="B148" s="13"/>
      <c r="C148" s="24"/>
      <c r="E148" s="16"/>
      <c r="F148" s="19"/>
      <c r="G148" s="34"/>
    </row>
    <row r="149" spans="2:7" x14ac:dyDescent="0.3">
      <c r="B149" s="13"/>
      <c r="C149" s="24"/>
      <c r="E149" s="16"/>
      <c r="F149" s="19"/>
      <c r="G149" s="34"/>
    </row>
    <row r="150" spans="2:7" x14ac:dyDescent="0.3">
      <c r="B150" s="13"/>
      <c r="C150" s="24"/>
      <c r="E150" s="16"/>
      <c r="F150" s="19"/>
      <c r="G150" s="34"/>
    </row>
    <row r="151" spans="2:7" x14ac:dyDescent="0.3">
      <c r="B151" s="13"/>
      <c r="C151" s="24"/>
      <c r="E151" s="16"/>
      <c r="F151" s="19"/>
      <c r="G151" s="34"/>
    </row>
    <row r="152" spans="2:7" x14ac:dyDescent="0.3">
      <c r="B152" s="13"/>
      <c r="C152" s="24"/>
      <c r="E152" s="16"/>
      <c r="F152" s="19"/>
      <c r="G152" s="34"/>
    </row>
    <row r="153" spans="2:7" x14ac:dyDescent="0.3">
      <c r="B153" s="13"/>
      <c r="C153" s="24"/>
      <c r="E153" s="16"/>
      <c r="F153" s="19"/>
      <c r="G153" s="34"/>
    </row>
    <row r="154" spans="2:7" x14ac:dyDescent="0.3">
      <c r="B154" s="13"/>
      <c r="C154" s="24"/>
      <c r="E154" s="16"/>
      <c r="F154" s="19"/>
      <c r="G154" s="34"/>
    </row>
    <row r="155" spans="2:7" x14ac:dyDescent="0.3">
      <c r="B155" s="13"/>
      <c r="C155" s="24"/>
      <c r="E155" s="16"/>
      <c r="F155" s="19"/>
      <c r="G155" s="34"/>
    </row>
    <row r="156" spans="2:7" x14ac:dyDescent="0.3">
      <c r="B156" s="13"/>
      <c r="C156" s="24"/>
      <c r="E156" s="16"/>
      <c r="F156" s="19"/>
      <c r="G156" s="34"/>
    </row>
    <row r="157" spans="2:7" x14ac:dyDescent="0.3">
      <c r="B157" s="13"/>
      <c r="C157" s="24"/>
      <c r="E157" s="16"/>
      <c r="F157" s="19"/>
      <c r="G157" s="34"/>
    </row>
    <row r="158" spans="2:7" x14ac:dyDescent="0.3">
      <c r="B158" s="13"/>
      <c r="C158" s="24"/>
      <c r="E158" s="16"/>
      <c r="F158" s="19"/>
      <c r="G158" s="34"/>
    </row>
    <row r="159" spans="2:7" x14ac:dyDescent="0.3">
      <c r="B159" s="13"/>
      <c r="C159" s="24"/>
      <c r="E159" s="16"/>
      <c r="F159" s="19"/>
      <c r="G159" s="34"/>
    </row>
    <row r="160" spans="2:7" x14ac:dyDescent="0.3">
      <c r="B160" s="13"/>
      <c r="C160" s="24"/>
      <c r="E160" s="16"/>
      <c r="F160" s="19"/>
      <c r="G160" s="34"/>
    </row>
    <row r="161" spans="2:7" x14ac:dyDescent="0.3">
      <c r="B161" s="13"/>
      <c r="C161" s="24"/>
      <c r="E161" s="16"/>
      <c r="F161" s="19"/>
      <c r="G161" s="34"/>
    </row>
    <row r="162" spans="2:7" x14ac:dyDescent="0.3">
      <c r="B162" s="13"/>
      <c r="C162" s="24"/>
      <c r="E162" s="16"/>
      <c r="F162" s="19"/>
      <c r="G162" s="34"/>
    </row>
    <row r="163" spans="2:7" x14ac:dyDescent="0.3">
      <c r="B163" s="13"/>
      <c r="C163" s="24"/>
      <c r="E163" s="16"/>
      <c r="F163" s="19"/>
      <c r="G163" s="34"/>
    </row>
    <row r="164" spans="2:7" x14ac:dyDescent="0.3">
      <c r="B164" s="13"/>
      <c r="C164" s="24"/>
      <c r="E164" s="16"/>
      <c r="F164" s="19"/>
      <c r="G164" s="34"/>
    </row>
    <row r="165" spans="2:7" x14ac:dyDescent="0.3">
      <c r="B165" s="13"/>
      <c r="C165" s="24"/>
      <c r="E165" s="16"/>
      <c r="F165" s="19"/>
      <c r="G165" s="34"/>
    </row>
    <row r="166" spans="2:7" x14ac:dyDescent="0.3">
      <c r="B166" s="13"/>
      <c r="C166" s="24"/>
      <c r="E166" s="16"/>
      <c r="F166" s="19"/>
      <c r="G166" s="34"/>
    </row>
    <row r="167" spans="2:7" x14ac:dyDescent="0.3">
      <c r="B167" s="13"/>
      <c r="C167" s="24"/>
      <c r="E167" s="16"/>
      <c r="F167" s="19"/>
      <c r="G167" s="34"/>
    </row>
    <row r="168" spans="2:7" x14ac:dyDescent="0.3">
      <c r="B168" s="13"/>
      <c r="C168" s="24"/>
      <c r="E168" s="16"/>
      <c r="F168" s="19"/>
      <c r="G168" s="34"/>
    </row>
    <row r="169" spans="2:7" x14ac:dyDescent="0.3">
      <c r="B169" s="13"/>
      <c r="C169" s="24"/>
      <c r="E169" s="16"/>
      <c r="F169" s="19"/>
      <c r="G169" s="34"/>
    </row>
    <row r="170" spans="2:7" x14ac:dyDescent="0.3">
      <c r="B170" s="13"/>
      <c r="C170" s="24"/>
      <c r="E170" s="16"/>
      <c r="F170" s="19"/>
      <c r="G170" s="34"/>
    </row>
    <row r="171" spans="2:7" x14ac:dyDescent="0.3">
      <c r="B171" s="13"/>
      <c r="C171" s="24"/>
      <c r="E171" s="16"/>
      <c r="F171" s="19"/>
      <c r="G171" s="34"/>
    </row>
    <row r="172" spans="2:7" x14ac:dyDescent="0.3">
      <c r="B172" s="13"/>
      <c r="C172" s="24"/>
      <c r="E172" s="16"/>
      <c r="F172" s="19"/>
      <c r="G172" s="34"/>
    </row>
    <row r="173" spans="2:7" x14ac:dyDescent="0.3">
      <c r="B173" s="13"/>
      <c r="C173" s="24"/>
      <c r="E173" s="16"/>
      <c r="F173" s="19"/>
      <c r="G173" s="34"/>
    </row>
    <row r="174" spans="2:7" x14ac:dyDescent="0.3">
      <c r="B174" s="13"/>
      <c r="C174" s="24"/>
      <c r="E174" s="16"/>
      <c r="F174" s="19"/>
      <c r="G174" s="34"/>
    </row>
    <row r="175" spans="2:7" x14ac:dyDescent="0.3">
      <c r="B175" s="13"/>
      <c r="C175" s="24"/>
      <c r="E175" s="16"/>
      <c r="F175" s="19"/>
      <c r="G175" s="34"/>
    </row>
    <row r="176" spans="2:7" x14ac:dyDescent="0.3">
      <c r="B176" s="13"/>
      <c r="C176" s="24"/>
      <c r="D176" s="26"/>
      <c r="E176" s="16"/>
      <c r="F176" s="19"/>
      <c r="G176" s="34"/>
    </row>
    <row r="177" spans="2:7" x14ac:dyDescent="0.3">
      <c r="B177" s="13"/>
      <c r="C177" s="24"/>
      <c r="E177" s="16"/>
      <c r="F177" s="19"/>
      <c r="G177" s="34"/>
    </row>
    <row r="178" spans="2:7" x14ac:dyDescent="0.3">
      <c r="B178" s="13"/>
      <c r="C178" s="24"/>
      <c r="E178" s="16"/>
      <c r="F178" s="19"/>
      <c r="G178" s="34"/>
    </row>
    <row r="179" spans="2:7" x14ac:dyDescent="0.3">
      <c r="B179" s="13"/>
      <c r="C179" s="24"/>
      <c r="E179" s="16"/>
      <c r="F179" s="19"/>
      <c r="G179" s="34"/>
    </row>
    <row r="180" spans="2:7" x14ac:dyDescent="0.3">
      <c r="B180" s="13"/>
      <c r="C180" s="24"/>
      <c r="E180" s="16"/>
      <c r="F180" s="19"/>
      <c r="G180" s="34"/>
    </row>
    <row r="181" spans="2:7" x14ac:dyDescent="0.3">
      <c r="B181" s="13"/>
      <c r="C181" s="24"/>
      <c r="E181" s="16"/>
      <c r="F181" s="19"/>
      <c r="G181" s="34"/>
    </row>
    <row r="182" spans="2:7" x14ac:dyDescent="0.3">
      <c r="B182" s="13"/>
      <c r="C182" s="24"/>
      <c r="D182" s="26"/>
      <c r="E182" s="23"/>
      <c r="F182" s="19"/>
      <c r="G182" s="34"/>
    </row>
    <row r="183" spans="2:7" x14ac:dyDescent="0.3">
      <c r="B183" s="13"/>
      <c r="C183" s="24"/>
      <c r="E183" s="16"/>
      <c r="F183" s="19"/>
      <c r="G183" s="34"/>
    </row>
    <row r="184" spans="2:7" x14ac:dyDescent="0.3">
      <c r="B184" s="13"/>
      <c r="C184" s="24"/>
      <c r="E184" s="16"/>
      <c r="F184" s="19"/>
      <c r="G184" s="34"/>
    </row>
    <row r="185" spans="2:7" x14ac:dyDescent="0.3">
      <c r="B185" s="13"/>
      <c r="C185" s="24"/>
      <c r="E185" s="16"/>
      <c r="F185" s="19"/>
      <c r="G185" s="34"/>
    </row>
    <row r="186" spans="2:7" x14ac:dyDescent="0.3">
      <c r="B186" s="13"/>
      <c r="C186" s="24"/>
      <c r="E186" s="16"/>
      <c r="F186" s="19"/>
      <c r="G186" s="34"/>
    </row>
    <row r="187" spans="2:7" x14ac:dyDescent="0.3">
      <c r="B187" s="13"/>
      <c r="C187" s="24"/>
      <c r="E187" s="16"/>
      <c r="F187" s="19"/>
      <c r="G187" s="34"/>
    </row>
    <row r="188" spans="2:7" x14ac:dyDescent="0.3">
      <c r="B188" s="13"/>
      <c r="C188" s="24"/>
      <c r="E188" s="16"/>
      <c r="F188" s="19"/>
      <c r="G188" s="34"/>
    </row>
    <row r="189" spans="2:7" x14ac:dyDescent="0.3">
      <c r="B189" s="13"/>
      <c r="C189" s="24"/>
      <c r="E189" s="16"/>
      <c r="F189" s="19"/>
      <c r="G189" s="34"/>
    </row>
    <row r="190" spans="2:7" x14ac:dyDescent="0.3">
      <c r="B190" s="13"/>
      <c r="C190" s="24"/>
      <c r="D190" s="26"/>
      <c r="E190" s="16"/>
      <c r="F190" s="19"/>
      <c r="G190" s="34"/>
    </row>
    <row r="191" spans="2:7" x14ac:dyDescent="0.3">
      <c r="B191" s="13"/>
      <c r="C191" s="24"/>
      <c r="E191" s="16"/>
      <c r="F191" s="19"/>
      <c r="G191" s="34"/>
    </row>
    <row r="192" spans="2:7" x14ac:dyDescent="0.3">
      <c r="B192" s="13"/>
      <c r="C192" s="24"/>
      <c r="E192" s="16"/>
      <c r="F192" s="19"/>
      <c r="G192" s="34"/>
    </row>
    <row r="193" spans="2:7" x14ac:dyDescent="0.3">
      <c r="B193" s="13"/>
      <c r="C193" s="24"/>
      <c r="E193" s="16"/>
      <c r="F193" s="19"/>
      <c r="G193" s="34"/>
    </row>
    <row r="194" spans="2:7" x14ac:dyDescent="0.3">
      <c r="B194" s="13"/>
      <c r="C194" s="24"/>
      <c r="E194" s="16"/>
      <c r="F194" s="19"/>
      <c r="G194" s="34"/>
    </row>
    <row r="195" spans="2:7" x14ac:dyDescent="0.3">
      <c r="B195" s="13"/>
      <c r="C195" s="24"/>
      <c r="E195" s="16"/>
      <c r="F195" s="19"/>
      <c r="G195" s="34"/>
    </row>
    <row r="196" spans="2:7" x14ac:dyDescent="0.3">
      <c r="B196" s="13"/>
      <c r="C196" s="24"/>
      <c r="E196" s="16"/>
      <c r="F196" s="19"/>
      <c r="G196" s="34"/>
    </row>
    <row r="197" spans="2:7" x14ac:dyDescent="0.3">
      <c r="B197" s="13"/>
      <c r="C197" s="24"/>
      <c r="E197" s="16"/>
      <c r="F197" s="19"/>
      <c r="G197" s="34"/>
    </row>
    <row r="198" spans="2:7" x14ac:dyDescent="0.3">
      <c r="B198" s="13"/>
      <c r="C198" s="24"/>
      <c r="E198" s="16"/>
      <c r="F198" s="19"/>
      <c r="G198" s="34"/>
    </row>
    <row r="199" spans="2:7" x14ac:dyDescent="0.3">
      <c r="B199" s="13"/>
      <c r="C199" s="24"/>
      <c r="E199" s="16"/>
      <c r="F199" s="19"/>
      <c r="G199" s="34"/>
    </row>
    <row r="200" spans="2:7" x14ac:dyDescent="0.3">
      <c r="B200" s="13"/>
      <c r="C200" s="24"/>
      <c r="E200" s="16"/>
      <c r="F200" s="19"/>
      <c r="G200" s="34"/>
    </row>
    <row r="201" spans="2:7" x14ac:dyDescent="0.3">
      <c r="B201" s="13"/>
      <c r="C201" s="24"/>
      <c r="E201" s="16"/>
      <c r="F201" s="19"/>
      <c r="G201" s="34"/>
    </row>
    <row r="202" spans="2:7" x14ac:dyDescent="0.3">
      <c r="B202" s="13"/>
      <c r="C202" s="24"/>
      <c r="E202" s="16"/>
      <c r="F202" s="19"/>
      <c r="G202" s="34"/>
    </row>
    <row r="203" spans="2:7" x14ac:dyDescent="0.3">
      <c r="B203" s="13"/>
      <c r="C203" s="24"/>
      <c r="E203" s="16"/>
      <c r="F203" s="19"/>
      <c r="G203" s="34"/>
    </row>
    <row r="204" spans="2:7" x14ac:dyDescent="0.3">
      <c r="B204" s="13"/>
      <c r="C204" s="24"/>
      <c r="E204" s="16"/>
      <c r="F204" s="19"/>
      <c r="G204" s="34"/>
    </row>
    <row r="205" spans="2:7" x14ac:dyDescent="0.3">
      <c r="B205" s="13"/>
      <c r="C205" s="24"/>
      <c r="E205" s="16"/>
      <c r="F205" s="19"/>
      <c r="G205" s="34"/>
    </row>
    <row r="206" spans="2:7" x14ac:dyDescent="0.3">
      <c r="B206" s="13"/>
      <c r="C206" s="24"/>
      <c r="E206" s="16"/>
      <c r="F206" s="19"/>
      <c r="G206" s="34"/>
    </row>
    <row r="207" spans="2:7" x14ac:dyDescent="0.3">
      <c r="B207" s="13"/>
      <c r="C207" s="24"/>
      <c r="E207" s="16"/>
      <c r="F207" s="19"/>
      <c r="G207" s="34"/>
    </row>
    <row r="208" spans="2:7" x14ac:dyDescent="0.3">
      <c r="B208" s="13"/>
      <c r="C208" s="24"/>
      <c r="E208" s="16"/>
      <c r="F208" s="19"/>
      <c r="G208" s="34"/>
    </row>
    <row r="209" spans="2:7" x14ac:dyDescent="0.3">
      <c r="B209" s="13"/>
      <c r="C209" s="24"/>
      <c r="E209" s="16"/>
      <c r="F209" s="19"/>
      <c r="G209" s="34"/>
    </row>
    <row r="210" spans="2:7" x14ac:dyDescent="0.3">
      <c r="B210" s="13"/>
      <c r="C210" s="24"/>
      <c r="E210" s="16"/>
      <c r="F210" s="19"/>
      <c r="G210" s="34"/>
    </row>
    <row r="211" spans="2:7" x14ac:dyDescent="0.3">
      <c r="B211" s="13"/>
      <c r="C211" s="24"/>
      <c r="E211" s="16"/>
      <c r="F211" s="19"/>
      <c r="G211" s="34"/>
    </row>
    <row r="212" spans="2:7" x14ac:dyDescent="0.3">
      <c r="B212" s="13"/>
      <c r="C212" s="24"/>
      <c r="E212" s="16"/>
      <c r="F212" s="19"/>
      <c r="G212" s="34"/>
    </row>
    <row r="213" spans="2:7" x14ac:dyDescent="0.3">
      <c r="B213" s="13"/>
      <c r="C213" s="24"/>
      <c r="E213" s="16"/>
      <c r="F213" s="19"/>
      <c r="G213" s="34"/>
    </row>
    <row r="214" spans="2:7" x14ac:dyDescent="0.3">
      <c r="B214" s="13"/>
      <c r="C214" s="24"/>
      <c r="E214" s="16"/>
      <c r="F214" s="19"/>
      <c r="G214" s="34"/>
    </row>
    <row r="215" spans="2:7" x14ac:dyDescent="0.3">
      <c r="B215" s="13"/>
      <c r="C215" s="24"/>
      <c r="E215" s="16"/>
      <c r="F215" s="19"/>
      <c r="G215" s="34"/>
    </row>
    <row r="216" spans="2:7" x14ac:dyDescent="0.3">
      <c r="B216" s="13"/>
      <c r="C216" s="24"/>
      <c r="E216" s="16"/>
      <c r="F216" s="19"/>
      <c r="G216" s="34"/>
    </row>
    <row r="217" spans="2:7" x14ac:dyDescent="0.3">
      <c r="B217" s="13"/>
      <c r="C217" s="24"/>
      <c r="E217" s="16"/>
      <c r="F217" s="19"/>
      <c r="G217" s="34"/>
    </row>
    <row r="218" spans="2:7" x14ac:dyDescent="0.3">
      <c r="B218" s="13"/>
      <c r="C218" s="24"/>
      <c r="E218" s="16"/>
      <c r="F218" s="19"/>
      <c r="G218" s="34"/>
    </row>
    <row r="219" spans="2:7" x14ac:dyDescent="0.3">
      <c r="B219" s="13"/>
      <c r="C219" s="24"/>
      <c r="E219" s="16"/>
      <c r="F219" s="19"/>
      <c r="G219" s="34"/>
    </row>
    <row r="220" spans="2:7" x14ac:dyDescent="0.3">
      <c r="B220" s="13"/>
      <c r="C220" s="24"/>
      <c r="D220" s="27"/>
      <c r="E220" s="16"/>
      <c r="F220" s="19"/>
      <c r="G220" s="34"/>
    </row>
    <row r="221" spans="2:7" x14ac:dyDescent="0.3">
      <c r="B221" s="13"/>
      <c r="C221" s="24"/>
      <c r="E221" s="16"/>
      <c r="F221" s="19"/>
      <c r="G221" s="34"/>
    </row>
    <row r="222" spans="2:7" x14ac:dyDescent="0.3">
      <c r="B222" s="13"/>
      <c r="C222" s="24"/>
      <c r="E222" s="16"/>
      <c r="F222" s="19"/>
      <c r="G222" s="34"/>
    </row>
    <row r="223" spans="2:7" x14ac:dyDescent="0.3">
      <c r="B223" s="13"/>
      <c r="C223" s="24"/>
      <c r="E223" s="16"/>
      <c r="F223" s="19"/>
      <c r="G223" s="34"/>
    </row>
    <row r="224" spans="2:7" x14ac:dyDescent="0.3">
      <c r="B224" s="13"/>
      <c r="C224" s="24"/>
      <c r="E224" s="16"/>
      <c r="F224" s="19"/>
      <c r="G224" s="34"/>
    </row>
    <row r="225" spans="2:7" x14ac:dyDescent="0.3">
      <c r="B225" s="13"/>
      <c r="C225" s="24"/>
      <c r="D225" s="25"/>
      <c r="E225" s="16"/>
      <c r="F225" s="19"/>
      <c r="G225" s="34"/>
    </row>
    <row r="226" spans="2:7" x14ac:dyDescent="0.3">
      <c r="B226" s="13"/>
      <c r="C226" s="24"/>
      <c r="E226" s="16"/>
      <c r="F226" s="19"/>
      <c r="G226" s="34"/>
    </row>
    <row r="227" spans="2:7" x14ac:dyDescent="0.3">
      <c r="B227" s="13"/>
      <c r="C227" s="24"/>
      <c r="E227" s="16"/>
      <c r="F227" s="19"/>
      <c r="G227" s="34"/>
    </row>
    <row r="228" spans="2:7" x14ac:dyDescent="0.3">
      <c r="B228" s="13"/>
      <c r="C228" s="24"/>
      <c r="E228" s="16"/>
      <c r="F228" s="19"/>
      <c r="G228" s="34"/>
    </row>
    <row r="229" spans="2:7" x14ac:dyDescent="0.3">
      <c r="B229" s="13"/>
      <c r="C229" s="24"/>
      <c r="E229" s="16"/>
      <c r="F229" s="19"/>
      <c r="G229" s="34"/>
    </row>
    <row r="230" spans="2:7" x14ac:dyDescent="0.3">
      <c r="B230" s="13"/>
      <c r="C230" s="24"/>
      <c r="E230" s="16"/>
      <c r="F230" s="19"/>
      <c r="G230" s="34"/>
    </row>
    <row r="231" spans="2:7" x14ac:dyDescent="0.3">
      <c r="B231" s="13"/>
      <c r="C231" s="24"/>
      <c r="E231" s="16"/>
      <c r="F231" s="19"/>
      <c r="G231" s="34"/>
    </row>
    <row r="232" spans="2:7" x14ac:dyDescent="0.3">
      <c r="B232" s="13"/>
      <c r="C232" s="24"/>
      <c r="E232" s="16"/>
      <c r="F232" s="19"/>
      <c r="G232" s="34"/>
    </row>
    <row r="233" spans="2:7" x14ac:dyDescent="0.3">
      <c r="B233" s="13"/>
      <c r="C233" s="24"/>
      <c r="E233" s="16"/>
      <c r="F233" s="19"/>
      <c r="G233" s="34"/>
    </row>
    <row r="234" spans="2:7" x14ac:dyDescent="0.3">
      <c r="B234" s="13"/>
      <c r="C234" s="24"/>
      <c r="E234" s="16"/>
      <c r="F234" s="19"/>
      <c r="G234" s="34"/>
    </row>
    <row r="235" spans="2:7" x14ac:dyDescent="0.3">
      <c r="B235" s="13"/>
      <c r="C235" s="24"/>
      <c r="E235" s="16"/>
      <c r="F235" s="19"/>
      <c r="G235" s="34"/>
    </row>
    <row r="236" spans="2:7" x14ac:dyDescent="0.3">
      <c r="B236" s="13"/>
      <c r="C236" s="24"/>
      <c r="E236" s="16"/>
      <c r="F236" s="19"/>
      <c r="G236" s="34"/>
    </row>
    <row r="237" spans="2:7" x14ac:dyDescent="0.3">
      <c r="B237" s="13"/>
      <c r="C237" s="24"/>
      <c r="E237" s="16"/>
      <c r="F237" s="19"/>
      <c r="G237" s="34"/>
    </row>
    <row r="238" spans="2:7" x14ac:dyDescent="0.3">
      <c r="B238" s="13"/>
      <c r="C238" s="24"/>
      <c r="E238" s="16"/>
      <c r="F238" s="19"/>
      <c r="G238" s="34"/>
    </row>
    <row r="239" spans="2:7" x14ac:dyDescent="0.3">
      <c r="B239" s="13"/>
      <c r="C239" s="24"/>
      <c r="E239" s="16"/>
      <c r="F239" s="19"/>
      <c r="G239" s="34"/>
    </row>
    <row r="240" spans="2:7" x14ac:dyDescent="0.3">
      <c r="B240" s="13"/>
      <c r="C240" s="24"/>
      <c r="E240" s="16"/>
      <c r="F240" s="19"/>
      <c r="G240" s="34"/>
    </row>
    <row r="241" spans="2:7" x14ac:dyDescent="0.3">
      <c r="B241" s="13"/>
      <c r="C241" s="24"/>
      <c r="E241" s="16"/>
      <c r="F241" s="19"/>
      <c r="G241" s="34"/>
    </row>
    <row r="242" spans="2:7" x14ac:dyDescent="0.3">
      <c r="B242" s="13"/>
      <c r="C242" s="24"/>
      <c r="E242" s="16"/>
      <c r="F242" s="19"/>
      <c r="G242" s="34"/>
    </row>
    <row r="243" spans="2:7" x14ac:dyDescent="0.3">
      <c r="B243" s="13"/>
      <c r="C243" s="24"/>
      <c r="E243" s="16"/>
      <c r="F243" s="19"/>
      <c r="G243" s="34"/>
    </row>
    <row r="244" spans="2:7" x14ac:dyDescent="0.3">
      <c r="B244" s="13"/>
      <c r="C244" s="24"/>
      <c r="E244" s="16"/>
      <c r="F244" s="19"/>
      <c r="G244" s="34"/>
    </row>
    <row r="245" spans="2:7" x14ac:dyDescent="0.3">
      <c r="B245" s="13"/>
      <c r="C245" s="24"/>
      <c r="E245" s="16"/>
      <c r="F245" s="19"/>
      <c r="G245" s="34"/>
    </row>
    <row r="246" spans="2:7" x14ac:dyDescent="0.3">
      <c r="B246" s="13"/>
      <c r="C246" s="24"/>
      <c r="E246" s="16"/>
      <c r="F246" s="19"/>
      <c r="G246" s="34"/>
    </row>
    <row r="247" spans="2:7" x14ac:dyDescent="0.3">
      <c r="B247" s="13"/>
      <c r="C247" s="24"/>
      <c r="E247" s="16"/>
      <c r="F247" s="19"/>
      <c r="G247" s="34"/>
    </row>
    <row r="248" spans="2:7" x14ac:dyDescent="0.3">
      <c r="B248" s="13"/>
      <c r="C248" s="24"/>
      <c r="E248" s="16"/>
      <c r="F248" s="19"/>
      <c r="G248" s="34"/>
    </row>
    <row r="249" spans="2:7" x14ac:dyDescent="0.3">
      <c r="B249" s="13"/>
      <c r="C249" s="24"/>
      <c r="E249" s="16"/>
      <c r="F249" s="19"/>
      <c r="G249" s="34"/>
    </row>
    <row r="250" spans="2:7" x14ac:dyDescent="0.3">
      <c r="B250" s="13"/>
      <c r="C250" s="24"/>
      <c r="E250" s="16"/>
      <c r="F250" s="19"/>
      <c r="G250" s="34"/>
    </row>
    <row r="251" spans="2:7" x14ac:dyDescent="0.3">
      <c r="B251" s="13"/>
      <c r="C251" s="24"/>
      <c r="E251" s="16"/>
      <c r="F251" s="19"/>
      <c r="G251" s="34"/>
    </row>
    <row r="252" spans="2:7" x14ac:dyDescent="0.3">
      <c r="B252" s="13"/>
      <c r="C252" s="24"/>
      <c r="E252" s="16"/>
      <c r="F252" s="19"/>
      <c r="G252" s="34"/>
    </row>
    <row r="253" spans="2:7" x14ac:dyDescent="0.3">
      <c r="B253" s="13"/>
      <c r="C253" s="24"/>
      <c r="E253" s="16"/>
      <c r="F253" s="19"/>
      <c r="G253" s="34"/>
    </row>
    <row r="254" spans="2:7" x14ac:dyDescent="0.3">
      <c r="B254" s="13"/>
      <c r="C254" s="24"/>
      <c r="E254" s="16"/>
      <c r="F254" s="19"/>
      <c r="G254" s="34"/>
    </row>
    <row r="255" spans="2:7" x14ac:dyDescent="0.3">
      <c r="B255" s="13"/>
      <c r="C255" s="24"/>
      <c r="E255" s="16"/>
      <c r="F255" s="19"/>
      <c r="G255" s="34"/>
    </row>
    <row r="256" spans="2:7" x14ac:dyDescent="0.3">
      <c r="B256" s="13"/>
      <c r="C256" s="24"/>
      <c r="E256" s="16"/>
      <c r="F256" s="19"/>
      <c r="G256" s="34"/>
    </row>
    <row r="257" spans="2:7" x14ac:dyDescent="0.3">
      <c r="B257" s="13"/>
      <c r="C257" s="24"/>
      <c r="E257" s="16"/>
      <c r="F257" s="19"/>
      <c r="G257" s="34"/>
    </row>
    <row r="258" spans="2:7" x14ac:dyDescent="0.3">
      <c r="B258" s="13"/>
      <c r="C258" s="24"/>
      <c r="E258" s="16"/>
      <c r="F258" s="19"/>
      <c r="G258" s="34"/>
    </row>
    <row r="259" spans="2:7" x14ac:dyDescent="0.3">
      <c r="B259" s="13"/>
      <c r="C259" s="24"/>
      <c r="E259" s="16"/>
      <c r="F259" s="19"/>
      <c r="G259" s="34"/>
    </row>
    <row r="260" spans="2:7" x14ac:dyDescent="0.3">
      <c r="B260" s="13"/>
      <c r="C260" s="24"/>
      <c r="E260" s="16"/>
      <c r="F260" s="19"/>
      <c r="G260" s="34"/>
    </row>
    <row r="261" spans="2:7" x14ac:dyDescent="0.3">
      <c r="B261" s="13"/>
      <c r="C261" s="24"/>
      <c r="E261" s="16"/>
      <c r="F261" s="19"/>
      <c r="G261" s="34"/>
    </row>
    <row r="262" spans="2:7" x14ac:dyDescent="0.3">
      <c r="B262" s="13"/>
      <c r="C262" s="24"/>
      <c r="E262" s="16"/>
      <c r="F262" s="19"/>
      <c r="G262" s="34"/>
    </row>
    <row r="263" spans="2:7" x14ac:dyDescent="0.3">
      <c r="B263" s="13"/>
      <c r="C263" s="24"/>
      <c r="E263" s="16"/>
      <c r="F263" s="19"/>
      <c r="G263" s="34"/>
    </row>
    <row r="264" spans="2:7" x14ac:dyDescent="0.3">
      <c r="B264" s="13"/>
      <c r="C264" s="24"/>
      <c r="E264" s="16"/>
      <c r="F264" s="19"/>
      <c r="G264" s="34"/>
    </row>
    <row r="265" spans="2:7" x14ac:dyDescent="0.3">
      <c r="B265" s="13"/>
      <c r="C265" s="24"/>
      <c r="E265" s="16"/>
      <c r="F265" s="19"/>
      <c r="G265" s="34"/>
    </row>
    <row r="266" spans="2:7" x14ac:dyDescent="0.3">
      <c r="B266" s="13"/>
      <c r="C266" s="24"/>
      <c r="E266" s="16"/>
      <c r="F266" s="19"/>
      <c r="G266" s="34"/>
    </row>
    <row r="267" spans="2:7" x14ac:dyDescent="0.3">
      <c r="B267" s="13"/>
      <c r="C267" s="24"/>
      <c r="E267" s="16"/>
      <c r="F267" s="19"/>
      <c r="G267" s="34"/>
    </row>
    <row r="268" spans="2:7" x14ac:dyDescent="0.3">
      <c r="B268" s="13"/>
      <c r="C268" s="24"/>
      <c r="E268" s="16"/>
      <c r="F268" s="19"/>
      <c r="G268" s="34"/>
    </row>
    <row r="269" spans="2:7" x14ac:dyDescent="0.3">
      <c r="B269" s="13"/>
      <c r="C269" s="24"/>
      <c r="E269" s="16"/>
      <c r="F269" s="19"/>
      <c r="G269" s="34"/>
    </row>
    <row r="270" spans="2:7" x14ac:dyDescent="0.3">
      <c r="B270" s="13"/>
      <c r="C270" s="24"/>
      <c r="E270" s="16"/>
      <c r="F270" s="19"/>
      <c r="G270" s="34"/>
    </row>
    <row r="271" spans="2:7" x14ac:dyDescent="0.3">
      <c r="B271" s="13"/>
      <c r="C271" s="24"/>
      <c r="E271" s="16"/>
      <c r="F271" s="19"/>
      <c r="G271" s="34"/>
    </row>
    <row r="272" spans="2:7" x14ac:dyDescent="0.3">
      <c r="B272" s="13"/>
      <c r="C272" s="24"/>
      <c r="E272" s="16"/>
      <c r="F272" s="19"/>
      <c r="G272" s="34"/>
    </row>
    <row r="273" spans="2:7" x14ac:dyDescent="0.3">
      <c r="B273" s="13"/>
      <c r="C273" s="24"/>
      <c r="E273" s="16"/>
      <c r="F273" s="19"/>
      <c r="G273" s="34"/>
    </row>
    <row r="274" spans="2:7" x14ac:dyDescent="0.3">
      <c r="B274" s="13"/>
      <c r="C274" s="24"/>
      <c r="E274" s="16"/>
      <c r="F274" s="19"/>
      <c r="G274" s="34"/>
    </row>
    <row r="275" spans="2:7" x14ac:dyDescent="0.3">
      <c r="B275" s="13"/>
      <c r="C275" s="24"/>
      <c r="E275" s="16"/>
      <c r="F275" s="19"/>
      <c r="G275" s="34"/>
    </row>
    <row r="276" spans="2:7" x14ac:dyDescent="0.3">
      <c r="B276" s="13"/>
      <c r="C276" s="24"/>
      <c r="D276" s="26"/>
      <c r="E276" s="16"/>
      <c r="F276" s="19"/>
      <c r="G276" s="34"/>
    </row>
    <row r="277" spans="2:7" x14ac:dyDescent="0.3">
      <c r="B277" s="13"/>
      <c r="C277" s="24"/>
      <c r="D277" s="26"/>
      <c r="E277" s="16"/>
      <c r="F277" s="19"/>
      <c r="G277" s="34"/>
    </row>
    <row r="278" spans="2:7" x14ac:dyDescent="0.3">
      <c r="B278" s="13"/>
      <c r="C278" s="24"/>
      <c r="E278" s="16"/>
      <c r="F278" s="19"/>
      <c r="G278" s="34"/>
    </row>
    <row r="279" spans="2:7" x14ac:dyDescent="0.3">
      <c r="B279" s="13"/>
      <c r="C279" s="24"/>
      <c r="E279" s="16"/>
      <c r="F279" s="19"/>
      <c r="G279" s="34"/>
    </row>
    <row r="280" spans="2:7" x14ac:dyDescent="0.3">
      <c r="B280" s="13"/>
      <c r="C280" s="24"/>
      <c r="E280" s="16"/>
      <c r="F280" s="19"/>
      <c r="G280" s="34"/>
    </row>
    <row r="281" spans="2:7" x14ac:dyDescent="0.3">
      <c r="B281" s="13"/>
      <c r="C281" s="24"/>
      <c r="E281" s="16"/>
      <c r="F281" s="19"/>
      <c r="G281" s="34"/>
    </row>
    <row r="282" spans="2:7" x14ac:dyDescent="0.3">
      <c r="B282" s="13"/>
      <c r="C282" s="24"/>
      <c r="E282" s="16"/>
      <c r="F282" s="19"/>
      <c r="G282" s="34"/>
    </row>
    <row r="283" spans="2:7" x14ac:dyDescent="0.3">
      <c r="B283" s="13"/>
      <c r="C283" s="24"/>
      <c r="E283" s="16"/>
      <c r="F283" s="19"/>
      <c r="G283" s="34"/>
    </row>
    <row r="284" spans="2:7" x14ac:dyDescent="0.3">
      <c r="B284" s="13"/>
      <c r="C284" s="24"/>
      <c r="E284" s="16"/>
      <c r="F284" s="19"/>
      <c r="G284" s="34"/>
    </row>
    <row r="285" spans="2:7" x14ac:dyDescent="0.3">
      <c r="B285" s="13"/>
      <c r="C285" s="24"/>
      <c r="D285" s="25"/>
      <c r="E285" s="16"/>
      <c r="F285" s="19"/>
      <c r="G285" s="34"/>
    </row>
    <row r="286" spans="2:7" x14ac:dyDescent="0.3">
      <c r="B286" s="13"/>
      <c r="C286" s="24"/>
      <c r="E286" s="16"/>
      <c r="F286" s="19"/>
      <c r="G286" s="34"/>
    </row>
    <row r="287" spans="2:7" x14ac:dyDescent="0.3">
      <c r="B287" s="13"/>
      <c r="C287" s="24"/>
      <c r="E287" s="16"/>
      <c r="F287" s="19"/>
      <c r="G287" s="34"/>
    </row>
    <row r="288" spans="2:7" x14ac:dyDescent="0.3">
      <c r="B288" s="13"/>
      <c r="C288" s="24"/>
      <c r="E288" s="16"/>
      <c r="F288" s="19"/>
      <c r="G288" s="34"/>
    </row>
    <row r="289" spans="2:7" x14ac:dyDescent="0.3">
      <c r="B289" s="13"/>
      <c r="C289" s="24"/>
      <c r="E289" s="16"/>
      <c r="F289" s="19"/>
      <c r="G289" s="34"/>
    </row>
    <row r="290" spans="2:7" x14ac:dyDescent="0.3">
      <c r="B290" s="13"/>
      <c r="C290" s="24"/>
      <c r="E290" s="16"/>
      <c r="F290" s="19"/>
      <c r="G290" s="34"/>
    </row>
    <row r="291" spans="2:7" x14ac:dyDescent="0.3">
      <c r="B291" s="13"/>
      <c r="C291" s="24"/>
      <c r="E291" s="16"/>
      <c r="F291" s="19"/>
      <c r="G291" s="34"/>
    </row>
    <row r="292" spans="2:7" x14ac:dyDescent="0.3">
      <c r="B292" s="13"/>
      <c r="C292" s="24"/>
      <c r="D292" s="25"/>
      <c r="E292" s="16"/>
      <c r="F292" s="19"/>
      <c r="G292" s="34"/>
    </row>
    <row r="293" spans="2:7" x14ac:dyDescent="0.3">
      <c r="B293" s="13"/>
      <c r="C293" s="24"/>
      <c r="E293" s="16"/>
      <c r="F293" s="19"/>
      <c r="G293" s="34"/>
    </row>
    <row r="294" spans="2:7" x14ac:dyDescent="0.3">
      <c r="B294" s="13"/>
      <c r="C294" s="24"/>
      <c r="E294" s="16"/>
      <c r="F294" s="19"/>
      <c r="G294" s="34"/>
    </row>
    <row r="295" spans="2:7" x14ac:dyDescent="0.3">
      <c r="B295" s="13"/>
      <c r="C295" s="24"/>
      <c r="E295" s="16"/>
      <c r="F295" s="19"/>
      <c r="G295" s="34"/>
    </row>
    <row r="296" spans="2:7" x14ac:dyDescent="0.3">
      <c r="B296" s="13"/>
      <c r="C296" s="24"/>
      <c r="E296" s="16"/>
      <c r="F296" s="19"/>
      <c r="G296" s="34"/>
    </row>
    <row r="297" spans="2:7" x14ac:dyDescent="0.3">
      <c r="B297" s="13"/>
      <c r="C297" s="24"/>
      <c r="E297" s="16"/>
      <c r="F297" s="19"/>
      <c r="G297" s="34"/>
    </row>
    <row r="298" spans="2:7" x14ac:dyDescent="0.3">
      <c r="B298" s="13"/>
      <c r="C298" s="24"/>
      <c r="E298" s="16"/>
      <c r="F298" s="19"/>
      <c r="G298" s="34"/>
    </row>
    <row r="299" spans="2:7" x14ac:dyDescent="0.3">
      <c r="B299" s="13"/>
      <c r="C299" s="24"/>
      <c r="E299" s="16"/>
      <c r="F299" s="19"/>
      <c r="G299" s="34"/>
    </row>
    <row r="300" spans="2:7" x14ac:dyDescent="0.3">
      <c r="B300" s="13"/>
      <c r="C300" s="24"/>
      <c r="E300" s="16"/>
      <c r="F300" s="19"/>
      <c r="G300" s="34"/>
    </row>
    <row r="301" spans="2:7" x14ac:dyDescent="0.3">
      <c r="B301" s="13"/>
      <c r="C301" s="24"/>
      <c r="E301" s="16"/>
      <c r="F301" s="19"/>
      <c r="G301" s="34"/>
    </row>
    <row r="302" spans="2:7" x14ac:dyDescent="0.3">
      <c r="B302" s="13"/>
      <c r="C302" s="24"/>
      <c r="E302" s="16"/>
      <c r="F302" s="19"/>
      <c r="G302" s="34"/>
    </row>
    <row r="303" spans="2:7" x14ac:dyDescent="0.3">
      <c r="B303" s="13"/>
      <c r="C303" s="24"/>
      <c r="E303" s="16"/>
      <c r="F303" s="19"/>
      <c r="G303" s="34"/>
    </row>
    <row r="304" spans="2:7" x14ac:dyDescent="0.3">
      <c r="B304" s="13"/>
      <c r="C304" s="24"/>
      <c r="E304" s="16"/>
      <c r="F304" s="19"/>
      <c r="G304" s="34"/>
    </row>
    <row r="305" spans="2:7" x14ac:dyDescent="0.3">
      <c r="B305" s="13"/>
      <c r="C305" s="24"/>
      <c r="E305" s="16"/>
      <c r="F305" s="19"/>
      <c r="G305" s="34"/>
    </row>
    <row r="306" spans="2:7" x14ac:dyDescent="0.3">
      <c r="B306" s="13"/>
      <c r="C306" s="24"/>
      <c r="E306" s="16"/>
      <c r="F306" s="19"/>
      <c r="G306" s="34"/>
    </row>
    <row r="307" spans="2:7" x14ac:dyDescent="0.3">
      <c r="B307" s="13"/>
      <c r="C307" s="24"/>
      <c r="E307" s="16"/>
      <c r="F307" s="19"/>
      <c r="G307" s="34"/>
    </row>
    <row r="308" spans="2:7" x14ac:dyDescent="0.3">
      <c r="B308" s="13"/>
      <c r="C308" s="24"/>
      <c r="E308" s="16"/>
      <c r="F308" s="19"/>
      <c r="G308" s="34"/>
    </row>
    <row r="309" spans="2:7" x14ac:dyDescent="0.3">
      <c r="B309" s="13"/>
      <c r="C309" s="24"/>
      <c r="E309" s="16"/>
      <c r="F309" s="19"/>
      <c r="G309" s="34"/>
    </row>
    <row r="310" spans="2:7" x14ac:dyDescent="0.3">
      <c r="B310" s="13"/>
      <c r="C310" s="24"/>
      <c r="E310" s="16"/>
      <c r="F310" s="19"/>
      <c r="G310" s="34"/>
    </row>
    <row r="311" spans="2:7" x14ac:dyDescent="0.3">
      <c r="B311" s="13"/>
      <c r="C311" s="24"/>
      <c r="E311" s="16"/>
      <c r="F311" s="19"/>
      <c r="G311" s="34"/>
    </row>
    <row r="312" spans="2:7" x14ac:dyDescent="0.3">
      <c r="B312" s="13"/>
      <c r="C312" s="24"/>
      <c r="E312" s="16"/>
      <c r="F312" s="19"/>
      <c r="G312" s="34"/>
    </row>
    <row r="313" spans="2:7" x14ac:dyDescent="0.3">
      <c r="B313" s="13"/>
      <c r="C313" s="24"/>
      <c r="E313" s="16"/>
      <c r="F313" s="19"/>
      <c r="G313" s="34"/>
    </row>
    <row r="314" spans="2:7" x14ac:dyDescent="0.3">
      <c r="B314" s="13"/>
      <c r="C314" s="24"/>
      <c r="E314" s="16"/>
      <c r="F314" s="19"/>
      <c r="G314" s="34"/>
    </row>
    <row r="315" spans="2:7" x14ac:dyDescent="0.3">
      <c r="B315" s="13"/>
      <c r="C315" s="24"/>
      <c r="E315" s="16"/>
      <c r="F315" s="19"/>
      <c r="G315" s="34"/>
    </row>
    <row r="316" spans="2:7" x14ac:dyDescent="0.3">
      <c r="B316" s="13"/>
      <c r="C316" s="24"/>
      <c r="E316" s="16"/>
      <c r="F316" s="19"/>
      <c r="G316" s="34"/>
    </row>
    <row r="317" spans="2:7" x14ac:dyDescent="0.3">
      <c r="B317" s="13"/>
      <c r="C317" s="24"/>
      <c r="E317" s="16"/>
      <c r="F317" s="19"/>
      <c r="G317" s="34"/>
    </row>
    <row r="318" spans="2:7" x14ac:dyDescent="0.3">
      <c r="B318" s="13"/>
      <c r="C318" s="24"/>
      <c r="D318" s="25"/>
      <c r="E318" s="16"/>
      <c r="F318" s="19"/>
      <c r="G318" s="34"/>
    </row>
    <row r="319" spans="2:7" x14ac:dyDescent="0.3">
      <c r="B319" s="13"/>
      <c r="C319" s="24"/>
      <c r="E319" s="16"/>
      <c r="F319" s="19"/>
      <c r="G319" s="34"/>
    </row>
    <row r="320" spans="2:7" x14ac:dyDescent="0.3">
      <c r="B320" s="13"/>
      <c r="C320" s="24"/>
      <c r="E320" s="16"/>
      <c r="F320" s="19"/>
      <c r="G320" s="34"/>
    </row>
    <row r="321" spans="2:7" x14ac:dyDescent="0.3">
      <c r="B321" s="13"/>
      <c r="C321" s="24"/>
      <c r="E321" s="16"/>
      <c r="F321" s="19"/>
      <c r="G321" s="34"/>
    </row>
    <row r="322" spans="2:7" x14ac:dyDescent="0.3">
      <c r="B322" s="13"/>
      <c r="C322" s="24"/>
      <c r="E322" s="16"/>
      <c r="F322" s="19"/>
      <c r="G322" s="34"/>
    </row>
    <row r="323" spans="2:7" x14ac:dyDescent="0.3">
      <c r="B323" s="13"/>
      <c r="C323" s="24"/>
      <c r="E323" s="16"/>
      <c r="F323" s="19"/>
      <c r="G323" s="34"/>
    </row>
    <row r="324" spans="2:7" x14ac:dyDescent="0.3">
      <c r="B324" s="13"/>
      <c r="C324" s="24"/>
      <c r="E324" s="16"/>
      <c r="F324" s="19"/>
      <c r="G324" s="34"/>
    </row>
    <row r="325" spans="2:7" x14ac:dyDescent="0.3">
      <c r="B325" s="13"/>
      <c r="C325" s="24"/>
      <c r="E325" s="16"/>
      <c r="F325" s="19"/>
      <c r="G325" s="34"/>
    </row>
    <row r="326" spans="2:7" x14ac:dyDescent="0.3">
      <c r="B326" s="13"/>
      <c r="C326" s="24"/>
      <c r="E326" s="16"/>
      <c r="F326" s="19"/>
      <c r="G326" s="34"/>
    </row>
    <row r="327" spans="2:7" x14ac:dyDescent="0.3">
      <c r="B327" s="13"/>
      <c r="C327" s="24"/>
      <c r="E327" s="16"/>
      <c r="F327" s="19"/>
      <c r="G327" s="34"/>
    </row>
    <row r="328" spans="2:7" x14ac:dyDescent="0.3">
      <c r="B328" s="13"/>
      <c r="C328" s="24"/>
      <c r="E328" s="16"/>
      <c r="F328" s="19"/>
      <c r="G328" s="34"/>
    </row>
    <row r="329" spans="2:7" x14ac:dyDescent="0.3">
      <c r="B329" s="13"/>
      <c r="C329" s="24"/>
      <c r="E329" s="16"/>
      <c r="F329" s="19"/>
      <c r="G329" s="34"/>
    </row>
    <row r="330" spans="2:7" x14ac:dyDescent="0.3">
      <c r="B330" s="13"/>
      <c r="C330" s="24"/>
      <c r="E330" s="16"/>
      <c r="F330" s="19"/>
      <c r="G330" s="34"/>
    </row>
    <row r="331" spans="2:7" x14ac:dyDescent="0.3">
      <c r="B331" s="13"/>
      <c r="C331" s="24"/>
      <c r="E331" s="16"/>
      <c r="F331" s="19"/>
      <c r="G331" s="34"/>
    </row>
    <row r="332" spans="2:7" x14ac:dyDescent="0.3">
      <c r="B332" s="13"/>
      <c r="C332" s="24"/>
      <c r="E332" s="16"/>
      <c r="F332" s="19"/>
      <c r="G332" s="34"/>
    </row>
    <row r="333" spans="2:7" x14ac:dyDescent="0.3">
      <c r="B333" s="13"/>
      <c r="C333" s="24"/>
      <c r="E333" s="16"/>
      <c r="F333" s="19"/>
      <c r="G333" s="34"/>
    </row>
    <row r="334" spans="2:7" x14ac:dyDescent="0.3">
      <c r="B334" s="13"/>
      <c r="C334" s="24"/>
      <c r="E334" s="16"/>
      <c r="F334" s="19"/>
      <c r="G334" s="34"/>
    </row>
    <row r="335" spans="2:7" x14ac:dyDescent="0.3">
      <c r="B335" s="13"/>
      <c r="C335" s="24"/>
      <c r="E335" s="16"/>
      <c r="F335" s="19"/>
      <c r="G335" s="34"/>
    </row>
    <row r="336" spans="2:7" x14ac:dyDescent="0.3">
      <c r="B336" s="13"/>
      <c r="C336" s="24"/>
      <c r="E336" s="16"/>
      <c r="F336" s="19"/>
      <c r="G336" s="34"/>
    </row>
    <row r="337" spans="2:7" x14ac:dyDescent="0.3">
      <c r="B337" s="13"/>
      <c r="C337" s="24"/>
      <c r="E337" s="16"/>
      <c r="F337" s="19"/>
      <c r="G337" s="34"/>
    </row>
    <row r="338" spans="2:7" x14ac:dyDescent="0.3">
      <c r="B338" s="13"/>
      <c r="C338" s="24"/>
      <c r="E338" s="16"/>
      <c r="F338" s="19"/>
      <c r="G338" s="34"/>
    </row>
    <row r="339" spans="2:7" x14ac:dyDescent="0.3">
      <c r="B339" s="13"/>
      <c r="C339" s="24"/>
      <c r="E339" s="16"/>
      <c r="F339" s="19"/>
      <c r="G339" s="34"/>
    </row>
    <row r="340" spans="2:7" x14ac:dyDescent="0.3">
      <c r="B340" s="13"/>
      <c r="C340" s="24"/>
      <c r="E340" s="16"/>
      <c r="F340" s="19"/>
      <c r="G340" s="34"/>
    </row>
    <row r="341" spans="2:7" x14ac:dyDescent="0.3">
      <c r="B341" s="13"/>
      <c r="C341" s="24"/>
      <c r="E341" s="16"/>
      <c r="F341" s="19"/>
      <c r="G341" s="34"/>
    </row>
    <row r="342" spans="2:7" x14ac:dyDescent="0.3">
      <c r="B342" s="13"/>
      <c r="C342" s="24"/>
      <c r="E342" s="16"/>
      <c r="F342" s="19"/>
      <c r="G342" s="34"/>
    </row>
    <row r="343" spans="2:7" x14ac:dyDescent="0.3">
      <c r="B343" s="13"/>
      <c r="C343" s="24"/>
      <c r="E343" s="16"/>
      <c r="F343" s="19"/>
      <c r="G343" s="34"/>
    </row>
    <row r="344" spans="2:7" x14ac:dyDescent="0.3">
      <c r="B344" s="13"/>
      <c r="C344" s="24"/>
      <c r="E344" s="16"/>
      <c r="F344" s="19"/>
      <c r="G344" s="34"/>
    </row>
    <row r="345" spans="2:7" x14ac:dyDescent="0.3">
      <c r="B345" s="13"/>
      <c r="C345" s="24"/>
      <c r="D345" s="26"/>
      <c r="E345" s="16"/>
      <c r="F345" s="19"/>
      <c r="G345" s="34"/>
    </row>
    <row r="346" spans="2:7" x14ac:dyDescent="0.3">
      <c r="B346" s="13"/>
      <c r="C346" s="24"/>
      <c r="E346" s="16"/>
      <c r="F346" s="19"/>
      <c r="G346" s="34"/>
    </row>
    <row r="347" spans="2:7" x14ac:dyDescent="0.3">
      <c r="B347" s="13"/>
      <c r="C347" s="24"/>
      <c r="E347" s="16"/>
      <c r="F347" s="19"/>
      <c r="G347" s="34"/>
    </row>
    <row r="348" spans="2:7" x14ac:dyDescent="0.3">
      <c r="B348" s="13"/>
      <c r="C348" s="24"/>
      <c r="D348" s="26"/>
      <c r="E348" s="16"/>
      <c r="F348" s="19"/>
      <c r="G348" s="34"/>
    </row>
    <row r="349" spans="2:7" x14ac:dyDescent="0.3">
      <c r="B349" s="13"/>
      <c r="C349" s="24"/>
      <c r="E349" s="16"/>
      <c r="F349" s="19"/>
      <c r="G349" s="34"/>
    </row>
    <row r="350" spans="2:7" x14ac:dyDescent="0.3">
      <c r="B350" s="13"/>
      <c r="C350" s="24"/>
      <c r="E350" s="16"/>
      <c r="F350" s="19"/>
      <c r="G350" s="34"/>
    </row>
    <row r="351" spans="2:7" x14ac:dyDescent="0.3">
      <c r="B351" s="13"/>
      <c r="C351" s="24"/>
      <c r="D351" s="25"/>
      <c r="E351" s="16"/>
      <c r="F351" s="19"/>
      <c r="G351" s="34"/>
    </row>
    <row r="352" spans="2:7" x14ac:dyDescent="0.3">
      <c r="B352" s="13"/>
      <c r="C352" s="24"/>
      <c r="E352" s="16"/>
      <c r="F352" s="19"/>
      <c r="G352" s="34"/>
    </row>
    <row r="353" spans="2:7" x14ac:dyDescent="0.3">
      <c r="B353" s="13"/>
      <c r="C353" s="24"/>
      <c r="E353" s="16"/>
      <c r="F353" s="19"/>
      <c r="G353" s="34"/>
    </row>
    <row r="354" spans="2:7" x14ac:dyDescent="0.3">
      <c r="B354" s="13"/>
      <c r="C354" s="24"/>
      <c r="E354" s="16"/>
      <c r="F354" s="19"/>
      <c r="G354" s="34"/>
    </row>
    <row r="355" spans="2:7" x14ac:dyDescent="0.3">
      <c r="B355" s="13"/>
      <c r="C355" s="24"/>
      <c r="E355" s="16"/>
      <c r="F355" s="19"/>
      <c r="G355" s="34"/>
    </row>
    <row r="356" spans="2:7" x14ac:dyDescent="0.3">
      <c r="B356" s="13"/>
      <c r="C356" s="24"/>
      <c r="E356" s="16"/>
      <c r="F356" s="19"/>
      <c r="G356" s="34"/>
    </row>
    <row r="357" spans="2:7" x14ac:dyDescent="0.3">
      <c r="B357" s="13"/>
      <c r="C357" s="24"/>
      <c r="D357" s="25"/>
      <c r="E357" s="16"/>
      <c r="F357" s="19"/>
      <c r="G357" s="34"/>
    </row>
    <row r="358" spans="2:7" x14ac:dyDescent="0.3">
      <c r="B358" s="13"/>
      <c r="C358" s="24"/>
      <c r="E358" s="16"/>
      <c r="F358" s="19"/>
      <c r="G358" s="34"/>
    </row>
    <row r="359" spans="2:7" x14ac:dyDescent="0.3">
      <c r="B359" s="13"/>
      <c r="C359" s="24"/>
      <c r="E359" s="16"/>
      <c r="F359" s="19"/>
      <c r="G359" s="34"/>
    </row>
    <row r="360" spans="2:7" x14ac:dyDescent="0.3">
      <c r="B360" s="13"/>
      <c r="C360" s="24"/>
      <c r="E360" s="16"/>
      <c r="F360" s="19"/>
      <c r="G360" s="34"/>
    </row>
    <row r="361" spans="2:7" x14ac:dyDescent="0.3">
      <c r="B361" s="13"/>
      <c r="C361" s="24"/>
      <c r="E361" s="16"/>
      <c r="F361" s="19"/>
      <c r="G361" s="34"/>
    </row>
    <row r="362" spans="2:7" x14ac:dyDescent="0.3">
      <c r="B362" s="13"/>
      <c r="C362" s="24"/>
      <c r="E362" s="16"/>
      <c r="F362" s="19"/>
      <c r="G362" s="34"/>
    </row>
    <row r="363" spans="2:7" x14ac:dyDescent="0.3">
      <c r="B363" s="13"/>
      <c r="C363" s="24"/>
      <c r="E363" s="16"/>
      <c r="F363" s="19"/>
      <c r="G363" s="34"/>
    </row>
    <row r="364" spans="2:7" x14ac:dyDescent="0.3">
      <c r="B364" s="13"/>
      <c r="C364" s="24"/>
      <c r="E364" s="16"/>
      <c r="F364" s="19"/>
      <c r="G364" s="34"/>
    </row>
    <row r="365" spans="2:7" x14ac:dyDescent="0.3">
      <c r="B365" s="13"/>
      <c r="C365" s="24"/>
      <c r="E365" s="16"/>
      <c r="F365" s="19"/>
      <c r="G365" s="34"/>
    </row>
    <row r="366" spans="2:7" x14ac:dyDescent="0.3">
      <c r="B366" s="13"/>
      <c r="C366" s="24"/>
      <c r="E366" s="16"/>
      <c r="F366" s="19"/>
      <c r="G366" s="34"/>
    </row>
    <row r="367" spans="2:7" x14ac:dyDescent="0.3">
      <c r="B367" s="13"/>
      <c r="C367" s="24"/>
      <c r="E367" s="16"/>
      <c r="F367" s="19"/>
      <c r="G367" s="34"/>
    </row>
    <row r="368" spans="2:7" x14ac:dyDescent="0.3">
      <c r="B368" s="13"/>
      <c r="C368" s="24"/>
      <c r="E368" s="16"/>
      <c r="F368" s="19"/>
      <c r="G368" s="34"/>
    </row>
    <row r="369" spans="2:7" x14ac:dyDescent="0.3">
      <c r="B369" s="13"/>
      <c r="C369" s="24"/>
      <c r="E369" s="16"/>
      <c r="F369" s="19"/>
      <c r="G369" s="34"/>
    </row>
    <row r="370" spans="2:7" x14ac:dyDescent="0.3">
      <c r="B370" s="13"/>
      <c r="C370" s="24"/>
      <c r="E370" s="16"/>
      <c r="F370" s="19"/>
      <c r="G370" s="34"/>
    </row>
    <row r="371" spans="2:7" x14ac:dyDescent="0.3">
      <c r="B371" s="13"/>
      <c r="C371" s="24"/>
      <c r="E371" s="16"/>
      <c r="F371" s="19"/>
      <c r="G371" s="34"/>
    </row>
    <row r="372" spans="2:7" x14ac:dyDescent="0.3">
      <c r="B372" s="13"/>
      <c r="C372" s="24"/>
      <c r="E372" s="16"/>
      <c r="F372" s="19"/>
      <c r="G372" s="34"/>
    </row>
    <row r="373" spans="2:7" x14ac:dyDescent="0.3">
      <c r="B373" s="13"/>
      <c r="C373" s="24"/>
      <c r="E373" s="16"/>
      <c r="F373" s="19"/>
      <c r="G373" s="34"/>
    </row>
    <row r="374" spans="2:7" x14ac:dyDescent="0.3">
      <c r="B374" s="13"/>
      <c r="C374" s="24"/>
      <c r="E374" s="16"/>
      <c r="F374" s="19"/>
      <c r="G374" s="34"/>
    </row>
    <row r="375" spans="2:7" x14ac:dyDescent="0.3">
      <c r="B375" s="13"/>
      <c r="C375" s="24"/>
      <c r="E375" s="16"/>
      <c r="F375" s="19"/>
      <c r="G375" s="34"/>
    </row>
    <row r="376" spans="2:7" x14ac:dyDescent="0.3">
      <c r="B376" s="13"/>
      <c r="C376" s="24"/>
      <c r="E376" s="16"/>
      <c r="F376" s="19"/>
      <c r="G376" s="34"/>
    </row>
    <row r="377" spans="2:7" x14ac:dyDescent="0.3">
      <c r="B377" s="13"/>
      <c r="C377" s="24"/>
      <c r="E377" s="16"/>
      <c r="F377" s="19"/>
      <c r="G377" s="34"/>
    </row>
    <row r="378" spans="2:7" x14ac:dyDescent="0.3">
      <c r="B378" s="13"/>
      <c r="C378" s="24"/>
      <c r="E378" s="16"/>
      <c r="F378" s="19"/>
      <c r="G378" s="34"/>
    </row>
    <row r="379" spans="2:7" x14ac:dyDescent="0.3">
      <c r="B379" s="13"/>
      <c r="C379" s="24"/>
      <c r="E379" s="16"/>
      <c r="F379" s="19"/>
      <c r="G379" s="34"/>
    </row>
    <row r="380" spans="2:7" x14ac:dyDescent="0.3">
      <c r="B380" s="13"/>
      <c r="C380" s="24"/>
      <c r="E380" s="16"/>
      <c r="F380" s="19"/>
      <c r="G380" s="34"/>
    </row>
    <row r="381" spans="2:7" x14ac:dyDescent="0.3">
      <c r="B381" s="13"/>
      <c r="C381" s="24"/>
      <c r="E381" s="16"/>
      <c r="F381" s="19"/>
      <c r="G381" s="34"/>
    </row>
    <row r="382" spans="2:7" x14ac:dyDescent="0.3">
      <c r="B382" s="13"/>
      <c r="C382" s="24"/>
      <c r="E382" s="16"/>
      <c r="F382" s="19"/>
      <c r="G382" s="34"/>
    </row>
    <row r="383" spans="2:7" x14ac:dyDescent="0.3">
      <c r="B383" s="13"/>
      <c r="C383" s="24"/>
      <c r="E383" s="16"/>
      <c r="F383" s="19"/>
      <c r="G383" s="34"/>
    </row>
    <row r="384" spans="2:7" x14ac:dyDescent="0.3">
      <c r="B384" s="13"/>
      <c r="C384" s="24"/>
      <c r="E384" s="16"/>
      <c r="F384" s="19"/>
      <c r="G384" s="34"/>
    </row>
    <row r="385" spans="2:7" x14ac:dyDescent="0.3">
      <c r="B385" s="13"/>
      <c r="C385" s="24"/>
      <c r="E385" s="16"/>
      <c r="F385" s="19"/>
      <c r="G385" s="34"/>
    </row>
    <row r="386" spans="2:7" x14ac:dyDescent="0.3">
      <c r="B386" s="13"/>
      <c r="C386" s="24"/>
      <c r="E386" s="16"/>
      <c r="F386" s="19"/>
      <c r="G386" s="34"/>
    </row>
    <row r="387" spans="2:7" x14ac:dyDescent="0.3">
      <c r="B387" s="13"/>
      <c r="C387" s="24"/>
      <c r="E387" s="16"/>
      <c r="F387" s="19"/>
      <c r="G387" s="34"/>
    </row>
    <row r="388" spans="2:7" x14ac:dyDescent="0.3">
      <c r="B388" s="13"/>
      <c r="C388" s="24"/>
      <c r="E388" s="16"/>
      <c r="F388" s="19"/>
      <c r="G388" s="34"/>
    </row>
    <row r="389" spans="2:7" x14ac:dyDescent="0.3">
      <c r="B389" s="13"/>
      <c r="C389" s="24"/>
      <c r="E389" s="16"/>
      <c r="F389" s="19"/>
      <c r="G389" s="34"/>
    </row>
    <row r="390" spans="2:7" x14ac:dyDescent="0.3">
      <c r="B390" s="13"/>
      <c r="C390" s="24"/>
      <c r="E390" s="16"/>
      <c r="F390" s="19"/>
      <c r="G390" s="34"/>
    </row>
    <row r="391" spans="2:7" x14ac:dyDescent="0.3">
      <c r="B391" s="13"/>
      <c r="C391" s="24"/>
      <c r="E391" s="16"/>
      <c r="F391" s="19"/>
      <c r="G391" s="34"/>
    </row>
    <row r="392" spans="2:7" x14ac:dyDescent="0.3">
      <c r="B392" s="13"/>
      <c r="C392" s="24"/>
      <c r="E392" s="16"/>
      <c r="F392" s="19"/>
      <c r="G392" s="34"/>
    </row>
    <row r="393" spans="2:7" x14ac:dyDescent="0.3">
      <c r="B393" s="13"/>
      <c r="C393" s="24"/>
      <c r="E393" s="16"/>
      <c r="F393" s="19"/>
      <c r="G393" s="34"/>
    </row>
    <row r="394" spans="2:7" x14ac:dyDescent="0.3">
      <c r="B394" s="13"/>
      <c r="C394" s="24"/>
      <c r="E394" s="16"/>
      <c r="F394" s="19"/>
      <c r="G394" s="34"/>
    </row>
    <row r="395" spans="2:7" x14ac:dyDescent="0.3">
      <c r="B395" s="13"/>
      <c r="C395" s="24"/>
      <c r="E395" s="16"/>
      <c r="F395" s="19"/>
      <c r="G395" s="34"/>
    </row>
    <row r="396" spans="2:7" x14ac:dyDescent="0.3">
      <c r="B396" s="13"/>
      <c r="C396" s="24"/>
      <c r="E396" s="16"/>
      <c r="F396" s="19"/>
      <c r="G396" s="34"/>
    </row>
    <row r="397" spans="2:7" x14ac:dyDescent="0.3">
      <c r="B397" s="13"/>
      <c r="C397" s="24"/>
      <c r="E397" s="16"/>
      <c r="F397" s="19"/>
      <c r="G397" s="34"/>
    </row>
    <row r="398" spans="2:7" x14ac:dyDescent="0.3">
      <c r="B398" s="13"/>
      <c r="C398" s="24"/>
      <c r="E398" s="16"/>
      <c r="F398" s="19"/>
      <c r="G398" s="34"/>
    </row>
    <row r="399" spans="2:7" x14ac:dyDescent="0.3">
      <c r="B399" s="13"/>
      <c r="C399" s="24"/>
      <c r="E399" s="16"/>
      <c r="F399" s="19"/>
      <c r="G399" s="34"/>
    </row>
    <row r="400" spans="2:7" x14ac:dyDescent="0.3">
      <c r="B400" s="13"/>
      <c r="C400" s="24"/>
      <c r="D400" s="26"/>
      <c r="E400" s="16"/>
      <c r="F400" s="19"/>
      <c r="G400" s="34"/>
    </row>
    <row r="401" spans="2:7" x14ac:dyDescent="0.3">
      <c r="B401" s="13"/>
      <c r="C401" s="24"/>
      <c r="E401" s="16"/>
      <c r="F401" s="19"/>
      <c r="G401" s="34"/>
    </row>
    <row r="402" spans="2:7" x14ac:dyDescent="0.3">
      <c r="B402" s="13"/>
      <c r="C402" s="24"/>
      <c r="E402" s="16"/>
      <c r="F402" s="19"/>
      <c r="G402" s="34"/>
    </row>
    <row r="403" spans="2:7" x14ac:dyDescent="0.3">
      <c r="B403" s="13"/>
      <c r="C403" s="24"/>
      <c r="E403" s="16"/>
      <c r="F403" s="19"/>
      <c r="G403" s="34"/>
    </row>
    <row r="404" spans="2:7" x14ac:dyDescent="0.3">
      <c r="B404" s="13"/>
      <c r="C404" s="24"/>
      <c r="E404" s="16"/>
      <c r="F404" s="19"/>
      <c r="G404" s="34"/>
    </row>
    <row r="405" spans="2:7" x14ac:dyDescent="0.3">
      <c r="B405" s="13"/>
      <c r="C405" s="24"/>
      <c r="E405" s="16"/>
      <c r="F405" s="19"/>
      <c r="G405" s="34"/>
    </row>
    <row r="406" spans="2:7" x14ac:dyDescent="0.3">
      <c r="B406" s="13"/>
      <c r="C406" s="24"/>
      <c r="E406" s="16"/>
      <c r="F406" s="19"/>
      <c r="G406" s="34"/>
    </row>
    <row r="407" spans="2:7" x14ac:dyDescent="0.3">
      <c r="B407" s="13"/>
      <c r="C407" s="24"/>
      <c r="E407" s="16"/>
      <c r="F407" s="19"/>
      <c r="G407" s="34"/>
    </row>
    <row r="408" spans="2:7" x14ac:dyDescent="0.3">
      <c r="B408" s="13"/>
      <c r="C408" s="24"/>
      <c r="E408" s="16"/>
      <c r="F408" s="19"/>
      <c r="G408" s="34"/>
    </row>
    <row r="409" spans="2:7" x14ac:dyDescent="0.3">
      <c r="B409" s="13"/>
      <c r="C409" s="24"/>
      <c r="E409" s="16"/>
      <c r="F409" s="19"/>
      <c r="G409" s="34"/>
    </row>
    <row r="410" spans="2:7" x14ac:dyDescent="0.3">
      <c r="B410" s="13"/>
      <c r="C410" s="24"/>
      <c r="E410" s="16"/>
      <c r="F410" s="19"/>
      <c r="G410" s="34"/>
    </row>
    <row r="411" spans="2:7" x14ac:dyDescent="0.3">
      <c r="B411" s="13"/>
      <c r="C411" s="24"/>
      <c r="E411" s="16"/>
      <c r="F411" s="19"/>
      <c r="G411" s="34"/>
    </row>
    <row r="412" spans="2:7" x14ac:dyDescent="0.3">
      <c r="B412" s="13"/>
      <c r="C412" s="24"/>
      <c r="E412" s="16"/>
      <c r="F412" s="19"/>
      <c r="G412" s="34"/>
    </row>
    <row r="413" spans="2:7" x14ac:dyDescent="0.3">
      <c r="B413" s="13"/>
      <c r="C413" s="24"/>
      <c r="E413" s="16"/>
      <c r="F413" s="19"/>
      <c r="G413" s="34"/>
    </row>
    <row r="414" spans="2:7" x14ac:dyDescent="0.3">
      <c r="B414" s="13"/>
      <c r="C414" s="24"/>
      <c r="E414" s="16"/>
      <c r="F414" s="19"/>
      <c r="G414" s="34"/>
    </row>
    <row r="415" spans="2:7" x14ac:dyDescent="0.3">
      <c r="B415" s="13"/>
      <c r="C415" s="24"/>
      <c r="E415" s="16"/>
      <c r="F415" s="19"/>
      <c r="G415" s="34"/>
    </row>
    <row r="416" spans="2:7" x14ac:dyDescent="0.3">
      <c r="B416" s="13"/>
      <c r="C416" s="24"/>
      <c r="E416" s="16"/>
      <c r="F416" s="19"/>
      <c r="G416" s="34"/>
    </row>
    <row r="417" spans="2:7" x14ac:dyDescent="0.3">
      <c r="B417" s="13"/>
      <c r="C417" s="24"/>
      <c r="E417" s="16"/>
      <c r="F417" s="19"/>
      <c r="G417" s="34"/>
    </row>
    <row r="418" spans="2:7" x14ac:dyDescent="0.3">
      <c r="B418" s="13"/>
      <c r="C418" s="24"/>
      <c r="E418" s="16"/>
      <c r="F418" s="19"/>
      <c r="G418" s="34"/>
    </row>
    <row r="419" spans="2:7" x14ac:dyDescent="0.3">
      <c r="B419" s="13"/>
      <c r="C419" s="24"/>
      <c r="E419" s="16"/>
      <c r="F419" s="19"/>
      <c r="G419" s="34"/>
    </row>
    <row r="420" spans="2:7" x14ac:dyDescent="0.3">
      <c r="B420" s="13"/>
      <c r="C420" s="24"/>
      <c r="E420" s="16"/>
      <c r="F420" s="19"/>
      <c r="G420" s="34"/>
    </row>
    <row r="421" spans="2:7" x14ac:dyDescent="0.3">
      <c r="B421" s="13"/>
      <c r="C421" s="24"/>
      <c r="E421" s="16"/>
      <c r="F421" s="19"/>
      <c r="G421" s="34"/>
    </row>
    <row r="422" spans="2:7" x14ac:dyDescent="0.3">
      <c r="B422" s="13"/>
      <c r="C422" s="24"/>
      <c r="E422" s="16"/>
      <c r="F422" s="19"/>
      <c r="G422" s="34"/>
    </row>
    <row r="423" spans="2:7" x14ac:dyDescent="0.3">
      <c r="B423" s="13"/>
      <c r="C423" s="24"/>
      <c r="E423" s="16"/>
      <c r="F423" s="19"/>
      <c r="G423" s="34"/>
    </row>
    <row r="424" spans="2:7" x14ac:dyDescent="0.3">
      <c r="B424" s="13"/>
      <c r="C424" s="24"/>
      <c r="E424" s="16"/>
      <c r="F424" s="19"/>
      <c r="G424" s="34"/>
    </row>
    <row r="425" spans="2:7" x14ac:dyDescent="0.3">
      <c r="B425" s="13"/>
      <c r="C425" s="24"/>
      <c r="E425" s="16"/>
      <c r="F425" s="19"/>
      <c r="G425" s="34"/>
    </row>
    <row r="426" spans="2:7" x14ac:dyDescent="0.3">
      <c r="B426" s="13"/>
      <c r="C426" s="24"/>
      <c r="E426" s="16"/>
      <c r="F426" s="19"/>
      <c r="G426" s="34"/>
    </row>
    <row r="427" spans="2:7" x14ac:dyDescent="0.3">
      <c r="B427" s="13"/>
      <c r="C427" s="24"/>
      <c r="E427" s="16"/>
      <c r="F427" s="19"/>
      <c r="G427" s="34"/>
    </row>
    <row r="428" spans="2:7" x14ac:dyDescent="0.3">
      <c r="B428" s="13"/>
      <c r="C428" s="24"/>
      <c r="E428" s="16"/>
      <c r="F428" s="19"/>
      <c r="G428" s="34"/>
    </row>
    <row r="429" spans="2:7" x14ac:dyDescent="0.3">
      <c r="B429" s="13"/>
      <c r="C429" s="24"/>
      <c r="E429" s="16"/>
      <c r="F429" s="19"/>
      <c r="G429" s="34"/>
    </row>
    <row r="430" spans="2:7" x14ac:dyDescent="0.3">
      <c r="B430" s="13"/>
      <c r="C430" s="24"/>
      <c r="E430" s="16"/>
      <c r="F430" s="19"/>
      <c r="G430" s="34"/>
    </row>
    <row r="431" spans="2:7" x14ac:dyDescent="0.3">
      <c r="B431" s="13"/>
      <c r="C431" s="24"/>
      <c r="E431" s="16"/>
      <c r="F431" s="19"/>
      <c r="G431" s="34"/>
    </row>
    <row r="432" spans="2:7" x14ac:dyDescent="0.3">
      <c r="B432" s="13"/>
      <c r="C432" s="24"/>
      <c r="E432" s="16"/>
      <c r="F432" s="19"/>
      <c r="G432" s="34"/>
    </row>
    <row r="433" spans="2:7" x14ac:dyDescent="0.3">
      <c r="B433" s="13"/>
      <c r="C433" s="24"/>
      <c r="E433" s="16"/>
      <c r="F433" s="19"/>
      <c r="G433" s="34"/>
    </row>
    <row r="434" spans="2:7" x14ac:dyDescent="0.3">
      <c r="B434" s="13"/>
      <c r="C434" s="24"/>
      <c r="E434" s="16"/>
      <c r="F434" s="19"/>
      <c r="G434" s="34"/>
    </row>
    <row r="435" spans="2:7" x14ac:dyDescent="0.3">
      <c r="B435" s="13"/>
      <c r="C435" s="24"/>
      <c r="E435" s="16"/>
      <c r="F435" s="19"/>
      <c r="G435" s="34"/>
    </row>
    <row r="436" spans="2:7" x14ac:dyDescent="0.3">
      <c r="B436" s="13"/>
      <c r="C436" s="24"/>
      <c r="E436" s="16"/>
      <c r="F436" s="19"/>
      <c r="G436" s="34"/>
    </row>
    <row r="437" spans="2:7" x14ac:dyDescent="0.3">
      <c r="B437" s="13"/>
      <c r="C437" s="24"/>
      <c r="E437" s="16"/>
      <c r="F437" s="19"/>
      <c r="G437" s="34"/>
    </row>
    <row r="438" spans="2:7" x14ac:dyDescent="0.3">
      <c r="B438" s="13"/>
      <c r="C438" s="24"/>
      <c r="E438" s="16"/>
      <c r="F438" s="19"/>
      <c r="G438" s="34"/>
    </row>
    <row r="439" spans="2:7" x14ac:dyDescent="0.3">
      <c r="B439" s="13"/>
      <c r="C439" s="24"/>
      <c r="E439" s="16"/>
      <c r="F439" s="19"/>
      <c r="G439" s="34"/>
    </row>
    <row r="440" spans="2:7" x14ac:dyDescent="0.3">
      <c r="B440" s="13"/>
      <c r="C440" s="24"/>
      <c r="E440" s="16"/>
      <c r="F440" s="19"/>
      <c r="G440" s="34"/>
    </row>
    <row r="441" spans="2:7" x14ac:dyDescent="0.3">
      <c r="B441" s="13"/>
      <c r="C441" s="24"/>
      <c r="D441" s="27"/>
      <c r="E441" s="16"/>
      <c r="F441" s="19"/>
      <c r="G441" s="34"/>
    </row>
    <row r="442" spans="2:7" x14ac:dyDescent="0.3">
      <c r="B442" s="13"/>
      <c r="C442" s="24"/>
      <c r="E442" s="16"/>
      <c r="F442" s="19"/>
      <c r="G442" s="34"/>
    </row>
    <row r="443" spans="2:7" x14ac:dyDescent="0.3">
      <c r="B443" s="13"/>
      <c r="C443" s="24"/>
      <c r="E443" s="16"/>
      <c r="F443" s="19"/>
      <c r="G443" s="34"/>
    </row>
    <row r="444" spans="2:7" x14ac:dyDescent="0.3">
      <c r="B444" s="13"/>
      <c r="C444" s="24"/>
      <c r="E444" s="16"/>
      <c r="F444" s="19"/>
      <c r="G444" s="34"/>
    </row>
    <row r="445" spans="2:7" x14ac:dyDescent="0.3">
      <c r="B445" s="13"/>
      <c r="C445" s="24"/>
      <c r="E445" s="16"/>
      <c r="F445" s="19"/>
      <c r="G445" s="34"/>
    </row>
    <row r="446" spans="2:7" x14ac:dyDescent="0.3">
      <c r="B446" s="13"/>
      <c r="C446" s="24"/>
      <c r="E446" s="16"/>
      <c r="F446" s="19"/>
      <c r="G446" s="34"/>
    </row>
    <row r="447" spans="2:7" x14ac:dyDescent="0.3">
      <c r="B447" s="13"/>
      <c r="C447" s="24"/>
      <c r="E447" s="16"/>
      <c r="F447" s="19"/>
      <c r="G447" s="34"/>
    </row>
    <row r="448" spans="2:7" x14ac:dyDescent="0.3">
      <c r="B448" s="13"/>
      <c r="C448" s="24"/>
      <c r="E448" s="16"/>
      <c r="F448" s="19"/>
      <c r="G448" s="34"/>
    </row>
    <row r="449" spans="2:7" x14ac:dyDescent="0.3">
      <c r="B449" s="13"/>
      <c r="C449" s="24"/>
      <c r="E449" s="16"/>
      <c r="F449" s="19"/>
      <c r="G449" s="34"/>
    </row>
    <row r="450" spans="2:7" x14ac:dyDescent="0.3">
      <c r="B450" s="13"/>
      <c r="C450" s="24"/>
      <c r="E450" s="16"/>
      <c r="F450" s="19"/>
      <c r="G450" s="34"/>
    </row>
    <row r="451" spans="2:7" x14ac:dyDescent="0.3">
      <c r="B451" s="13"/>
      <c r="C451" s="24"/>
      <c r="D451" s="26"/>
      <c r="E451" s="16"/>
      <c r="F451" s="19"/>
      <c r="G451" s="34"/>
    </row>
    <row r="452" spans="2:7" x14ac:dyDescent="0.3">
      <c r="B452" s="13"/>
      <c r="C452" s="24"/>
      <c r="E452" s="16"/>
      <c r="F452" s="19"/>
      <c r="G452" s="34"/>
    </row>
    <row r="453" spans="2:7" x14ac:dyDescent="0.3">
      <c r="B453" s="13"/>
      <c r="C453" s="24"/>
      <c r="E453" s="16"/>
      <c r="F453" s="19"/>
      <c r="G453" s="34"/>
    </row>
    <row r="454" spans="2:7" x14ac:dyDescent="0.3">
      <c r="B454" s="13"/>
      <c r="C454" s="24"/>
      <c r="E454" s="16"/>
      <c r="F454" s="19"/>
      <c r="G454" s="34"/>
    </row>
    <row r="455" spans="2:7" x14ac:dyDescent="0.3">
      <c r="B455" s="13"/>
      <c r="C455" s="24"/>
      <c r="E455" s="16"/>
      <c r="F455" s="19"/>
      <c r="G455" s="34"/>
    </row>
    <row r="456" spans="2:7" x14ac:dyDescent="0.3">
      <c r="B456" s="13"/>
      <c r="C456" s="24"/>
      <c r="E456" s="16"/>
      <c r="F456" s="19"/>
      <c r="G456" s="34"/>
    </row>
    <row r="457" spans="2:7" x14ac:dyDescent="0.3">
      <c r="B457" s="13"/>
      <c r="C457" s="24"/>
      <c r="E457" s="16"/>
      <c r="F457" s="19"/>
      <c r="G457" s="34"/>
    </row>
    <row r="458" spans="2:7" x14ac:dyDescent="0.3">
      <c r="B458" s="13"/>
      <c r="C458" s="24"/>
      <c r="E458" s="16"/>
      <c r="F458" s="19"/>
      <c r="G458" s="34"/>
    </row>
    <row r="459" spans="2:7" x14ac:dyDescent="0.3">
      <c r="B459" s="13"/>
      <c r="C459" s="24"/>
      <c r="E459" s="16"/>
      <c r="F459" s="19"/>
      <c r="G459" s="34"/>
    </row>
    <row r="460" spans="2:7" x14ac:dyDescent="0.3">
      <c r="B460" s="13"/>
      <c r="C460" s="24"/>
      <c r="E460" s="16"/>
      <c r="F460" s="19"/>
      <c r="G460" s="34"/>
    </row>
    <row r="461" spans="2:7" x14ac:dyDescent="0.3">
      <c r="B461" s="13"/>
      <c r="C461" s="24"/>
      <c r="E461" s="16"/>
      <c r="F461" s="19"/>
      <c r="G461" s="34"/>
    </row>
    <row r="462" spans="2:7" x14ac:dyDescent="0.3">
      <c r="B462" s="13"/>
      <c r="C462" s="24"/>
      <c r="E462" s="16"/>
      <c r="F462" s="19"/>
      <c r="G462" s="34"/>
    </row>
    <row r="463" spans="2:7" x14ac:dyDescent="0.3">
      <c r="B463" s="13"/>
      <c r="C463" s="24"/>
      <c r="E463" s="16"/>
      <c r="F463" s="19"/>
      <c r="G463" s="34"/>
    </row>
    <row r="464" spans="2:7" x14ac:dyDescent="0.3">
      <c r="B464" s="13"/>
      <c r="C464" s="24"/>
      <c r="E464" s="16"/>
      <c r="F464" s="19"/>
      <c r="G464" s="34"/>
    </row>
    <row r="465" spans="2:7" x14ac:dyDescent="0.3">
      <c r="B465" s="13"/>
      <c r="C465" s="24"/>
      <c r="E465" s="16"/>
      <c r="F465" s="19"/>
      <c r="G465" s="34"/>
    </row>
    <row r="466" spans="2:7" x14ac:dyDescent="0.3">
      <c r="B466" s="13"/>
      <c r="C466" s="24"/>
      <c r="E466" s="16"/>
      <c r="F466" s="19"/>
      <c r="G466" s="34"/>
    </row>
    <row r="467" spans="2:7" x14ac:dyDescent="0.3">
      <c r="B467" s="13"/>
      <c r="C467" s="24"/>
      <c r="E467" s="16"/>
      <c r="F467" s="19"/>
      <c r="G467" s="34"/>
    </row>
    <row r="468" spans="2:7" x14ac:dyDescent="0.3">
      <c r="B468" s="13"/>
      <c r="C468" s="24"/>
      <c r="E468" s="16"/>
      <c r="F468" s="19"/>
      <c r="G468" s="34"/>
    </row>
    <row r="469" spans="2:7" x14ac:dyDescent="0.3">
      <c r="B469" s="13"/>
      <c r="C469" s="24"/>
      <c r="D469" s="26"/>
      <c r="E469" s="16"/>
      <c r="F469" s="19"/>
      <c r="G469" s="34"/>
    </row>
    <row r="470" spans="2:7" x14ac:dyDescent="0.3">
      <c r="B470" s="13"/>
      <c r="C470" s="24"/>
      <c r="E470" s="16"/>
      <c r="F470" s="19"/>
      <c r="G470" s="34"/>
    </row>
    <row r="471" spans="2:7" x14ac:dyDescent="0.3">
      <c r="B471" s="13"/>
      <c r="C471" s="24"/>
      <c r="E471" s="16"/>
      <c r="F471" s="19"/>
      <c r="G471" s="34"/>
    </row>
    <row r="472" spans="2:7" x14ac:dyDescent="0.3">
      <c r="B472" s="13"/>
      <c r="C472" s="24"/>
      <c r="D472" s="25"/>
      <c r="E472" s="16"/>
      <c r="F472" s="19"/>
      <c r="G472" s="34"/>
    </row>
    <row r="473" spans="2:7" x14ac:dyDescent="0.3">
      <c r="B473" s="13"/>
      <c r="C473" s="24"/>
      <c r="D473" s="25"/>
      <c r="E473" s="16"/>
      <c r="F473" s="19"/>
      <c r="G473" s="34"/>
    </row>
    <row r="474" spans="2:7" x14ac:dyDescent="0.3">
      <c r="B474" s="13"/>
      <c r="C474" s="24"/>
      <c r="E474" s="16"/>
      <c r="F474" s="19"/>
      <c r="G474" s="34"/>
    </row>
    <row r="475" spans="2:7" x14ac:dyDescent="0.3">
      <c r="B475" s="13"/>
      <c r="C475" s="24"/>
      <c r="E475" s="16"/>
      <c r="F475" s="19"/>
      <c r="G475" s="34"/>
    </row>
    <row r="476" spans="2:7" x14ac:dyDescent="0.3">
      <c r="B476" s="13"/>
      <c r="C476" s="24"/>
      <c r="E476" s="16"/>
      <c r="F476" s="19"/>
      <c r="G476" s="34"/>
    </row>
    <row r="477" spans="2:7" x14ac:dyDescent="0.3">
      <c r="B477" s="13"/>
      <c r="C477" s="24"/>
      <c r="E477" s="16"/>
      <c r="F477" s="19"/>
      <c r="G477" s="34"/>
    </row>
    <row r="478" spans="2:7" x14ac:dyDescent="0.3">
      <c r="B478" s="13"/>
      <c r="C478" s="24"/>
      <c r="E478" s="16"/>
      <c r="F478" s="19"/>
      <c r="G478" s="34"/>
    </row>
    <row r="479" spans="2:7" x14ac:dyDescent="0.3">
      <c r="B479" s="13"/>
      <c r="C479" s="24"/>
      <c r="E479" s="16"/>
      <c r="F479" s="19"/>
      <c r="G479" s="34"/>
    </row>
    <row r="480" spans="2:7" x14ac:dyDescent="0.3">
      <c r="B480" s="13"/>
      <c r="C480" s="24"/>
      <c r="E480" s="16"/>
      <c r="F480" s="19"/>
      <c r="G480" s="34"/>
    </row>
    <row r="481" spans="2:7" x14ac:dyDescent="0.3">
      <c r="B481" s="13"/>
      <c r="C481" s="24"/>
      <c r="E481" s="16"/>
      <c r="F481" s="19"/>
      <c r="G481" s="34"/>
    </row>
    <row r="482" spans="2:7" x14ac:dyDescent="0.3">
      <c r="B482" s="13"/>
      <c r="C482" s="24"/>
      <c r="E482" s="16"/>
      <c r="F482" s="19"/>
      <c r="G482" s="34"/>
    </row>
    <row r="483" spans="2:7" x14ac:dyDescent="0.3">
      <c r="B483" s="13"/>
      <c r="C483" s="24"/>
      <c r="E483" s="16"/>
      <c r="F483" s="19"/>
      <c r="G483" s="34"/>
    </row>
    <row r="484" spans="2:7" x14ac:dyDescent="0.3">
      <c r="B484" s="13"/>
      <c r="C484" s="24"/>
      <c r="E484" s="16"/>
      <c r="F484" s="19"/>
      <c r="G484" s="34"/>
    </row>
    <row r="485" spans="2:7" x14ac:dyDescent="0.3">
      <c r="B485" s="13"/>
      <c r="C485" s="24"/>
      <c r="E485" s="16"/>
      <c r="F485" s="19"/>
      <c r="G485" s="34"/>
    </row>
    <row r="486" spans="2:7" x14ac:dyDescent="0.3">
      <c r="B486" s="13"/>
      <c r="C486" s="24"/>
      <c r="E486" s="16"/>
      <c r="F486" s="19"/>
      <c r="G486" s="34"/>
    </row>
    <row r="487" spans="2:7" x14ac:dyDescent="0.3">
      <c r="B487" s="13"/>
      <c r="C487" s="24"/>
      <c r="E487" s="16"/>
      <c r="F487" s="19"/>
      <c r="G487" s="34"/>
    </row>
    <row r="488" spans="2:7" x14ac:dyDescent="0.3">
      <c r="B488" s="13"/>
      <c r="C488" s="24"/>
      <c r="E488" s="16"/>
      <c r="F488" s="19"/>
      <c r="G488" s="34"/>
    </row>
    <row r="489" spans="2:7" x14ac:dyDescent="0.3">
      <c r="B489" s="13"/>
      <c r="C489" s="24"/>
      <c r="E489" s="16"/>
      <c r="F489" s="19"/>
      <c r="G489" s="34"/>
    </row>
    <row r="490" spans="2:7" x14ac:dyDescent="0.3">
      <c r="B490" s="13"/>
      <c r="C490" s="24"/>
      <c r="E490" s="16"/>
      <c r="F490" s="19"/>
      <c r="G490" s="34"/>
    </row>
    <row r="491" spans="2:7" x14ac:dyDescent="0.3">
      <c r="B491" s="13"/>
      <c r="C491" s="24"/>
      <c r="E491" s="16"/>
      <c r="F491" s="19"/>
      <c r="G491" s="34"/>
    </row>
    <row r="492" spans="2:7" x14ac:dyDescent="0.3">
      <c r="B492" s="13"/>
      <c r="C492" s="24"/>
      <c r="E492" s="16"/>
      <c r="F492" s="19"/>
      <c r="G492" s="34"/>
    </row>
    <row r="493" spans="2:7" x14ac:dyDescent="0.3">
      <c r="B493" s="13"/>
      <c r="C493" s="24"/>
      <c r="E493" s="16"/>
      <c r="F493" s="19"/>
      <c r="G493" s="34"/>
    </row>
    <row r="494" spans="2:7" x14ac:dyDescent="0.3">
      <c r="B494" s="13"/>
      <c r="C494" s="24"/>
      <c r="E494" s="16"/>
      <c r="F494" s="19"/>
      <c r="G494" s="34"/>
    </row>
    <row r="495" spans="2:7" x14ac:dyDescent="0.3">
      <c r="B495" s="13"/>
      <c r="C495" s="24"/>
      <c r="E495" s="16"/>
      <c r="F495" s="19"/>
      <c r="G495" s="34"/>
    </row>
    <row r="496" spans="2:7" x14ac:dyDescent="0.3">
      <c r="B496" s="13"/>
      <c r="C496" s="24"/>
      <c r="E496" s="16"/>
      <c r="F496" s="19"/>
      <c r="G496" s="34"/>
    </row>
    <row r="497" spans="2:7" x14ac:dyDescent="0.3">
      <c r="B497" s="13"/>
      <c r="C497" s="24"/>
      <c r="E497" s="16"/>
      <c r="F497" s="19"/>
      <c r="G497" s="34"/>
    </row>
    <row r="498" spans="2:7" x14ac:dyDescent="0.3">
      <c r="B498" s="13"/>
      <c r="C498" s="24"/>
      <c r="E498" s="16"/>
      <c r="F498" s="19"/>
      <c r="G498" s="34"/>
    </row>
    <row r="499" spans="2:7" x14ac:dyDescent="0.3">
      <c r="B499" s="13"/>
      <c r="C499" s="24"/>
      <c r="E499" s="16"/>
      <c r="F499" s="19"/>
      <c r="G499" s="34"/>
    </row>
    <row r="500" spans="2:7" x14ac:dyDescent="0.3">
      <c r="B500" s="13"/>
      <c r="C500" s="24"/>
      <c r="E500" s="16"/>
      <c r="F500" s="19"/>
      <c r="G500" s="34"/>
    </row>
    <row r="501" spans="2:7" x14ac:dyDescent="0.3">
      <c r="B501" s="13"/>
      <c r="C501" s="24"/>
      <c r="E501" s="16"/>
      <c r="F501" s="19"/>
      <c r="G501" s="34"/>
    </row>
    <row r="502" spans="2:7" x14ac:dyDescent="0.3">
      <c r="B502" s="13"/>
      <c r="C502" s="24"/>
      <c r="E502" s="16"/>
      <c r="F502" s="19"/>
      <c r="G502" s="34"/>
    </row>
    <row r="503" spans="2:7" x14ac:dyDescent="0.3">
      <c r="B503" s="13"/>
      <c r="C503" s="24"/>
      <c r="E503" s="16"/>
      <c r="F503" s="19"/>
      <c r="G503" s="34"/>
    </row>
    <row r="504" spans="2:7" x14ac:dyDescent="0.3">
      <c r="B504" s="13"/>
      <c r="C504" s="24"/>
      <c r="E504" s="16"/>
      <c r="F504" s="19"/>
      <c r="G504" s="34"/>
    </row>
    <row r="505" spans="2:7" x14ac:dyDescent="0.3">
      <c r="B505" s="13"/>
      <c r="C505" s="24"/>
      <c r="E505" s="16"/>
      <c r="F505" s="19"/>
      <c r="G505" s="34"/>
    </row>
    <row r="506" spans="2:7" x14ac:dyDescent="0.3">
      <c r="B506" s="13"/>
      <c r="C506" s="24"/>
      <c r="E506" s="16"/>
      <c r="F506" s="19"/>
      <c r="G506" s="34"/>
    </row>
    <row r="507" spans="2:7" x14ac:dyDescent="0.3">
      <c r="B507" s="13"/>
      <c r="C507" s="24"/>
      <c r="E507" s="16"/>
      <c r="F507" s="19"/>
      <c r="G507" s="34"/>
    </row>
    <row r="508" spans="2:7" x14ac:dyDescent="0.3">
      <c r="B508" s="13"/>
      <c r="C508" s="24"/>
      <c r="E508" s="16"/>
      <c r="F508" s="19"/>
      <c r="G508" s="34"/>
    </row>
    <row r="509" spans="2:7" x14ac:dyDescent="0.3">
      <c r="B509" s="13"/>
      <c r="C509" s="24"/>
      <c r="E509" s="16"/>
      <c r="F509" s="19"/>
      <c r="G509" s="34"/>
    </row>
    <row r="510" spans="2:7" x14ac:dyDescent="0.3">
      <c r="B510" s="13"/>
      <c r="C510" s="24"/>
      <c r="E510" s="16"/>
      <c r="F510" s="19"/>
      <c r="G510" s="34"/>
    </row>
    <row r="511" spans="2:7" x14ac:dyDescent="0.3">
      <c r="B511" s="13"/>
      <c r="C511" s="24"/>
      <c r="E511" s="16"/>
      <c r="F511" s="19"/>
      <c r="G511" s="34"/>
    </row>
    <row r="512" spans="2:7" x14ac:dyDescent="0.3">
      <c r="B512" s="13"/>
      <c r="C512" s="24"/>
      <c r="E512" s="16"/>
      <c r="F512" s="19"/>
      <c r="G512" s="34"/>
    </row>
    <row r="513" spans="2:7" x14ac:dyDescent="0.3">
      <c r="B513" s="13"/>
      <c r="C513" s="24"/>
      <c r="E513" s="16"/>
      <c r="F513" s="19"/>
      <c r="G513" s="34"/>
    </row>
    <row r="514" spans="2:7" x14ac:dyDescent="0.3">
      <c r="B514" s="13"/>
      <c r="C514" s="24"/>
      <c r="E514" s="16"/>
      <c r="F514" s="19"/>
      <c r="G514" s="34"/>
    </row>
    <row r="515" spans="2:7" x14ac:dyDescent="0.3">
      <c r="B515" s="13"/>
      <c r="C515" s="24"/>
      <c r="E515" s="16"/>
      <c r="F515" s="19"/>
      <c r="G515" s="34"/>
    </row>
    <row r="516" spans="2:7" x14ac:dyDescent="0.3">
      <c r="B516" s="13"/>
      <c r="C516" s="24"/>
      <c r="E516" s="16"/>
      <c r="F516" s="19"/>
      <c r="G516" s="34"/>
    </row>
    <row r="517" spans="2:7" x14ac:dyDescent="0.3">
      <c r="B517" s="13"/>
      <c r="C517" s="24"/>
      <c r="E517" s="16"/>
      <c r="F517" s="19"/>
      <c r="G517" s="34"/>
    </row>
    <row r="518" spans="2:7" x14ac:dyDescent="0.3">
      <c r="B518" s="13"/>
      <c r="C518" s="24"/>
      <c r="E518" s="16"/>
      <c r="F518" s="19"/>
      <c r="G518" s="34"/>
    </row>
    <row r="519" spans="2:7" x14ac:dyDescent="0.3">
      <c r="B519" s="13"/>
      <c r="C519" s="24"/>
      <c r="E519" s="16"/>
      <c r="F519" s="19"/>
      <c r="G519" s="34"/>
    </row>
    <row r="520" spans="2:7" x14ac:dyDescent="0.3">
      <c r="B520" s="13"/>
      <c r="C520" s="24"/>
      <c r="E520" s="16"/>
      <c r="F520" s="19"/>
      <c r="G520" s="34"/>
    </row>
    <row r="521" spans="2:7" x14ac:dyDescent="0.3">
      <c r="B521" s="13"/>
      <c r="C521" s="24"/>
      <c r="E521" s="16"/>
      <c r="F521" s="19"/>
      <c r="G521" s="34"/>
    </row>
    <row r="522" spans="2:7" x14ac:dyDescent="0.3">
      <c r="B522" s="13"/>
      <c r="C522" s="24"/>
      <c r="E522" s="16"/>
      <c r="F522" s="19"/>
      <c r="G522" s="34"/>
    </row>
    <row r="523" spans="2:7" x14ac:dyDescent="0.3">
      <c r="B523" s="13"/>
      <c r="C523" s="24"/>
      <c r="E523" s="16"/>
      <c r="F523" s="19"/>
      <c r="G523" s="34"/>
    </row>
    <row r="524" spans="2:7" x14ac:dyDescent="0.3">
      <c r="B524" s="13"/>
      <c r="C524" s="24"/>
      <c r="E524" s="16"/>
      <c r="F524" s="19"/>
      <c r="G524" s="34"/>
    </row>
    <row r="525" spans="2:7" x14ac:dyDescent="0.3">
      <c r="B525" s="13"/>
      <c r="C525" s="24"/>
      <c r="E525" s="16"/>
      <c r="F525" s="19"/>
      <c r="G525" s="34"/>
    </row>
    <row r="526" spans="2:7" x14ac:dyDescent="0.3">
      <c r="B526" s="13"/>
      <c r="C526" s="24"/>
      <c r="E526" s="16"/>
      <c r="F526" s="19"/>
      <c r="G526" s="34"/>
    </row>
    <row r="527" spans="2:7" x14ac:dyDescent="0.3">
      <c r="B527" s="13"/>
      <c r="C527" s="24"/>
      <c r="E527" s="16"/>
      <c r="F527" s="19"/>
      <c r="G527" s="34"/>
    </row>
    <row r="528" spans="2:7" x14ac:dyDescent="0.3">
      <c r="B528" s="13"/>
      <c r="C528" s="24"/>
      <c r="E528" s="16"/>
      <c r="F528" s="19"/>
      <c r="G528" s="34"/>
    </row>
    <row r="529" spans="2:7" x14ac:dyDescent="0.3">
      <c r="B529" s="13"/>
      <c r="C529" s="24"/>
      <c r="E529" s="16"/>
      <c r="F529" s="19"/>
      <c r="G529" s="34"/>
    </row>
    <row r="530" spans="2:7" x14ac:dyDescent="0.3">
      <c r="B530" s="13"/>
      <c r="C530" s="24"/>
      <c r="E530" s="16"/>
      <c r="F530" s="19"/>
      <c r="G530" s="34"/>
    </row>
    <row r="531" spans="2:7" x14ac:dyDescent="0.3">
      <c r="B531" s="13"/>
      <c r="C531" s="24"/>
      <c r="D531" s="26"/>
      <c r="E531" s="16"/>
      <c r="F531" s="19"/>
      <c r="G531" s="34"/>
    </row>
    <row r="532" spans="2:7" x14ac:dyDescent="0.3">
      <c r="B532" s="13"/>
      <c r="C532" s="24"/>
      <c r="E532" s="16"/>
      <c r="F532" s="19"/>
      <c r="G532" s="34"/>
    </row>
    <row r="533" spans="2:7" x14ac:dyDescent="0.3">
      <c r="B533" s="13"/>
      <c r="C533" s="24"/>
      <c r="E533" s="16"/>
      <c r="F533" s="19"/>
      <c r="G533" s="34"/>
    </row>
    <row r="534" spans="2:7" x14ac:dyDescent="0.3">
      <c r="B534" s="13"/>
      <c r="C534" s="24"/>
      <c r="E534" s="16"/>
      <c r="F534" s="19"/>
      <c r="G534" s="34"/>
    </row>
    <row r="535" spans="2:7" x14ac:dyDescent="0.3">
      <c r="B535" s="13"/>
      <c r="C535" s="24"/>
      <c r="D535" s="27"/>
      <c r="E535" s="16"/>
      <c r="F535" s="19"/>
      <c r="G535" s="34"/>
    </row>
    <row r="536" spans="2:7" x14ac:dyDescent="0.3">
      <c r="B536" s="13"/>
      <c r="C536" s="24"/>
      <c r="E536" s="16"/>
      <c r="F536" s="19"/>
      <c r="G536" s="34"/>
    </row>
    <row r="537" spans="2:7" x14ac:dyDescent="0.3">
      <c r="B537" s="13"/>
      <c r="C537" s="24"/>
      <c r="D537" s="27"/>
      <c r="E537" s="16"/>
      <c r="F537" s="19"/>
      <c r="G537" s="34"/>
    </row>
    <row r="538" spans="2:7" x14ac:dyDescent="0.3">
      <c r="B538" s="13"/>
      <c r="C538" s="24"/>
      <c r="E538" s="16"/>
      <c r="F538" s="19"/>
      <c r="G538" s="34"/>
    </row>
    <row r="539" spans="2:7" x14ac:dyDescent="0.3">
      <c r="B539" s="13"/>
      <c r="C539" s="24"/>
      <c r="E539" s="16"/>
      <c r="F539" s="19"/>
      <c r="G539" s="34"/>
    </row>
    <row r="540" spans="2:7" x14ac:dyDescent="0.3">
      <c r="B540" s="13"/>
      <c r="C540" s="24"/>
      <c r="E540" s="16"/>
      <c r="F540" s="19"/>
      <c r="G540" s="34"/>
    </row>
    <row r="541" spans="2:7" x14ac:dyDescent="0.3">
      <c r="B541" s="13"/>
      <c r="C541" s="24"/>
      <c r="E541" s="16"/>
      <c r="F541" s="19"/>
      <c r="G541" s="34"/>
    </row>
    <row r="542" spans="2:7" x14ac:dyDescent="0.3">
      <c r="B542" s="13"/>
      <c r="C542" s="24"/>
      <c r="E542" s="16"/>
      <c r="F542" s="19"/>
      <c r="G542" s="34"/>
    </row>
    <row r="543" spans="2:7" x14ac:dyDescent="0.3">
      <c r="B543" s="13"/>
      <c r="C543" s="24"/>
      <c r="E543" s="16"/>
      <c r="F543" s="19"/>
      <c r="G543" s="34"/>
    </row>
    <row r="544" spans="2:7" x14ac:dyDescent="0.3">
      <c r="B544" s="13"/>
      <c r="C544" s="24"/>
      <c r="E544" s="16"/>
      <c r="F544" s="19"/>
      <c r="G544" s="34"/>
    </row>
    <row r="545" spans="2:7" x14ac:dyDescent="0.3">
      <c r="B545" s="13"/>
      <c r="C545" s="24"/>
      <c r="E545" s="16"/>
      <c r="F545" s="19"/>
      <c r="G545" s="34"/>
    </row>
    <row r="546" spans="2:7" x14ac:dyDescent="0.3">
      <c r="B546" s="13"/>
      <c r="C546" s="24"/>
      <c r="E546" s="16"/>
      <c r="F546" s="19"/>
      <c r="G546" s="34"/>
    </row>
    <row r="547" spans="2:7" x14ac:dyDescent="0.3">
      <c r="B547" s="13"/>
      <c r="C547" s="24"/>
      <c r="E547" s="16"/>
      <c r="F547" s="19"/>
      <c r="G547" s="34"/>
    </row>
    <row r="548" spans="2:7" x14ac:dyDescent="0.3">
      <c r="B548" s="13"/>
      <c r="C548" s="24"/>
      <c r="E548" s="16"/>
      <c r="F548" s="19"/>
      <c r="G548" s="34"/>
    </row>
    <row r="549" spans="2:7" x14ac:dyDescent="0.3">
      <c r="B549" s="13"/>
      <c r="C549" s="24"/>
      <c r="E549" s="16"/>
      <c r="F549" s="19"/>
      <c r="G549" s="34"/>
    </row>
    <row r="550" spans="2:7" x14ac:dyDescent="0.3">
      <c r="B550" s="13"/>
      <c r="C550" s="24"/>
      <c r="E550" s="16"/>
      <c r="F550" s="19"/>
      <c r="G550" s="34"/>
    </row>
    <row r="551" spans="2:7" x14ac:dyDescent="0.3">
      <c r="B551" s="13"/>
      <c r="C551" s="24"/>
      <c r="E551" s="16"/>
      <c r="F551" s="19"/>
      <c r="G551" s="34"/>
    </row>
    <row r="552" spans="2:7" x14ac:dyDescent="0.3">
      <c r="B552" s="13"/>
      <c r="C552" s="24"/>
      <c r="E552" s="16"/>
      <c r="F552" s="19"/>
      <c r="G552" s="34"/>
    </row>
    <row r="553" spans="2:7" x14ac:dyDescent="0.3">
      <c r="B553" s="13"/>
      <c r="C553" s="24"/>
      <c r="E553" s="16"/>
      <c r="F553" s="19"/>
      <c r="G553" s="34"/>
    </row>
    <row r="554" spans="2:7" x14ac:dyDescent="0.3">
      <c r="B554" s="13"/>
      <c r="C554" s="24"/>
      <c r="E554" s="16"/>
      <c r="F554" s="19"/>
      <c r="G554" s="34"/>
    </row>
    <row r="555" spans="2:7" x14ac:dyDescent="0.3">
      <c r="B555" s="13"/>
      <c r="C555" s="24"/>
      <c r="E555" s="16"/>
      <c r="F555" s="19"/>
      <c r="G555" s="34"/>
    </row>
    <row r="556" spans="2:7" x14ac:dyDescent="0.3">
      <c r="B556" s="13"/>
      <c r="C556" s="24"/>
      <c r="E556" s="16"/>
      <c r="F556" s="19"/>
      <c r="G556" s="34"/>
    </row>
    <row r="557" spans="2:7" x14ac:dyDescent="0.3">
      <c r="B557" s="13"/>
      <c r="C557" s="24"/>
      <c r="E557" s="16"/>
      <c r="F557" s="19"/>
      <c r="G557" s="34"/>
    </row>
    <row r="558" spans="2:7" x14ac:dyDescent="0.3">
      <c r="B558" s="13"/>
      <c r="C558" s="24"/>
      <c r="E558" s="16"/>
      <c r="F558" s="19"/>
      <c r="G558" s="34"/>
    </row>
    <row r="559" spans="2:7" x14ac:dyDescent="0.3">
      <c r="B559" s="13"/>
      <c r="C559" s="24"/>
      <c r="E559" s="16"/>
      <c r="F559" s="19"/>
      <c r="G559" s="34"/>
    </row>
    <row r="560" spans="2:7" x14ac:dyDescent="0.3">
      <c r="B560" s="13"/>
      <c r="C560" s="24"/>
      <c r="E560" s="16"/>
      <c r="F560" s="19"/>
      <c r="G560" s="34"/>
    </row>
    <row r="561" spans="2:7" x14ac:dyDescent="0.3">
      <c r="B561" s="13"/>
      <c r="C561" s="24"/>
      <c r="E561" s="16"/>
      <c r="F561" s="19"/>
      <c r="G561" s="34"/>
    </row>
    <row r="562" spans="2:7" x14ac:dyDescent="0.3">
      <c r="B562" s="13"/>
      <c r="C562" s="24"/>
      <c r="E562" s="16"/>
      <c r="F562" s="19"/>
      <c r="G562" s="34"/>
    </row>
    <row r="563" spans="2:7" x14ac:dyDescent="0.3">
      <c r="B563" s="13"/>
      <c r="C563" s="24"/>
      <c r="E563" s="16"/>
      <c r="F563" s="19"/>
      <c r="G563" s="34"/>
    </row>
    <row r="564" spans="2:7" x14ac:dyDescent="0.3">
      <c r="B564" s="13"/>
      <c r="C564" s="24"/>
      <c r="D564" s="27"/>
      <c r="E564" s="16"/>
      <c r="F564" s="19"/>
      <c r="G564" s="34"/>
    </row>
    <row r="565" spans="2:7" x14ac:dyDescent="0.3">
      <c r="B565" s="13"/>
      <c r="C565" s="24"/>
      <c r="D565" s="27"/>
      <c r="E565" s="16"/>
      <c r="F565" s="19"/>
      <c r="G565" s="34"/>
    </row>
    <row r="566" spans="2:7" x14ac:dyDescent="0.3">
      <c r="B566" s="13"/>
      <c r="C566" s="24"/>
      <c r="E566" s="16"/>
      <c r="F566" s="19"/>
      <c r="G566" s="34"/>
    </row>
    <row r="567" spans="2:7" x14ac:dyDescent="0.3">
      <c r="B567" s="13"/>
      <c r="C567" s="24"/>
      <c r="E567" s="16"/>
      <c r="F567" s="19"/>
      <c r="G567" s="34"/>
    </row>
    <row r="568" spans="2:7" x14ac:dyDescent="0.3">
      <c r="B568" s="13"/>
      <c r="C568" s="24"/>
      <c r="E568" s="16"/>
      <c r="F568" s="19"/>
      <c r="G568" s="34"/>
    </row>
    <row r="569" spans="2:7" x14ac:dyDescent="0.3">
      <c r="B569" s="13"/>
      <c r="C569" s="24"/>
      <c r="E569" s="16"/>
      <c r="F569" s="19"/>
      <c r="G569" s="34"/>
    </row>
    <row r="570" spans="2:7" x14ac:dyDescent="0.3">
      <c r="B570" s="13"/>
      <c r="C570" s="24"/>
      <c r="E570" s="16"/>
      <c r="F570" s="19"/>
      <c r="G570" s="34"/>
    </row>
    <row r="571" spans="2:7" x14ac:dyDescent="0.3">
      <c r="B571" s="13"/>
      <c r="C571" s="24"/>
      <c r="E571" s="16"/>
      <c r="F571" s="19"/>
      <c r="G571" s="34"/>
    </row>
    <row r="572" spans="2:7" x14ac:dyDescent="0.3">
      <c r="B572" s="13"/>
      <c r="C572" s="24"/>
      <c r="E572" s="16"/>
      <c r="F572" s="19"/>
      <c r="G572" s="34"/>
    </row>
    <row r="573" spans="2:7" x14ac:dyDescent="0.3">
      <c r="B573" s="13"/>
      <c r="C573" s="24"/>
      <c r="E573" s="16"/>
      <c r="F573" s="19"/>
      <c r="G573" s="34"/>
    </row>
    <row r="574" spans="2:7" x14ac:dyDescent="0.3">
      <c r="B574" s="13"/>
      <c r="C574" s="24"/>
      <c r="E574" s="16"/>
      <c r="F574" s="19"/>
      <c r="G574" s="34"/>
    </row>
    <row r="575" spans="2:7" x14ac:dyDescent="0.3">
      <c r="B575" s="13"/>
      <c r="C575" s="24"/>
      <c r="E575" s="16"/>
      <c r="F575" s="19"/>
      <c r="G575" s="34"/>
    </row>
    <row r="576" spans="2:7" x14ac:dyDescent="0.3">
      <c r="B576" s="13"/>
      <c r="C576" s="24"/>
      <c r="E576" s="16"/>
      <c r="F576" s="19"/>
      <c r="G576" s="34"/>
    </row>
    <row r="577" spans="2:7" x14ac:dyDescent="0.3">
      <c r="B577" s="13"/>
      <c r="C577" s="24"/>
      <c r="E577" s="16"/>
      <c r="F577" s="19"/>
      <c r="G577" s="34"/>
    </row>
    <row r="578" spans="2:7" x14ac:dyDescent="0.3">
      <c r="B578" s="13"/>
      <c r="C578" s="24"/>
      <c r="E578" s="16"/>
      <c r="F578" s="19"/>
      <c r="G578" s="34"/>
    </row>
    <row r="579" spans="2:7" x14ac:dyDescent="0.3">
      <c r="B579" s="13"/>
      <c r="C579" s="24"/>
      <c r="E579" s="16"/>
      <c r="F579" s="19"/>
      <c r="G579" s="34"/>
    </row>
    <row r="580" spans="2:7" x14ac:dyDescent="0.3">
      <c r="B580" s="13"/>
      <c r="C580" s="24"/>
      <c r="E580" s="16"/>
      <c r="F580" s="19"/>
      <c r="G580" s="34"/>
    </row>
    <row r="581" spans="2:7" x14ac:dyDescent="0.3">
      <c r="B581" s="13"/>
      <c r="C581" s="24"/>
      <c r="E581" s="16"/>
      <c r="F581" s="19"/>
      <c r="G581" s="34"/>
    </row>
    <row r="582" spans="2:7" x14ac:dyDescent="0.3">
      <c r="B582" s="13"/>
      <c r="C582" s="24"/>
      <c r="E582" s="16"/>
      <c r="F582" s="19"/>
      <c r="G582" s="34"/>
    </row>
    <row r="583" spans="2:7" x14ac:dyDescent="0.3">
      <c r="B583" s="13"/>
      <c r="C583" s="24"/>
      <c r="E583" s="16"/>
      <c r="F583" s="19"/>
      <c r="G583" s="34"/>
    </row>
    <row r="584" spans="2:7" x14ac:dyDescent="0.3">
      <c r="B584" s="13"/>
      <c r="C584" s="24"/>
      <c r="E584" s="16"/>
      <c r="F584" s="19"/>
      <c r="G584" s="34"/>
    </row>
    <row r="585" spans="2:7" x14ac:dyDescent="0.3">
      <c r="B585" s="13"/>
      <c r="C585" s="24"/>
      <c r="E585" s="16"/>
      <c r="F585" s="19"/>
      <c r="G585" s="34"/>
    </row>
    <row r="586" spans="2:7" x14ac:dyDescent="0.3">
      <c r="B586" s="13"/>
      <c r="C586" s="24"/>
      <c r="E586" s="16"/>
      <c r="F586" s="19"/>
      <c r="G586" s="34"/>
    </row>
    <row r="587" spans="2:7" x14ac:dyDescent="0.3">
      <c r="B587" s="13"/>
      <c r="C587" s="24"/>
      <c r="E587" s="16"/>
      <c r="F587" s="19"/>
      <c r="G587" s="34"/>
    </row>
    <row r="588" spans="2:7" x14ac:dyDescent="0.3">
      <c r="B588" s="13"/>
      <c r="C588" s="24"/>
      <c r="E588" s="16"/>
      <c r="F588" s="19"/>
      <c r="G588" s="34"/>
    </row>
    <row r="589" spans="2:7" x14ac:dyDescent="0.3">
      <c r="B589" s="13"/>
      <c r="C589" s="24"/>
      <c r="E589" s="16"/>
      <c r="F589" s="19"/>
      <c r="G589" s="34"/>
    </row>
    <row r="590" spans="2:7" x14ac:dyDescent="0.3">
      <c r="B590" s="13"/>
      <c r="C590" s="24"/>
      <c r="E590" s="16"/>
      <c r="F590" s="19"/>
      <c r="G590" s="34"/>
    </row>
    <row r="591" spans="2:7" x14ac:dyDescent="0.3">
      <c r="B591" s="13"/>
      <c r="C591" s="24"/>
      <c r="E591" s="16"/>
      <c r="F591" s="19"/>
      <c r="G591" s="34"/>
    </row>
    <row r="592" spans="2:7" x14ac:dyDescent="0.3">
      <c r="B592" s="13"/>
      <c r="C592" s="24"/>
      <c r="E592" s="16"/>
      <c r="F592" s="19"/>
      <c r="G592" s="34"/>
    </row>
    <row r="593" spans="2:7" x14ac:dyDescent="0.3">
      <c r="B593" s="13"/>
      <c r="C593" s="24"/>
      <c r="E593" s="16"/>
      <c r="F593" s="19"/>
      <c r="G593" s="34"/>
    </row>
    <row r="594" spans="2:7" x14ac:dyDescent="0.3">
      <c r="B594" s="13"/>
      <c r="C594" s="24"/>
      <c r="E594" s="16"/>
      <c r="F594" s="19"/>
      <c r="G594" s="34"/>
    </row>
    <row r="595" spans="2:7" x14ac:dyDescent="0.3">
      <c r="B595" s="13"/>
      <c r="C595" s="24"/>
      <c r="E595" s="16"/>
      <c r="F595" s="19"/>
      <c r="G595" s="34"/>
    </row>
    <row r="596" spans="2:7" x14ac:dyDescent="0.3">
      <c r="B596" s="13"/>
      <c r="C596" s="24"/>
      <c r="E596" s="16"/>
      <c r="F596" s="19"/>
      <c r="G596" s="34"/>
    </row>
    <row r="597" spans="2:7" x14ac:dyDescent="0.3">
      <c r="B597" s="13"/>
      <c r="C597" s="24"/>
      <c r="E597" s="16"/>
      <c r="F597" s="19"/>
      <c r="G597" s="34"/>
    </row>
    <row r="598" spans="2:7" x14ac:dyDescent="0.3">
      <c r="B598" s="13"/>
      <c r="C598" s="24"/>
      <c r="E598" s="16"/>
      <c r="F598" s="19"/>
      <c r="G598" s="34"/>
    </row>
    <row r="599" spans="2:7" x14ac:dyDescent="0.3">
      <c r="B599" s="13"/>
      <c r="C599" s="24"/>
      <c r="E599" s="16"/>
      <c r="F599" s="19"/>
      <c r="G599" s="34"/>
    </row>
    <row r="600" spans="2:7" x14ac:dyDescent="0.3">
      <c r="B600" s="13"/>
      <c r="C600" s="24"/>
      <c r="E600" s="16"/>
      <c r="F600" s="19"/>
      <c r="G600" s="34"/>
    </row>
    <row r="601" spans="2:7" x14ac:dyDescent="0.3">
      <c r="B601" s="13"/>
      <c r="C601" s="24"/>
      <c r="E601" s="16"/>
      <c r="F601" s="19"/>
      <c r="G601" s="34"/>
    </row>
    <row r="602" spans="2:7" x14ac:dyDescent="0.3">
      <c r="B602" s="13"/>
      <c r="C602" s="24"/>
      <c r="E602" s="16"/>
      <c r="F602" s="19"/>
      <c r="G602" s="34"/>
    </row>
    <row r="603" spans="2:7" x14ac:dyDescent="0.3">
      <c r="B603" s="13"/>
      <c r="C603" s="24"/>
      <c r="E603" s="16"/>
      <c r="F603" s="19"/>
      <c r="G603" s="34"/>
    </row>
    <row r="604" spans="2:7" x14ac:dyDescent="0.3">
      <c r="B604" s="13"/>
      <c r="C604" s="24"/>
      <c r="E604" s="16"/>
      <c r="F604" s="19"/>
      <c r="G604" s="34"/>
    </row>
    <row r="605" spans="2:7" x14ac:dyDescent="0.3">
      <c r="B605" s="13"/>
      <c r="C605" s="24"/>
      <c r="E605" s="16"/>
      <c r="F605" s="19"/>
      <c r="G605" s="34"/>
    </row>
    <row r="606" spans="2:7" x14ac:dyDescent="0.3">
      <c r="B606" s="13"/>
      <c r="C606" s="24"/>
      <c r="E606" s="16"/>
      <c r="F606" s="19"/>
      <c r="G606" s="34"/>
    </row>
    <row r="607" spans="2:7" x14ac:dyDescent="0.3">
      <c r="B607" s="13"/>
      <c r="C607" s="24"/>
      <c r="E607" s="16"/>
      <c r="F607" s="19"/>
      <c r="G607" s="34"/>
    </row>
    <row r="608" spans="2:7" x14ac:dyDescent="0.3">
      <c r="B608" s="13"/>
      <c r="C608" s="24"/>
      <c r="E608" s="16"/>
      <c r="F608" s="19"/>
      <c r="G608" s="34"/>
    </row>
    <row r="609" spans="2:7" x14ac:dyDescent="0.3">
      <c r="B609" s="13"/>
      <c r="C609" s="24"/>
      <c r="E609" s="16"/>
      <c r="F609" s="19"/>
      <c r="G609" s="34"/>
    </row>
    <row r="610" spans="2:7" x14ac:dyDescent="0.3">
      <c r="B610" s="13"/>
      <c r="C610" s="24"/>
      <c r="E610" s="16"/>
      <c r="F610" s="19"/>
      <c r="G610" s="34"/>
    </row>
    <row r="611" spans="2:7" x14ac:dyDescent="0.3">
      <c r="B611" s="13"/>
      <c r="C611" s="24"/>
      <c r="E611" s="16"/>
      <c r="F611" s="19"/>
      <c r="G611" s="34"/>
    </row>
    <row r="612" spans="2:7" x14ac:dyDescent="0.3">
      <c r="B612" s="13"/>
      <c r="C612" s="24"/>
      <c r="E612" s="16"/>
      <c r="F612" s="19"/>
      <c r="G612" s="34"/>
    </row>
    <row r="613" spans="2:7" x14ac:dyDescent="0.3">
      <c r="B613" s="13"/>
      <c r="C613" s="24"/>
      <c r="E613" s="16"/>
      <c r="F613" s="19"/>
      <c r="G613" s="34"/>
    </row>
    <row r="614" spans="2:7" x14ac:dyDescent="0.3">
      <c r="B614" s="13"/>
      <c r="C614" s="24"/>
      <c r="E614" s="16"/>
      <c r="F614" s="19"/>
      <c r="G614" s="34"/>
    </row>
    <row r="615" spans="2:7" x14ac:dyDescent="0.3">
      <c r="B615" s="13"/>
      <c r="C615" s="24"/>
      <c r="E615" s="16"/>
      <c r="F615" s="19"/>
      <c r="G615" s="34"/>
    </row>
    <row r="616" spans="2:7" x14ac:dyDescent="0.3">
      <c r="B616" s="13"/>
      <c r="C616" s="24"/>
      <c r="E616" s="16"/>
      <c r="F616" s="19"/>
      <c r="G616" s="34"/>
    </row>
    <row r="617" spans="2:7" x14ac:dyDescent="0.3">
      <c r="B617" s="13"/>
      <c r="C617" s="24"/>
      <c r="E617" s="16"/>
      <c r="F617" s="19"/>
      <c r="G617" s="34"/>
    </row>
    <row r="618" spans="2:7" x14ac:dyDescent="0.3">
      <c r="B618" s="13"/>
      <c r="C618" s="24"/>
      <c r="E618" s="16"/>
      <c r="F618" s="19"/>
      <c r="G618" s="34"/>
    </row>
    <row r="619" spans="2:7" x14ac:dyDescent="0.3">
      <c r="B619" s="13"/>
      <c r="C619" s="24"/>
      <c r="E619" s="16"/>
      <c r="F619" s="19"/>
      <c r="G619" s="34"/>
    </row>
    <row r="620" spans="2:7" x14ac:dyDescent="0.3">
      <c r="B620" s="13"/>
      <c r="C620" s="24"/>
      <c r="E620" s="16"/>
      <c r="F620" s="19"/>
      <c r="G620" s="34"/>
    </row>
    <row r="621" spans="2:7" x14ac:dyDescent="0.3">
      <c r="B621" s="13"/>
      <c r="C621" s="24"/>
      <c r="E621" s="16"/>
      <c r="F621" s="19"/>
      <c r="G621" s="34"/>
    </row>
    <row r="622" spans="2:7" x14ac:dyDescent="0.3">
      <c r="B622" s="13"/>
      <c r="C622" s="24"/>
      <c r="E622" s="16"/>
      <c r="F622" s="19"/>
      <c r="G622" s="34"/>
    </row>
    <row r="623" spans="2:7" x14ac:dyDescent="0.3">
      <c r="B623" s="13"/>
      <c r="C623" s="24"/>
      <c r="E623" s="16"/>
      <c r="F623" s="19"/>
      <c r="G623" s="34"/>
    </row>
    <row r="624" spans="2:7" x14ac:dyDescent="0.3">
      <c r="B624" s="13"/>
      <c r="C624" s="24"/>
      <c r="E624" s="16"/>
      <c r="F624" s="19"/>
      <c r="G624" s="34"/>
    </row>
    <row r="625" spans="2:7" x14ac:dyDescent="0.3">
      <c r="B625" s="13"/>
      <c r="C625" s="24"/>
      <c r="E625" s="16"/>
      <c r="F625" s="19"/>
      <c r="G625" s="34"/>
    </row>
    <row r="626" spans="2:7" x14ac:dyDescent="0.3">
      <c r="B626" s="13"/>
      <c r="C626" s="24"/>
      <c r="E626" s="16"/>
      <c r="F626" s="19"/>
      <c r="G626" s="34"/>
    </row>
    <row r="627" spans="2:7" x14ac:dyDescent="0.3">
      <c r="B627" s="13"/>
      <c r="C627" s="24"/>
      <c r="E627" s="16"/>
      <c r="F627" s="19"/>
      <c r="G627" s="34"/>
    </row>
    <row r="628" spans="2:7" x14ac:dyDescent="0.3">
      <c r="B628" s="13"/>
      <c r="C628" s="24"/>
      <c r="E628" s="16"/>
      <c r="F628" s="19"/>
      <c r="G628" s="34"/>
    </row>
    <row r="629" spans="2:7" x14ac:dyDescent="0.3">
      <c r="B629" s="13"/>
      <c r="C629" s="24"/>
      <c r="E629" s="16"/>
      <c r="F629" s="19"/>
      <c r="G629" s="34"/>
    </row>
    <row r="630" spans="2:7" x14ac:dyDescent="0.3">
      <c r="B630" s="13"/>
      <c r="C630" s="24"/>
      <c r="E630" s="16"/>
      <c r="F630" s="19"/>
      <c r="G630" s="34"/>
    </row>
    <row r="631" spans="2:7" x14ac:dyDescent="0.3">
      <c r="B631" s="13"/>
      <c r="C631" s="24"/>
      <c r="E631" s="16"/>
      <c r="F631" s="19"/>
      <c r="G631" s="34"/>
    </row>
    <row r="632" spans="2:7" x14ac:dyDescent="0.3">
      <c r="B632" s="13"/>
      <c r="C632" s="24"/>
      <c r="E632" s="16"/>
      <c r="F632" s="19"/>
      <c r="G632" s="34"/>
    </row>
    <row r="633" spans="2:7" x14ac:dyDescent="0.3">
      <c r="B633" s="13"/>
      <c r="C633" s="24"/>
      <c r="E633" s="16"/>
      <c r="F633" s="19"/>
      <c r="G633" s="34"/>
    </row>
    <row r="634" spans="2:7" x14ac:dyDescent="0.3">
      <c r="B634" s="13"/>
      <c r="C634" s="24"/>
      <c r="E634" s="16"/>
      <c r="F634" s="19"/>
      <c r="G634" s="34"/>
    </row>
    <row r="635" spans="2:7" x14ac:dyDescent="0.3">
      <c r="B635" s="13"/>
      <c r="C635" s="24"/>
      <c r="E635" s="16"/>
      <c r="F635" s="19"/>
      <c r="G635" s="34"/>
    </row>
    <row r="636" spans="2:7" x14ac:dyDescent="0.3">
      <c r="B636" s="13"/>
      <c r="C636" s="24"/>
      <c r="E636" s="16"/>
      <c r="F636" s="19"/>
      <c r="G636" s="34"/>
    </row>
    <row r="637" spans="2:7" x14ac:dyDescent="0.3">
      <c r="B637" s="13"/>
      <c r="C637" s="24"/>
      <c r="E637" s="16"/>
      <c r="F637" s="19"/>
      <c r="G637" s="34"/>
    </row>
    <row r="638" spans="2:7" x14ac:dyDescent="0.3">
      <c r="B638" s="13"/>
      <c r="C638" s="24"/>
      <c r="E638" s="16"/>
      <c r="F638" s="19"/>
      <c r="G638" s="34"/>
    </row>
    <row r="639" spans="2:7" x14ac:dyDescent="0.3">
      <c r="B639" s="13"/>
      <c r="C639" s="24"/>
      <c r="E639" s="16"/>
      <c r="F639" s="19"/>
      <c r="G639" s="34"/>
    </row>
    <row r="640" spans="2:7" x14ac:dyDescent="0.3">
      <c r="B640" s="13"/>
      <c r="C640" s="24"/>
      <c r="E640" s="16"/>
      <c r="F640" s="19"/>
      <c r="G640" s="34"/>
    </row>
    <row r="641" spans="2:7" x14ac:dyDescent="0.3">
      <c r="B641" s="13"/>
      <c r="C641" s="24"/>
      <c r="E641" s="16"/>
      <c r="F641" s="19"/>
      <c r="G641" s="34"/>
    </row>
    <row r="642" spans="2:7" x14ac:dyDescent="0.3">
      <c r="B642" s="13"/>
      <c r="C642" s="24"/>
      <c r="E642" s="16"/>
      <c r="F642" s="19"/>
      <c r="G642" s="34"/>
    </row>
    <row r="643" spans="2:7" x14ac:dyDescent="0.3">
      <c r="B643" s="13"/>
      <c r="C643" s="24"/>
      <c r="E643" s="16"/>
      <c r="F643" s="19"/>
      <c r="G643" s="34"/>
    </row>
    <row r="644" spans="2:7" x14ac:dyDescent="0.3">
      <c r="B644" s="13"/>
      <c r="C644" s="24"/>
      <c r="E644" s="16"/>
      <c r="F644" s="19"/>
      <c r="G644" s="34"/>
    </row>
    <row r="645" spans="2:7" x14ac:dyDescent="0.3">
      <c r="B645" s="13"/>
      <c r="C645" s="24"/>
      <c r="E645" s="16"/>
      <c r="F645" s="19"/>
      <c r="G645" s="34"/>
    </row>
    <row r="646" spans="2:7" x14ac:dyDescent="0.3">
      <c r="B646" s="13"/>
      <c r="C646" s="24"/>
      <c r="E646" s="16"/>
      <c r="F646" s="19"/>
      <c r="G646" s="34"/>
    </row>
    <row r="647" spans="2:7" x14ac:dyDescent="0.3">
      <c r="B647" s="13"/>
      <c r="C647" s="24"/>
      <c r="E647" s="16"/>
      <c r="F647" s="19"/>
      <c r="G647" s="34"/>
    </row>
    <row r="648" spans="2:7" x14ac:dyDescent="0.3">
      <c r="B648" s="13"/>
      <c r="C648" s="24"/>
      <c r="E648" s="16"/>
      <c r="F648" s="19"/>
      <c r="G648" s="34"/>
    </row>
    <row r="649" spans="2:7" x14ac:dyDescent="0.3">
      <c r="B649" s="13"/>
      <c r="C649" s="24"/>
      <c r="E649" s="16"/>
      <c r="F649" s="19"/>
      <c r="G649" s="34"/>
    </row>
    <row r="650" spans="2:7" x14ac:dyDescent="0.3">
      <c r="B650" s="13"/>
      <c r="C650" s="24"/>
      <c r="E650" s="16"/>
      <c r="F650" s="19"/>
      <c r="G650" s="34"/>
    </row>
    <row r="651" spans="2:7" x14ac:dyDescent="0.3">
      <c r="B651" s="13"/>
      <c r="C651" s="24"/>
      <c r="E651" s="16"/>
      <c r="F651" s="19"/>
      <c r="G651" s="34"/>
    </row>
    <row r="652" spans="2:7" x14ac:dyDescent="0.3">
      <c r="B652" s="13"/>
      <c r="C652" s="24"/>
      <c r="E652" s="16"/>
      <c r="F652" s="19"/>
      <c r="G652" s="34"/>
    </row>
    <row r="653" spans="2:7" x14ac:dyDescent="0.3">
      <c r="B653" s="13"/>
      <c r="C653" s="24"/>
      <c r="E653" s="16"/>
      <c r="F653" s="19"/>
      <c r="G653" s="34"/>
    </row>
    <row r="654" spans="2:7" x14ac:dyDescent="0.3">
      <c r="B654" s="13"/>
      <c r="C654" s="24"/>
      <c r="E654" s="16"/>
      <c r="F654" s="19"/>
      <c r="G654" s="34"/>
    </row>
    <row r="655" spans="2:7" x14ac:dyDescent="0.3">
      <c r="B655" s="13"/>
      <c r="C655" s="24"/>
      <c r="E655" s="16"/>
      <c r="F655" s="19"/>
      <c r="G655" s="34"/>
    </row>
    <row r="656" spans="2:7" x14ac:dyDescent="0.3">
      <c r="B656" s="13"/>
      <c r="C656" s="24"/>
      <c r="E656" s="16"/>
      <c r="F656" s="19"/>
      <c r="G656" s="34"/>
    </row>
    <row r="657" spans="2:7" x14ac:dyDescent="0.3">
      <c r="B657" s="13"/>
      <c r="C657" s="24"/>
      <c r="E657" s="16"/>
      <c r="F657" s="19"/>
      <c r="G657" s="34"/>
    </row>
    <row r="658" spans="2:7" x14ac:dyDescent="0.3">
      <c r="B658" s="13"/>
      <c r="C658" s="24"/>
      <c r="E658" s="16"/>
      <c r="F658" s="19"/>
      <c r="G658" s="34"/>
    </row>
    <row r="659" spans="2:7" x14ac:dyDescent="0.3">
      <c r="B659" s="13"/>
      <c r="C659" s="24"/>
      <c r="E659" s="16"/>
      <c r="F659" s="19"/>
      <c r="G659" s="34"/>
    </row>
    <row r="660" spans="2:7" x14ac:dyDescent="0.3">
      <c r="B660" s="13"/>
      <c r="C660" s="24"/>
      <c r="E660" s="16"/>
      <c r="F660" s="19"/>
      <c r="G660" s="34"/>
    </row>
    <row r="661" spans="2:7" x14ac:dyDescent="0.3">
      <c r="B661" s="13"/>
      <c r="C661" s="24"/>
      <c r="E661" s="16"/>
      <c r="F661" s="19"/>
      <c r="G661" s="34"/>
    </row>
    <row r="662" spans="2:7" x14ac:dyDescent="0.3">
      <c r="B662" s="13"/>
      <c r="C662" s="24"/>
      <c r="E662" s="16"/>
      <c r="F662" s="19"/>
      <c r="G662" s="34"/>
    </row>
    <row r="663" spans="2:7" x14ac:dyDescent="0.3">
      <c r="B663" s="13"/>
      <c r="C663" s="24"/>
      <c r="E663" s="16"/>
      <c r="F663" s="19"/>
      <c r="G663" s="34"/>
    </row>
    <row r="664" spans="2:7" x14ac:dyDescent="0.3">
      <c r="B664" s="13"/>
      <c r="C664" s="24"/>
      <c r="E664" s="16"/>
      <c r="F664" s="19"/>
      <c r="G664" s="34"/>
    </row>
    <row r="665" spans="2:7" x14ac:dyDescent="0.3">
      <c r="B665" s="13"/>
      <c r="C665" s="24"/>
      <c r="E665" s="16"/>
      <c r="F665" s="19"/>
      <c r="G665" s="34"/>
    </row>
    <row r="666" spans="2:7" x14ac:dyDescent="0.3">
      <c r="B666" s="13"/>
      <c r="C666" s="24"/>
      <c r="E666" s="16"/>
      <c r="F666" s="19"/>
      <c r="G666" s="34"/>
    </row>
    <row r="667" spans="2:7" x14ac:dyDescent="0.3">
      <c r="B667" s="13"/>
      <c r="C667" s="24"/>
      <c r="E667" s="16"/>
      <c r="F667" s="19"/>
      <c r="G667" s="34"/>
    </row>
    <row r="668" spans="2:7" x14ac:dyDescent="0.3">
      <c r="B668" s="13"/>
      <c r="C668" s="24"/>
      <c r="E668" s="16"/>
      <c r="F668" s="19"/>
      <c r="G668" s="34"/>
    </row>
    <row r="669" spans="2:7" x14ac:dyDescent="0.3">
      <c r="B669" s="13"/>
      <c r="C669" s="24"/>
      <c r="E669" s="16"/>
      <c r="F669" s="19"/>
      <c r="G669" s="34"/>
    </row>
    <row r="670" spans="2:7" x14ac:dyDescent="0.3">
      <c r="B670" s="13"/>
      <c r="C670" s="24"/>
      <c r="E670" s="16"/>
      <c r="F670" s="19"/>
      <c r="G670" s="34"/>
    </row>
    <row r="671" spans="2:7" x14ac:dyDescent="0.3">
      <c r="B671" s="13"/>
      <c r="C671" s="24"/>
      <c r="E671" s="16"/>
      <c r="F671" s="19"/>
      <c r="G671" s="34"/>
    </row>
    <row r="672" spans="2:7" x14ac:dyDescent="0.3">
      <c r="B672" s="13"/>
      <c r="C672" s="24"/>
      <c r="E672" s="16"/>
      <c r="F672" s="19"/>
      <c r="G672" s="34"/>
    </row>
    <row r="673" spans="2:7" x14ac:dyDescent="0.3">
      <c r="B673" s="13"/>
      <c r="C673" s="24"/>
      <c r="E673" s="16"/>
      <c r="F673" s="19"/>
      <c r="G673" s="34"/>
    </row>
    <row r="674" spans="2:7" x14ac:dyDescent="0.3">
      <c r="B674" s="13"/>
      <c r="C674" s="24"/>
      <c r="E674" s="16"/>
      <c r="F674" s="19"/>
      <c r="G674" s="34"/>
    </row>
    <row r="675" spans="2:7" x14ac:dyDescent="0.3">
      <c r="B675" s="13"/>
      <c r="C675" s="24"/>
      <c r="E675" s="16"/>
      <c r="F675" s="19"/>
      <c r="G675" s="34"/>
    </row>
    <row r="676" spans="2:7" x14ac:dyDescent="0.3">
      <c r="B676" s="13"/>
      <c r="C676" s="24"/>
      <c r="E676" s="16"/>
      <c r="F676" s="19"/>
      <c r="G676" s="34"/>
    </row>
    <row r="677" spans="2:7" x14ac:dyDescent="0.3">
      <c r="B677" s="13"/>
      <c r="C677" s="24"/>
      <c r="E677" s="16"/>
      <c r="F677" s="19"/>
      <c r="G677" s="34"/>
    </row>
    <row r="678" spans="2:7" x14ac:dyDescent="0.3">
      <c r="B678" s="13"/>
      <c r="C678" s="24"/>
      <c r="D678" s="27"/>
      <c r="E678" s="16"/>
      <c r="F678" s="19"/>
      <c r="G678" s="34"/>
    </row>
    <row r="679" spans="2:7" x14ac:dyDescent="0.3">
      <c r="B679" s="13"/>
      <c r="C679" s="24"/>
      <c r="E679" s="16"/>
      <c r="F679" s="19"/>
      <c r="G679" s="34"/>
    </row>
    <row r="680" spans="2:7" x14ac:dyDescent="0.3">
      <c r="B680" s="13"/>
      <c r="C680" s="24"/>
      <c r="E680" s="16"/>
      <c r="F680" s="19"/>
      <c r="G680" s="34"/>
    </row>
    <row r="681" spans="2:7" x14ac:dyDescent="0.3">
      <c r="B681" s="13"/>
      <c r="C681" s="24"/>
      <c r="D681" s="27"/>
      <c r="E681" s="16"/>
      <c r="F681" s="19"/>
      <c r="G681" s="34"/>
    </row>
    <row r="682" spans="2:7" x14ac:dyDescent="0.3">
      <c r="B682" s="13"/>
      <c r="C682" s="24"/>
      <c r="D682" s="27"/>
      <c r="E682" s="16"/>
      <c r="F682" s="19"/>
      <c r="G682" s="34"/>
    </row>
    <row r="683" spans="2:7" x14ac:dyDescent="0.3">
      <c r="B683" s="13"/>
      <c r="C683" s="24"/>
      <c r="E683" s="16"/>
      <c r="F683" s="19"/>
      <c r="G683" s="34"/>
    </row>
    <row r="684" spans="2:7" x14ac:dyDescent="0.3">
      <c r="B684" s="13"/>
      <c r="C684" s="24"/>
      <c r="E684" s="16"/>
      <c r="F684" s="19"/>
      <c r="G684" s="34"/>
    </row>
    <row r="685" spans="2:7" x14ac:dyDescent="0.3">
      <c r="B685" s="13"/>
      <c r="C685" s="24"/>
      <c r="E685" s="16"/>
      <c r="F685" s="19"/>
      <c r="G685" s="34"/>
    </row>
    <row r="686" spans="2:7" x14ac:dyDescent="0.3">
      <c r="B686" s="13"/>
      <c r="C686" s="24"/>
      <c r="E686" s="16"/>
      <c r="F686" s="19"/>
      <c r="G686" s="34"/>
    </row>
    <row r="687" spans="2:7" x14ac:dyDescent="0.3">
      <c r="B687" s="13"/>
      <c r="C687" s="24"/>
      <c r="E687" s="16"/>
      <c r="F687" s="19"/>
      <c r="G687" s="34"/>
    </row>
    <row r="688" spans="2:7" x14ac:dyDescent="0.3">
      <c r="B688" s="13"/>
      <c r="C688" s="24"/>
      <c r="E688" s="16"/>
      <c r="F688" s="19"/>
      <c r="G688" s="34"/>
    </row>
    <row r="689" spans="2:7" x14ac:dyDescent="0.3">
      <c r="B689" s="13"/>
      <c r="C689" s="24"/>
      <c r="E689" s="16"/>
      <c r="F689" s="19"/>
      <c r="G689" s="34"/>
    </row>
    <row r="690" spans="2:7" x14ac:dyDescent="0.3">
      <c r="B690" s="13"/>
      <c r="C690" s="24"/>
      <c r="E690" s="16"/>
      <c r="F690" s="19"/>
      <c r="G690" s="34"/>
    </row>
    <row r="691" spans="2:7" x14ac:dyDescent="0.3">
      <c r="B691" s="13"/>
      <c r="C691" s="24"/>
      <c r="E691" s="16"/>
      <c r="F691" s="19"/>
      <c r="G691" s="34"/>
    </row>
    <row r="692" spans="2:7" x14ac:dyDescent="0.3">
      <c r="B692" s="13"/>
      <c r="C692" s="24"/>
      <c r="E692" s="16"/>
      <c r="F692" s="19"/>
      <c r="G692" s="34"/>
    </row>
    <row r="693" spans="2:7" x14ac:dyDescent="0.3">
      <c r="B693" s="13"/>
      <c r="C693" s="24"/>
      <c r="E693" s="16"/>
      <c r="F693" s="19"/>
      <c r="G693" s="34"/>
    </row>
    <row r="694" spans="2:7" x14ac:dyDescent="0.3">
      <c r="B694" s="13"/>
      <c r="C694" s="24"/>
      <c r="E694" s="16"/>
      <c r="F694" s="19"/>
      <c r="G694" s="34"/>
    </row>
    <row r="695" spans="2:7" x14ac:dyDescent="0.3">
      <c r="B695" s="13"/>
      <c r="C695" s="24"/>
      <c r="E695" s="16"/>
      <c r="F695" s="19"/>
      <c r="G695" s="34"/>
    </row>
    <row r="696" spans="2:7" x14ac:dyDescent="0.3">
      <c r="B696" s="13"/>
      <c r="C696" s="24"/>
      <c r="E696" s="16"/>
      <c r="F696" s="19"/>
      <c r="G696" s="34"/>
    </row>
    <row r="697" spans="2:7" x14ac:dyDescent="0.3">
      <c r="B697" s="13"/>
      <c r="C697" s="24"/>
      <c r="E697" s="16"/>
      <c r="F697" s="19"/>
      <c r="G697" s="34"/>
    </row>
    <row r="698" spans="2:7" x14ac:dyDescent="0.3">
      <c r="B698" s="13"/>
      <c r="C698" s="24"/>
      <c r="E698" s="16"/>
      <c r="F698" s="19"/>
      <c r="G698" s="34"/>
    </row>
    <row r="699" spans="2:7" x14ac:dyDescent="0.3">
      <c r="B699" s="13"/>
      <c r="C699" s="24"/>
      <c r="E699" s="16"/>
      <c r="F699" s="19"/>
      <c r="G699" s="34"/>
    </row>
    <row r="700" spans="2:7" x14ac:dyDescent="0.3">
      <c r="B700" s="13"/>
      <c r="C700" s="24"/>
      <c r="E700" s="16"/>
      <c r="F700" s="19"/>
      <c r="G700" s="34"/>
    </row>
    <row r="701" spans="2:7" x14ac:dyDescent="0.3">
      <c r="B701" s="13"/>
      <c r="C701" s="24"/>
      <c r="E701" s="16"/>
      <c r="F701" s="19"/>
      <c r="G701" s="34"/>
    </row>
    <row r="702" spans="2:7" x14ac:dyDescent="0.3">
      <c r="B702" s="13"/>
      <c r="C702" s="24"/>
      <c r="E702" s="16"/>
      <c r="F702" s="19"/>
      <c r="G702" s="34"/>
    </row>
    <row r="703" spans="2:7" x14ac:dyDescent="0.3">
      <c r="B703" s="13"/>
      <c r="C703" s="24"/>
      <c r="E703" s="16"/>
      <c r="F703" s="19"/>
      <c r="G703" s="34"/>
    </row>
    <row r="704" spans="2:7" x14ac:dyDescent="0.3">
      <c r="B704" s="13"/>
      <c r="C704" s="24"/>
      <c r="E704" s="16"/>
      <c r="F704" s="19"/>
      <c r="G704" s="34"/>
    </row>
    <row r="705" spans="2:7" x14ac:dyDescent="0.3">
      <c r="B705" s="13"/>
      <c r="C705" s="24"/>
      <c r="E705" s="16"/>
      <c r="F705" s="19"/>
      <c r="G705" s="34"/>
    </row>
    <row r="706" spans="2:7" x14ac:dyDescent="0.3">
      <c r="B706" s="13"/>
      <c r="C706" s="24"/>
      <c r="E706" s="16"/>
      <c r="F706" s="19"/>
      <c r="G706" s="34"/>
    </row>
    <row r="707" spans="2:7" x14ac:dyDescent="0.3">
      <c r="B707" s="13"/>
      <c r="C707" s="24"/>
      <c r="E707" s="16"/>
      <c r="F707" s="19"/>
      <c r="G707" s="34"/>
    </row>
    <row r="708" spans="2:7" x14ac:dyDescent="0.3">
      <c r="B708" s="13"/>
      <c r="C708" s="24"/>
      <c r="E708" s="16"/>
      <c r="F708" s="19"/>
      <c r="G708" s="34"/>
    </row>
    <row r="709" spans="2:7" x14ac:dyDescent="0.3">
      <c r="B709" s="13"/>
      <c r="C709" s="24"/>
      <c r="E709" s="16"/>
      <c r="F709" s="19"/>
      <c r="G709" s="34"/>
    </row>
    <row r="710" spans="2:7" x14ac:dyDescent="0.3">
      <c r="B710" s="13"/>
      <c r="C710" s="24"/>
      <c r="E710" s="16"/>
      <c r="F710" s="19"/>
      <c r="G710" s="34"/>
    </row>
    <row r="711" spans="2:7" x14ac:dyDescent="0.3">
      <c r="B711" s="13"/>
      <c r="C711" s="24"/>
      <c r="E711" s="16"/>
      <c r="F711" s="19"/>
      <c r="G711" s="34"/>
    </row>
    <row r="712" spans="2:7" x14ac:dyDescent="0.3">
      <c r="B712" s="13"/>
      <c r="C712" s="24"/>
      <c r="E712" s="16"/>
      <c r="F712" s="19"/>
      <c r="G712" s="34"/>
    </row>
    <row r="713" spans="2:7" x14ac:dyDescent="0.3">
      <c r="B713" s="13"/>
      <c r="C713" s="24"/>
      <c r="E713" s="16"/>
      <c r="F713" s="19"/>
      <c r="G713" s="34"/>
    </row>
    <row r="714" spans="2:7" x14ac:dyDescent="0.3">
      <c r="B714" s="13"/>
      <c r="C714" s="24"/>
      <c r="E714" s="16"/>
      <c r="F714" s="19"/>
      <c r="G714" s="34"/>
    </row>
    <row r="715" spans="2:7" x14ac:dyDescent="0.3">
      <c r="B715" s="13"/>
      <c r="C715" s="24"/>
      <c r="E715" s="16"/>
      <c r="F715" s="19"/>
      <c r="G715" s="34"/>
    </row>
    <row r="716" spans="2:7" x14ac:dyDescent="0.3">
      <c r="B716" s="13"/>
      <c r="C716" s="24"/>
      <c r="E716" s="16"/>
      <c r="F716" s="19"/>
      <c r="G716" s="34"/>
    </row>
    <row r="717" spans="2:7" x14ac:dyDescent="0.3">
      <c r="B717" s="13"/>
      <c r="C717" s="24"/>
      <c r="E717" s="16"/>
      <c r="F717" s="19"/>
      <c r="G717" s="34"/>
    </row>
    <row r="718" spans="2:7" x14ac:dyDescent="0.3">
      <c r="B718" s="13"/>
      <c r="C718" s="24"/>
      <c r="E718" s="16"/>
      <c r="F718" s="19"/>
      <c r="G718" s="34"/>
    </row>
    <row r="719" spans="2:7" x14ac:dyDescent="0.3">
      <c r="B719" s="13"/>
      <c r="C719" s="24"/>
      <c r="E719" s="16"/>
      <c r="F719" s="19"/>
      <c r="G719" s="34"/>
    </row>
    <row r="720" spans="2:7" x14ac:dyDescent="0.3">
      <c r="B720" s="13"/>
      <c r="C720" s="24"/>
      <c r="E720" s="16"/>
      <c r="F720" s="19"/>
      <c r="G720" s="34"/>
    </row>
    <row r="721" spans="2:7" x14ac:dyDescent="0.3">
      <c r="B721" s="13"/>
      <c r="C721" s="24"/>
      <c r="E721" s="16"/>
      <c r="F721" s="19"/>
      <c r="G721" s="34"/>
    </row>
    <row r="722" spans="2:7" x14ac:dyDescent="0.3">
      <c r="B722" s="13"/>
      <c r="C722" s="24"/>
      <c r="E722" s="16"/>
      <c r="F722" s="19"/>
      <c r="G722" s="34"/>
    </row>
    <row r="723" spans="2:7" x14ac:dyDescent="0.3">
      <c r="B723" s="13"/>
      <c r="C723" s="24"/>
      <c r="D723" s="26"/>
      <c r="E723" s="16"/>
      <c r="F723" s="19"/>
      <c r="G723" s="34"/>
    </row>
    <row r="724" spans="2:7" x14ac:dyDescent="0.3">
      <c r="B724" s="13"/>
      <c r="C724" s="24"/>
      <c r="E724" s="16"/>
      <c r="F724" s="19"/>
      <c r="G724" s="34"/>
    </row>
    <row r="725" spans="2:7" x14ac:dyDescent="0.3">
      <c r="B725" s="13"/>
      <c r="C725" s="24"/>
      <c r="E725" s="16"/>
      <c r="F725" s="19"/>
      <c r="G725" s="34"/>
    </row>
    <row r="726" spans="2:7" x14ac:dyDescent="0.3">
      <c r="B726" s="13"/>
      <c r="C726" s="24"/>
      <c r="E726" s="16"/>
      <c r="F726" s="19"/>
      <c r="G726" s="34"/>
    </row>
    <row r="727" spans="2:7" x14ac:dyDescent="0.3">
      <c r="B727" s="13"/>
      <c r="C727" s="24"/>
      <c r="E727" s="16"/>
      <c r="F727" s="19"/>
      <c r="G727" s="34"/>
    </row>
    <row r="728" spans="2:7" x14ac:dyDescent="0.3">
      <c r="B728" s="13"/>
      <c r="C728" s="24"/>
      <c r="E728" s="16"/>
      <c r="F728" s="19"/>
      <c r="G728" s="34"/>
    </row>
    <row r="729" spans="2:7" x14ac:dyDescent="0.3">
      <c r="B729" s="13"/>
      <c r="C729" s="24"/>
      <c r="D729" s="25"/>
      <c r="E729" s="16"/>
      <c r="F729" s="19"/>
      <c r="G729" s="34"/>
    </row>
    <row r="730" spans="2:7" x14ac:dyDescent="0.3">
      <c r="B730" s="13"/>
      <c r="C730" s="24"/>
      <c r="E730" s="16"/>
      <c r="F730" s="19"/>
      <c r="G730" s="34"/>
    </row>
    <row r="731" spans="2:7" x14ac:dyDescent="0.3">
      <c r="B731" s="13"/>
      <c r="C731" s="24"/>
      <c r="D731" s="27"/>
      <c r="E731" s="16"/>
      <c r="F731" s="19"/>
      <c r="G731" s="34"/>
    </row>
    <row r="732" spans="2:7" x14ac:dyDescent="0.3">
      <c r="B732" s="13"/>
      <c r="C732" s="24"/>
      <c r="D732" s="27"/>
      <c r="E732" s="16"/>
      <c r="F732" s="19"/>
      <c r="G732" s="34"/>
    </row>
    <row r="733" spans="2:7" x14ac:dyDescent="0.3">
      <c r="B733" s="13"/>
      <c r="C733" s="24"/>
      <c r="E733" s="16"/>
      <c r="F733" s="19"/>
      <c r="G733" s="34"/>
    </row>
    <row r="734" spans="2:7" x14ac:dyDescent="0.3">
      <c r="B734" s="13"/>
      <c r="C734" s="24"/>
      <c r="E734" s="16"/>
      <c r="F734" s="19"/>
      <c r="G734" s="34"/>
    </row>
    <row r="735" spans="2:7" x14ac:dyDescent="0.3">
      <c r="B735" s="13"/>
      <c r="C735" s="24"/>
      <c r="E735" s="16"/>
      <c r="F735" s="19"/>
      <c r="G735" s="34"/>
    </row>
    <row r="736" spans="2:7" x14ac:dyDescent="0.3">
      <c r="B736" s="13"/>
      <c r="C736" s="24"/>
      <c r="E736" s="16"/>
      <c r="F736" s="19"/>
      <c r="G736" s="34"/>
    </row>
    <row r="737" spans="2:7" x14ac:dyDescent="0.3">
      <c r="B737" s="13"/>
      <c r="C737" s="24"/>
      <c r="E737" s="16"/>
      <c r="F737" s="19"/>
      <c r="G737" s="34"/>
    </row>
    <row r="738" spans="2:7" x14ac:dyDescent="0.3">
      <c r="B738" s="13"/>
      <c r="C738" s="24"/>
      <c r="E738" s="16"/>
      <c r="F738" s="19"/>
      <c r="G738" s="34"/>
    </row>
    <row r="739" spans="2:7" x14ac:dyDescent="0.3">
      <c r="B739" s="13"/>
      <c r="C739" s="24"/>
      <c r="E739" s="16"/>
      <c r="F739" s="19"/>
      <c r="G739" s="34"/>
    </row>
    <row r="740" spans="2:7" x14ac:dyDescent="0.3">
      <c r="B740" s="13"/>
      <c r="C740" s="24"/>
      <c r="E740" s="16"/>
      <c r="F740" s="19"/>
      <c r="G740" s="34"/>
    </row>
    <row r="741" spans="2:7" x14ac:dyDescent="0.3">
      <c r="B741" s="13"/>
      <c r="C741" s="24"/>
      <c r="E741" s="16"/>
      <c r="F741" s="19"/>
      <c r="G741" s="34"/>
    </row>
    <row r="742" spans="2:7" x14ac:dyDescent="0.3">
      <c r="B742" s="13"/>
      <c r="C742" s="24"/>
      <c r="E742" s="16"/>
      <c r="F742" s="19"/>
      <c r="G742" s="3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FFFF"/>
  </sheetPr>
  <dimension ref="A1:X911"/>
  <sheetViews>
    <sheetView zoomScale="145" zoomScaleNormal="145" workbookViewId="0">
      <selection activeCell="H6" sqref="H6"/>
    </sheetView>
  </sheetViews>
  <sheetFormatPr baseColWidth="10" defaultColWidth="18" defaultRowHeight="14.4" x14ac:dyDescent="0.3"/>
  <cols>
    <col min="1" max="1" width="19.44140625" style="12" customWidth="1"/>
    <col min="2" max="2" width="10.33203125" style="15" bestFit="1" customWidth="1"/>
    <col min="3" max="3" width="5.6640625" style="30" customWidth="1"/>
    <col min="4" max="4" width="9.109375" style="12" customWidth="1"/>
    <col min="5" max="5" width="10.109375" style="46" customWidth="1"/>
    <col min="6" max="6" width="11.33203125" style="1" customWidth="1"/>
    <col min="7" max="9" width="16.33203125" style="1" customWidth="1"/>
    <col min="10" max="10" width="13.5546875" style="1" customWidth="1"/>
    <col min="11" max="11" width="14.88671875" style="1" customWidth="1"/>
    <col min="12" max="12" width="7.5546875" style="1" customWidth="1"/>
    <col min="13" max="13" width="15.33203125" style="1" customWidth="1"/>
    <col min="14" max="14" width="11" style="49" customWidth="1"/>
    <col min="15" max="15" width="7.6640625" style="2" customWidth="1"/>
    <col min="16" max="16" width="9.6640625" style="2" customWidth="1"/>
    <col min="17" max="17" width="11.33203125" style="1" customWidth="1"/>
    <col min="18" max="16384" width="18" style="1"/>
  </cols>
  <sheetData>
    <row r="1" spans="1:17" ht="15" thickBot="1" x14ac:dyDescent="0.35">
      <c r="A1" s="5" t="s">
        <v>0</v>
      </c>
      <c r="B1" s="8" t="s">
        <v>3</v>
      </c>
      <c r="C1" s="9" t="s">
        <v>4</v>
      </c>
      <c r="D1" s="47" t="s">
        <v>1469</v>
      </c>
      <c r="E1" s="47" t="s">
        <v>1468</v>
      </c>
      <c r="F1" s="44"/>
      <c r="G1" s="48" t="s">
        <v>1480</v>
      </c>
      <c r="H1" s="48"/>
      <c r="J1" s="50" t="s">
        <v>250</v>
      </c>
      <c r="K1" s="50" t="s">
        <v>251</v>
      </c>
      <c r="L1" s="50" t="s">
        <v>252</v>
      </c>
      <c r="M1" s="50" t="s">
        <v>253</v>
      </c>
      <c r="N1" s="51" t="s">
        <v>254</v>
      </c>
      <c r="O1" s="52" t="s">
        <v>255</v>
      </c>
      <c r="P1" s="52" t="s">
        <v>256</v>
      </c>
    </row>
    <row r="2" spans="1:17" x14ac:dyDescent="0.3">
      <c r="A2" s="38" t="s">
        <v>231</v>
      </c>
      <c r="B2" s="49">
        <v>38989</v>
      </c>
      <c r="C2" s="23">
        <f t="shared" ref="C2:C33" ca="1" si="0">DATEDIF(B2,TODAY(),"Y")</f>
        <v>13</v>
      </c>
      <c r="D2" s="39">
        <v>220000</v>
      </c>
      <c r="E2" s="45">
        <v>230025</v>
      </c>
      <c r="F2" s="44"/>
      <c r="G2" s="48"/>
      <c r="J2" s="1" t="s">
        <v>279</v>
      </c>
      <c r="K2" s="1" t="s">
        <v>271</v>
      </c>
      <c r="L2" s="1" t="s">
        <v>258</v>
      </c>
      <c r="M2" s="1" t="s">
        <v>282</v>
      </c>
      <c r="N2" s="49">
        <v>42737</v>
      </c>
      <c r="O2" s="2">
        <v>3</v>
      </c>
      <c r="P2" s="3">
        <v>875</v>
      </c>
      <c r="Q2" s="49"/>
    </row>
    <row r="3" spans="1:17" x14ac:dyDescent="0.3">
      <c r="A3" s="12" t="s">
        <v>190</v>
      </c>
      <c r="B3" s="49">
        <v>43876</v>
      </c>
      <c r="C3" s="16">
        <f t="shared" ca="1" si="0"/>
        <v>0</v>
      </c>
      <c r="D3" s="39">
        <v>640000</v>
      </c>
      <c r="E3" s="45">
        <v>601452</v>
      </c>
      <c r="F3" s="44"/>
      <c r="G3" s="48"/>
      <c r="J3" s="1" t="s">
        <v>270</v>
      </c>
      <c r="K3" s="1" t="s">
        <v>262</v>
      </c>
      <c r="L3" s="1" t="s">
        <v>257</v>
      </c>
      <c r="M3" s="1" t="s">
        <v>269</v>
      </c>
      <c r="N3" s="49">
        <v>42738</v>
      </c>
      <c r="O3" s="2">
        <v>10</v>
      </c>
      <c r="P3" s="2">
        <v>5433</v>
      </c>
      <c r="Q3" s="49"/>
    </row>
    <row r="4" spans="1:17" x14ac:dyDescent="0.3">
      <c r="A4" s="12" t="s">
        <v>132</v>
      </c>
      <c r="B4" s="49">
        <v>38187</v>
      </c>
      <c r="C4" s="16">
        <f t="shared" ca="1" si="0"/>
        <v>16</v>
      </c>
      <c r="D4" s="39">
        <v>780000</v>
      </c>
      <c r="E4" s="45">
        <v>852383</v>
      </c>
      <c r="F4" s="44"/>
      <c r="G4" s="48"/>
      <c r="J4" s="1" t="s">
        <v>270</v>
      </c>
      <c r="K4" s="1" t="s">
        <v>278</v>
      </c>
      <c r="L4" s="1" t="s">
        <v>259</v>
      </c>
      <c r="M4" s="1" t="s">
        <v>267</v>
      </c>
      <c r="N4" s="49">
        <v>42739</v>
      </c>
      <c r="O4" s="2">
        <v>8</v>
      </c>
      <c r="P4" s="3">
        <v>2310</v>
      </c>
      <c r="Q4" s="49"/>
    </row>
    <row r="5" spans="1:17" x14ac:dyDescent="0.3">
      <c r="A5" s="12" t="s">
        <v>203</v>
      </c>
      <c r="B5" s="49">
        <v>38541</v>
      </c>
      <c r="C5" s="16">
        <f t="shared" ca="1" si="0"/>
        <v>15</v>
      </c>
      <c r="D5" s="39">
        <v>250000</v>
      </c>
      <c r="E5" s="45">
        <v>278212</v>
      </c>
      <c r="F5" s="44"/>
      <c r="G5" s="48"/>
      <c r="J5" s="1" t="s">
        <v>276</v>
      </c>
      <c r="K5" s="1" t="s">
        <v>273</v>
      </c>
      <c r="L5" s="1" t="s">
        <v>258</v>
      </c>
      <c r="M5" s="1" t="s">
        <v>267</v>
      </c>
      <c r="N5" s="49">
        <v>42740</v>
      </c>
      <c r="O5" s="2">
        <v>4</v>
      </c>
      <c r="P5" s="3">
        <v>1837</v>
      </c>
      <c r="Q5" s="49"/>
    </row>
    <row r="6" spans="1:17" x14ac:dyDescent="0.3">
      <c r="A6" s="12" t="s">
        <v>90</v>
      </c>
      <c r="B6" s="49">
        <v>39618</v>
      </c>
      <c r="C6" s="16">
        <f t="shared" ca="1" si="0"/>
        <v>12</v>
      </c>
      <c r="D6" s="39">
        <v>280000</v>
      </c>
      <c r="E6" s="45">
        <v>273657</v>
      </c>
      <c r="F6" s="44"/>
      <c r="G6" s="48">
        <v>1.32</v>
      </c>
      <c r="H6" s="1" cm="1">
        <f t="array" ref="H6">SUM(IF($E$2:$E$101&lt;=G6*$D$2:$D$101,1,0))</f>
        <v>100</v>
      </c>
      <c r="J6" s="1" t="s">
        <v>261</v>
      </c>
      <c r="K6" s="1" t="s">
        <v>278</v>
      </c>
      <c r="L6" s="1" t="s">
        <v>257</v>
      </c>
      <c r="M6" s="1" t="s">
        <v>269</v>
      </c>
      <c r="N6" s="49">
        <v>42741</v>
      </c>
      <c r="O6" s="2">
        <v>13</v>
      </c>
      <c r="P6" s="2">
        <v>5148</v>
      </c>
      <c r="Q6" s="49"/>
    </row>
    <row r="7" spans="1:17" x14ac:dyDescent="0.3">
      <c r="A7" s="12" t="s">
        <v>144</v>
      </c>
      <c r="B7" s="49">
        <v>39789</v>
      </c>
      <c r="C7" s="16">
        <f t="shared" ca="1" si="0"/>
        <v>11</v>
      </c>
      <c r="D7" s="39">
        <v>960000</v>
      </c>
      <c r="E7" s="45">
        <v>908971</v>
      </c>
      <c r="F7" s="44"/>
      <c r="G7" s="48">
        <v>1.31</v>
      </c>
      <c r="H7" s="1" cm="1">
        <f t="array" ref="H7">SUM(IF($E$2:$E$101&lt;=G7*$D$2:$D$101,1,0))</f>
        <v>99</v>
      </c>
      <c r="J7" s="1" t="s">
        <v>274</v>
      </c>
      <c r="K7" s="4" t="s">
        <v>266</v>
      </c>
      <c r="L7" s="1" t="s">
        <v>257</v>
      </c>
      <c r="M7" s="1" t="s">
        <v>267</v>
      </c>
      <c r="N7" s="49">
        <v>42742</v>
      </c>
      <c r="O7" s="2">
        <v>14</v>
      </c>
      <c r="P7" s="3">
        <v>5748</v>
      </c>
      <c r="Q7" s="49"/>
    </row>
    <row r="8" spans="1:17" x14ac:dyDescent="0.3">
      <c r="A8" s="12" t="s">
        <v>227</v>
      </c>
      <c r="B8" s="49">
        <v>38855</v>
      </c>
      <c r="C8" s="16">
        <f t="shared" ca="1" si="0"/>
        <v>14</v>
      </c>
      <c r="D8" s="39">
        <v>640000</v>
      </c>
      <c r="E8" s="45">
        <v>648266</v>
      </c>
      <c r="F8" s="44"/>
      <c r="G8" s="48">
        <v>1.3</v>
      </c>
      <c r="H8" s="1" cm="1">
        <f t="array" ref="H8">SUM(IF($E$2:$E$101&lt;=G8*$D$2:$D$101,1,0))</f>
        <v>99</v>
      </c>
      <c r="J8" s="1" t="s">
        <v>261</v>
      </c>
      <c r="K8" s="1" t="s">
        <v>271</v>
      </c>
      <c r="L8" s="1" t="s">
        <v>257</v>
      </c>
      <c r="M8" s="1" t="s">
        <v>282</v>
      </c>
      <c r="N8" s="49">
        <v>42743</v>
      </c>
      <c r="O8" s="2">
        <v>7</v>
      </c>
      <c r="P8" s="3">
        <v>3817</v>
      </c>
      <c r="Q8" s="49"/>
    </row>
    <row r="9" spans="1:17" x14ac:dyDescent="0.3">
      <c r="A9" s="12" t="s">
        <v>148</v>
      </c>
      <c r="B9" s="49">
        <v>41222</v>
      </c>
      <c r="C9" s="16">
        <f t="shared" ca="1" si="0"/>
        <v>7</v>
      </c>
      <c r="D9" s="39">
        <v>420000</v>
      </c>
      <c r="E9" s="45">
        <v>414908</v>
      </c>
      <c r="F9" s="44"/>
      <c r="G9" s="48">
        <v>1.29</v>
      </c>
      <c r="H9" s="1" cm="1">
        <f t="array" ref="H9">SUM(IF($E$2:$E$101&lt;=G9*$D$2:$D$101,1,0))</f>
        <v>99</v>
      </c>
      <c r="J9" s="1" t="s">
        <v>274</v>
      </c>
      <c r="K9" s="1" t="s">
        <v>266</v>
      </c>
      <c r="L9" s="1" t="s">
        <v>259</v>
      </c>
      <c r="M9" s="1" t="s">
        <v>282</v>
      </c>
      <c r="N9" s="49">
        <v>42744</v>
      </c>
      <c r="O9" s="2">
        <v>3</v>
      </c>
      <c r="P9" s="3">
        <v>1243</v>
      </c>
      <c r="Q9" s="49"/>
    </row>
    <row r="10" spans="1:17" x14ac:dyDescent="0.3">
      <c r="A10" s="12" t="s">
        <v>1470</v>
      </c>
      <c r="B10" s="49">
        <v>39437</v>
      </c>
      <c r="C10" s="16">
        <f t="shared" ca="1" si="0"/>
        <v>12</v>
      </c>
      <c r="D10" s="39">
        <v>425000</v>
      </c>
      <c r="E10" s="45">
        <v>411300</v>
      </c>
      <c r="F10" s="44"/>
      <c r="G10" s="48">
        <v>1.28</v>
      </c>
      <c r="H10" s="1" cm="1">
        <f t="array" ref="H10">SUM(IF($E$2:$E$101&lt;=G10*$D$2:$D$101,1,0))</f>
        <v>99</v>
      </c>
      <c r="J10" s="1" t="s">
        <v>265</v>
      </c>
      <c r="K10" s="1" t="s">
        <v>278</v>
      </c>
      <c r="L10" s="1" t="s">
        <v>260</v>
      </c>
      <c r="M10" s="1" t="s">
        <v>282</v>
      </c>
      <c r="N10" s="49">
        <v>42745</v>
      </c>
      <c r="O10" s="2">
        <v>11</v>
      </c>
      <c r="P10" s="3">
        <v>4675</v>
      </c>
      <c r="Q10" s="49"/>
    </row>
    <row r="11" spans="1:17" x14ac:dyDescent="0.3">
      <c r="A11" s="12" t="s">
        <v>163</v>
      </c>
      <c r="B11" s="49">
        <v>43438</v>
      </c>
      <c r="C11" s="16">
        <f t="shared" ca="1" si="0"/>
        <v>1</v>
      </c>
      <c r="D11" s="39">
        <v>600000</v>
      </c>
      <c r="E11" s="45">
        <v>555449</v>
      </c>
      <c r="F11" s="44"/>
      <c r="G11" s="48">
        <v>1.27</v>
      </c>
      <c r="H11" s="1" cm="1">
        <f t="array" ref="H11">SUM(IF($E$2:$E$101&lt;=G11*$D$2:$D$101,1,0))</f>
        <v>99</v>
      </c>
      <c r="J11" s="1" t="s">
        <v>276</v>
      </c>
      <c r="K11" s="1" t="s">
        <v>271</v>
      </c>
      <c r="L11" s="1" t="s">
        <v>258</v>
      </c>
      <c r="M11" s="1" t="s">
        <v>269</v>
      </c>
      <c r="N11" s="49">
        <v>42746</v>
      </c>
      <c r="O11" s="2">
        <v>14</v>
      </c>
      <c r="P11" s="2">
        <v>5675</v>
      </c>
      <c r="Q11" s="49"/>
    </row>
    <row r="12" spans="1:17" x14ac:dyDescent="0.3">
      <c r="A12" s="12" t="s">
        <v>84</v>
      </c>
      <c r="B12" s="49">
        <v>37435</v>
      </c>
      <c r="C12" s="16">
        <f t="shared" ca="1" si="0"/>
        <v>18</v>
      </c>
      <c r="D12" s="39">
        <v>490000</v>
      </c>
      <c r="E12" s="45">
        <v>510179</v>
      </c>
      <c r="F12" s="44"/>
      <c r="G12" s="48">
        <v>1.26</v>
      </c>
      <c r="H12" s="1" cm="1">
        <f t="array" ref="H12">SUM(IF($E$2:$E$101&lt;=G12*$D$2:$D$101,1,0))</f>
        <v>99</v>
      </c>
      <c r="J12" s="1" t="s">
        <v>270</v>
      </c>
      <c r="K12" s="1" t="s">
        <v>273</v>
      </c>
      <c r="L12" s="1" t="s">
        <v>258</v>
      </c>
      <c r="M12" s="1" t="s">
        <v>282</v>
      </c>
      <c r="N12" s="49">
        <v>42747</v>
      </c>
      <c r="O12" s="2">
        <v>11</v>
      </c>
      <c r="P12" s="3">
        <v>4686</v>
      </c>
      <c r="Q12" s="49"/>
    </row>
    <row r="13" spans="1:17" x14ac:dyDescent="0.3">
      <c r="A13" s="12" t="s">
        <v>128</v>
      </c>
      <c r="B13" s="49">
        <v>39604</v>
      </c>
      <c r="C13" s="16">
        <f t="shared" ca="1" si="0"/>
        <v>12</v>
      </c>
      <c r="D13" s="39">
        <v>740000</v>
      </c>
      <c r="E13" s="45">
        <v>730326</v>
      </c>
      <c r="F13" s="44"/>
      <c r="G13" s="48">
        <v>1.25</v>
      </c>
      <c r="H13" s="1" cm="1">
        <f t="array" ref="H13">SUM(IF($E$2:$E$101&lt;=G13*$D$2:$D$101,1,0))</f>
        <v>99</v>
      </c>
      <c r="J13" s="1" t="s">
        <v>279</v>
      </c>
      <c r="K13" s="1" t="s">
        <v>271</v>
      </c>
      <c r="L13" s="1" t="s">
        <v>257</v>
      </c>
      <c r="M13" s="1" t="s">
        <v>282</v>
      </c>
      <c r="N13" s="49">
        <v>42748</v>
      </c>
      <c r="O13" s="2">
        <v>5</v>
      </c>
      <c r="P13" s="3">
        <v>2371</v>
      </c>
      <c r="Q13" s="49"/>
    </row>
    <row r="14" spans="1:17" x14ac:dyDescent="0.3">
      <c r="A14" s="12" t="s">
        <v>173</v>
      </c>
      <c r="B14" s="49">
        <v>38540</v>
      </c>
      <c r="C14" s="16">
        <f t="shared" ca="1" si="0"/>
        <v>15</v>
      </c>
      <c r="D14" s="39">
        <v>290000</v>
      </c>
      <c r="E14" s="45">
        <v>300913</v>
      </c>
      <c r="F14" s="44"/>
      <c r="G14" s="48">
        <v>1.24</v>
      </c>
      <c r="H14" s="1" cm="1">
        <f t="array" ref="H14">SUM(IF($E$2:$E$101&lt;=G14*$D$2:$D$101,1,0))</f>
        <v>99</v>
      </c>
      <c r="J14" s="1" t="s">
        <v>277</v>
      </c>
      <c r="K14" s="1" t="s">
        <v>262</v>
      </c>
      <c r="L14" s="1" t="s">
        <v>258</v>
      </c>
      <c r="M14" s="1" t="s">
        <v>269</v>
      </c>
      <c r="N14" s="49">
        <v>42749</v>
      </c>
      <c r="O14" s="2">
        <v>8</v>
      </c>
      <c r="P14" s="2">
        <v>2580</v>
      </c>
      <c r="Q14" s="49"/>
    </row>
    <row r="15" spans="1:17" x14ac:dyDescent="0.3">
      <c r="A15" s="12" t="s">
        <v>150</v>
      </c>
      <c r="B15" s="49">
        <v>39636</v>
      </c>
      <c r="C15" s="16">
        <f t="shared" ca="1" si="0"/>
        <v>12</v>
      </c>
      <c r="D15" s="39">
        <v>240000</v>
      </c>
      <c r="E15" s="45">
        <v>227131</v>
      </c>
      <c r="F15" s="44"/>
      <c r="G15" s="48">
        <v>1.23</v>
      </c>
      <c r="H15" s="1" cm="1">
        <f t="array" ref="H15">SUM(IF($E$2:$E$101&lt;=G15*$D$2:$D$101,1,0))</f>
        <v>99</v>
      </c>
      <c r="J15" s="1" t="s">
        <v>264</v>
      </c>
      <c r="K15" s="1" t="s">
        <v>273</v>
      </c>
      <c r="L15" s="1" t="s">
        <v>258</v>
      </c>
      <c r="M15" s="1" t="s">
        <v>269</v>
      </c>
      <c r="N15" s="49">
        <v>42750</v>
      </c>
      <c r="O15" s="2">
        <v>12</v>
      </c>
      <c r="P15" s="2">
        <v>6635</v>
      </c>
      <c r="Q15" s="49"/>
    </row>
    <row r="16" spans="1:17" x14ac:dyDescent="0.3">
      <c r="A16" s="12" t="s">
        <v>118</v>
      </c>
      <c r="B16" s="49">
        <v>43412</v>
      </c>
      <c r="C16" s="16">
        <f t="shared" ca="1" si="0"/>
        <v>1</v>
      </c>
      <c r="D16" s="39">
        <v>840000</v>
      </c>
      <c r="E16" s="45">
        <v>825497</v>
      </c>
      <c r="F16" s="44"/>
      <c r="G16" s="48">
        <v>1.22</v>
      </c>
      <c r="H16" s="1" cm="1">
        <f t="array" ref="H16">SUM(IF($E$2:$E$101&lt;=G16*$D$2:$D$101,1,0))</f>
        <v>99</v>
      </c>
      <c r="J16" s="1" t="s">
        <v>270</v>
      </c>
      <c r="K16" s="1" t="s">
        <v>266</v>
      </c>
      <c r="L16" s="1" t="s">
        <v>257</v>
      </c>
      <c r="M16" s="1" t="s">
        <v>269</v>
      </c>
      <c r="N16" s="49">
        <v>42751</v>
      </c>
      <c r="O16" s="2">
        <v>7</v>
      </c>
      <c r="P16" s="2">
        <v>3201</v>
      </c>
      <c r="Q16" s="49"/>
    </row>
    <row r="17" spans="1:17" x14ac:dyDescent="0.3">
      <c r="A17" s="12" t="s">
        <v>130</v>
      </c>
      <c r="B17" s="49">
        <v>38646</v>
      </c>
      <c r="C17" s="16">
        <f t="shared" ca="1" si="0"/>
        <v>14</v>
      </c>
      <c r="D17" s="39">
        <v>890000</v>
      </c>
      <c r="E17" s="45">
        <v>814028</v>
      </c>
      <c r="F17" s="44"/>
      <c r="G17" s="48">
        <v>1.21</v>
      </c>
      <c r="H17" s="1" cm="1">
        <f t="array" ref="H17">SUM(IF($E$2:$E$101&lt;=G17*$D$2:$D$101,1,0))</f>
        <v>99</v>
      </c>
      <c r="J17" s="1" t="s">
        <v>265</v>
      </c>
      <c r="K17" s="1" t="s">
        <v>278</v>
      </c>
      <c r="L17" s="1" t="s">
        <v>259</v>
      </c>
      <c r="M17" s="1" t="s">
        <v>267</v>
      </c>
      <c r="N17" s="49">
        <v>42752</v>
      </c>
      <c r="O17" s="2">
        <v>12</v>
      </c>
      <c r="P17" s="3">
        <v>4499</v>
      </c>
      <c r="Q17" s="49"/>
    </row>
    <row r="18" spans="1:17" x14ac:dyDescent="0.3">
      <c r="A18" s="12" t="s">
        <v>170</v>
      </c>
      <c r="B18" s="49">
        <v>43209</v>
      </c>
      <c r="C18" s="16">
        <f t="shared" ca="1" si="0"/>
        <v>2</v>
      </c>
      <c r="D18" s="39">
        <v>860000</v>
      </c>
      <c r="E18" s="45">
        <v>785012</v>
      </c>
      <c r="F18" s="44"/>
      <c r="G18" s="48">
        <v>1.2</v>
      </c>
      <c r="H18" s="1" cm="1">
        <f t="array" ref="H18">SUM(IF($E$2:$E$101&lt;=G18*$D$2:$D$101,1,0))</f>
        <v>99</v>
      </c>
      <c r="J18" s="1" t="s">
        <v>268</v>
      </c>
      <c r="K18" s="1" t="s">
        <v>262</v>
      </c>
      <c r="L18" s="1" t="s">
        <v>260</v>
      </c>
      <c r="M18" s="1" t="s">
        <v>269</v>
      </c>
      <c r="N18" s="49">
        <v>42753</v>
      </c>
      <c r="O18" s="2">
        <v>15</v>
      </c>
      <c r="P18" s="2">
        <v>9222</v>
      </c>
      <c r="Q18" s="49"/>
    </row>
    <row r="19" spans="1:17" x14ac:dyDescent="0.3">
      <c r="A19" s="12" t="s">
        <v>108</v>
      </c>
      <c r="B19" s="49">
        <v>36799</v>
      </c>
      <c r="C19" s="16">
        <f t="shared" ca="1" si="0"/>
        <v>19</v>
      </c>
      <c r="D19" s="39">
        <v>420000</v>
      </c>
      <c r="E19" s="45">
        <v>418666</v>
      </c>
      <c r="F19" s="44"/>
      <c r="G19" s="48">
        <v>1.19</v>
      </c>
      <c r="H19" s="1" cm="1">
        <f t="array" ref="H19">SUM(IF($E$2:$E$101&lt;=G19*$D$2:$D$101,1,0))</f>
        <v>99</v>
      </c>
      <c r="J19" s="1" t="s">
        <v>270</v>
      </c>
      <c r="K19" s="1" t="s">
        <v>273</v>
      </c>
      <c r="L19" s="1" t="s">
        <v>259</v>
      </c>
      <c r="M19" s="1" t="s">
        <v>282</v>
      </c>
      <c r="N19" s="49">
        <v>42754</v>
      </c>
      <c r="O19" s="2">
        <v>11</v>
      </c>
      <c r="P19" s="3">
        <v>4356</v>
      </c>
      <c r="Q19" s="49"/>
    </row>
    <row r="20" spans="1:17" x14ac:dyDescent="0.3">
      <c r="A20" s="12" t="s">
        <v>233</v>
      </c>
      <c r="B20" s="49">
        <v>40263</v>
      </c>
      <c r="C20" s="16">
        <f t="shared" ca="1" si="0"/>
        <v>10</v>
      </c>
      <c r="D20" s="39">
        <v>140000</v>
      </c>
      <c r="E20" s="45">
        <v>154905</v>
      </c>
      <c r="F20" s="44"/>
      <c r="G20" s="48">
        <v>1.18</v>
      </c>
      <c r="H20" s="1" cm="1">
        <f t="array" ref="H20">SUM(IF($E$2:$E$101&lt;=G20*$D$2:$D$101,1,0))</f>
        <v>99</v>
      </c>
      <c r="J20" s="1" t="s">
        <v>268</v>
      </c>
      <c r="K20" s="1" t="s">
        <v>271</v>
      </c>
      <c r="L20" s="1" t="s">
        <v>259</v>
      </c>
      <c r="M20" s="1" t="s">
        <v>267</v>
      </c>
      <c r="N20" s="49">
        <v>42755</v>
      </c>
      <c r="O20" s="2">
        <v>5</v>
      </c>
      <c r="P20" s="3">
        <v>1375</v>
      </c>
      <c r="Q20" s="49"/>
    </row>
    <row r="21" spans="1:17" x14ac:dyDescent="0.3">
      <c r="A21" s="12" t="s">
        <v>151</v>
      </c>
      <c r="B21" s="49">
        <v>36635</v>
      </c>
      <c r="C21" s="16">
        <f t="shared" ca="1" si="0"/>
        <v>20</v>
      </c>
      <c r="D21" s="39">
        <v>820000</v>
      </c>
      <c r="E21" s="45">
        <v>846612</v>
      </c>
      <c r="F21" s="44"/>
      <c r="G21" s="48">
        <v>1.17</v>
      </c>
      <c r="H21" s="1" cm="1">
        <f t="array" ref="H21">SUM(IF($E$2:$E$101&lt;=G21*$D$2:$D$101,1,0))</f>
        <v>99</v>
      </c>
      <c r="J21" s="1" t="s">
        <v>265</v>
      </c>
      <c r="K21" s="1" t="s">
        <v>278</v>
      </c>
      <c r="L21" s="1" t="s">
        <v>259</v>
      </c>
      <c r="M21" s="1" t="s">
        <v>269</v>
      </c>
      <c r="N21" s="49">
        <v>42756</v>
      </c>
      <c r="O21" s="2">
        <v>21</v>
      </c>
      <c r="P21" s="2">
        <v>12716</v>
      </c>
      <c r="Q21" s="49"/>
    </row>
    <row r="22" spans="1:17" x14ac:dyDescent="0.3">
      <c r="A22" s="12" t="s">
        <v>241</v>
      </c>
      <c r="B22" s="49">
        <v>38773</v>
      </c>
      <c r="C22" s="16">
        <f t="shared" ca="1" si="0"/>
        <v>14</v>
      </c>
      <c r="D22" s="39">
        <v>130000</v>
      </c>
      <c r="E22" s="45">
        <v>140970</v>
      </c>
      <c r="F22" s="44"/>
      <c r="G22" s="48">
        <v>1.1599999999999999</v>
      </c>
      <c r="H22" s="1" cm="1">
        <f t="array" ref="H22">SUM(IF($E$2:$E$101&lt;=G22*$D$2:$D$101,1,0))</f>
        <v>99</v>
      </c>
      <c r="J22" s="1" t="s">
        <v>274</v>
      </c>
      <c r="K22" s="1" t="s">
        <v>271</v>
      </c>
      <c r="L22" s="1" t="s">
        <v>258</v>
      </c>
      <c r="M22" s="1" t="s">
        <v>282</v>
      </c>
      <c r="N22" s="49">
        <v>42757</v>
      </c>
      <c r="O22" s="2">
        <v>9</v>
      </c>
      <c r="P22" s="3">
        <v>4455</v>
      </c>
      <c r="Q22" s="49"/>
    </row>
    <row r="23" spans="1:17" x14ac:dyDescent="0.3">
      <c r="A23" s="12" t="s">
        <v>31</v>
      </c>
      <c r="B23" s="49">
        <v>43069</v>
      </c>
      <c r="C23" s="16">
        <f t="shared" ca="1" si="0"/>
        <v>2</v>
      </c>
      <c r="D23" s="39">
        <v>310000</v>
      </c>
      <c r="E23" s="45">
        <v>283009</v>
      </c>
      <c r="F23" s="44"/>
      <c r="G23" s="48">
        <v>1.1499999999999999</v>
      </c>
      <c r="H23" s="1" cm="1">
        <f t="array" ref="H23">SUM(IF($E$2:$E$101&lt;=G23*$D$2:$D$101,1,0))</f>
        <v>99</v>
      </c>
      <c r="J23" s="1" t="s">
        <v>261</v>
      </c>
      <c r="K23" s="1" t="s">
        <v>278</v>
      </c>
      <c r="L23" s="1" t="s">
        <v>257</v>
      </c>
      <c r="M23" s="1" t="s">
        <v>282</v>
      </c>
      <c r="N23" s="49">
        <v>42758</v>
      </c>
      <c r="O23" s="2">
        <v>12</v>
      </c>
      <c r="P23" s="3">
        <v>5506</v>
      </c>
      <c r="Q23" s="49"/>
    </row>
    <row r="24" spans="1:17" x14ac:dyDescent="0.3">
      <c r="A24" s="12" t="s">
        <v>209</v>
      </c>
      <c r="B24" s="49">
        <v>41607</v>
      </c>
      <c r="C24" s="16">
        <f t="shared" ca="1" si="0"/>
        <v>6</v>
      </c>
      <c r="D24" s="39">
        <v>410000</v>
      </c>
      <c r="E24" s="45">
        <v>440682</v>
      </c>
      <c r="F24" s="44"/>
      <c r="G24" s="48">
        <v>1.1399999999999999</v>
      </c>
      <c r="H24" s="1" cm="1">
        <f t="array" ref="H24">SUM(IF($E$2:$E$101&lt;=G24*$D$2:$D$101,1,0))</f>
        <v>99</v>
      </c>
      <c r="J24" s="1" t="s">
        <v>276</v>
      </c>
      <c r="K24" s="1" t="s">
        <v>271</v>
      </c>
      <c r="L24" s="1" t="s">
        <v>258</v>
      </c>
      <c r="M24" s="1" t="s">
        <v>269</v>
      </c>
      <c r="N24" s="49">
        <v>42759</v>
      </c>
      <c r="O24" s="2">
        <v>8</v>
      </c>
      <c r="P24" s="2">
        <v>3273</v>
      </c>
      <c r="Q24" s="49"/>
    </row>
    <row r="25" spans="1:17" x14ac:dyDescent="0.3">
      <c r="A25" s="12" t="s">
        <v>87</v>
      </c>
      <c r="B25" s="49">
        <v>36964</v>
      </c>
      <c r="C25" s="16">
        <f t="shared" ca="1" si="0"/>
        <v>19</v>
      </c>
      <c r="D25" s="39">
        <v>760000</v>
      </c>
      <c r="E25" s="45">
        <v>830185</v>
      </c>
      <c r="F25" s="44"/>
      <c r="G25" s="48">
        <v>1.1299999999999999</v>
      </c>
      <c r="H25" s="1" cm="1">
        <f t="array" ref="H25">SUM(IF($E$2:$E$101&lt;=G25*$D$2:$D$101,1,0))</f>
        <v>99</v>
      </c>
      <c r="J25" s="1" t="s">
        <v>276</v>
      </c>
      <c r="K25" s="1" t="s">
        <v>262</v>
      </c>
      <c r="L25" s="1" t="s">
        <v>257</v>
      </c>
      <c r="M25" s="1" t="s">
        <v>267</v>
      </c>
      <c r="N25" s="49">
        <v>42760</v>
      </c>
      <c r="O25" s="2">
        <v>14</v>
      </c>
      <c r="P25" s="3">
        <v>6105</v>
      </c>
      <c r="Q25" s="49"/>
    </row>
    <row r="26" spans="1:17" x14ac:dyDescent="0.3">
      <c r="A26" s="12" t="s">
        <v>48</v>
      </c>
      <c r="B26" s="49">
        <v>39555</v>
      </c>
      <c r="C26" s="16">
        <f t="shared" ca="1" si="0"/>
        <v>12</v>
      </c>
      <c r="D26" s="39">
        <v>300000</v>
      </c>
      <c r="E26" s="45">
        <v>394313</v>
      </c>
      <c r="F26" s="44"/>
      <c r="G26" s="48">
        <v>1.1200000000000001</v>
      </c>
      <c r="H26" s="1" cm="1">
        <f t="array" ref="H26">SUM(IF($E$2:$E$101&lt;=G26*$D$2:$D$101,1,0))</f>
        <v>99</v>
      </c>
      <c r="J26" s="1" t="s">
        <v>277</v>
      </c>
      <c r="K26" s="1" t="s">
        <v>271</v>
      </c>
      <c r="L26" s="1" t="s">
        <v>258</v>
      </c>
      <c r="M26" s="1" t="s">
        <v>269</v>
      </c>
      <c r="N26" s="49">
        <v>42760</v>
      </c>
      <c r="O26" s="2">
        <v>9</v>
      </c>
      <c r="P26" s="2">
        <v>2860</v>
      </c>
      <c r="Q26" s="49"/>
    </row>
    <row r="27" spans="1:17" x14ac:dyDescent="0.3">
      <c r="A27" s="12" t="s">
        <v>111</v>
      </c>
      <c r="B27" s="49">
        <v>43549</v>
      </c>
      <c r="C27" s="16">
        <f t="shared" ca="1" si="0"/>
        <v>1</v>
      </c>
      <c r="D27" s="39">
        <v>210000</v>
      </c>
      <c r="E27" s="45">
        <v>211691</v>
      </c>
      <c r="F27" s="44"/>
      <c r="G27" s="48">
        <v>1.1100000000000001</v>
      </c>
      <c r="H27" s="1" cm="1">
        <f t="array" ref="H27">SUM(IF($E$2:$E$101&lt;=G27*$D$2:$D$101,1,0))</f>
        <v>96</v>
      </c>
      <c r="J27" s="1" t="s">
        <v>279</v>
      </c>
      <c r="K27" s="1" t="s">
        <v>266</v>
      </c>
      <c r="L27" s="1" t="s">
        <v>257</v>
      </c>
      <c r="M27" s="1" t="s">
        <v>267</v>
      </c>
      <c r="N27" s="49">
        <v>42761</v>
      </c>
      <c r="O27" s="2">
        <v>11</v>
      </c>
      <c r="P27" s="3">
        <v>5555</v>
      </c>
      <c r="Q27" s="49"/>
    </row>
    <row r="28" spans="1:17" x14ac:dyDescent="0.3">
      <c r="A28" s="12" t="s">
        <v>211</v>
      </c>
      <c r="B28" s="49">
        <v>43522</v>
      </c>
      <c r="C28" s="16">
        <f t="shared" ca="1" si="0"/>
        <v>1</v>
      </c>
      <c r="D28" s="39">
        <v>230000</v>
      </c>
      <c r="E28" s="45">
        <v>233842</v>
      </c>
      <c r="F28" s="44"/>
      <c r="G28" s="48">
        <v>1.1000000000000001</v>
      </c>
      <c r="H28" s="1" cm="1">
        <f t="array" ref="H28">SUM(IF($E$2:$E$101&lt;=G28*$D$2:$D$101,1,0))</f>
        <v>92</v>
      </c>
      <c r="J28" s="1" t="s">
        <v>268</v>
      </c>
      <c r="K28" s="1" t="s">
        <v>266</v>
      </c>
      <c r="L28" s="1" t="s">
        <v>260</v>
      </c>
      <c r="M28" s="1" t="s">
        <v>282</v>
      </c>
      <c r="N28" s="49">
        <v>42761</v>
      </c>
      <c r="O28" s="2">
        <v>8</v>
      </c>
      <c r="P28" s="3">
        <v>3768</v>
      </c>
      <c r="Q28" s="49"/>
    </row>
    <row r="29" spans="1:17" x14ac:dyDescent="0.3">
      <c r="A29" s="12" t="s">
        <v>124</v>
      </c>
      <c r="B29" s="49">
        <v>39429</v>
      </c>
      <c r="C29" s="16">
        <f t="shared" ca="1" si="0"/>
        <v>12</v>
      </c>
      <c r="D29" s="39">
        <v>710000</v>
      </c>
      <c r="E29" s="45">
        <v>705939</v>
      </c>
      <c r="F29" s="44"/>
      <c r="G29" s="48">
        <v>1.0900000000000001</v>
      </c>
      <c r="H29" s="1" cm="1">
        <f t="array" ref="H29">SUM(IF($E$2:$E$101&lt;=G29*$D$2:$D$101,1,0))</f>
        <v>88</v>
      </c>
      <c r="J29" s="1" t="s">
        <v>281</v>
      </c>
      <c r="K29" s="1" t="s">
        <v>262</v>
      </c>
      <c r="L29" s="1" t="s">
        <v>259</v>
      </c>
      <c r="M29" s="1" t="s">
        <v>282</v>
      </c>
      <c r="N29" s="49">
        <v>42761</v>
      </c>
      <c r="O29" s="2">
        <v>9</v>
      </c>
      <c r="P29" s="3">
        <v>3564</v>
      </c>
      <c r="Q29" s="49"/>
    </row>
    <row r="30" spans="1:17" x14ac:dyDescent="0.3">
      <c r="A30" s="12" t="s">
        <v>107</v>
      </c>
      <c r="B30" s="49">
        <v>39559</v>
      </c>
      <c r="C30" s="23">
        <f t="shared" ca="1" si="0"/>
        <v>12</v>
      </c>
      <c r="D30" s="39">
        <v>270000</v>
      </c>
      <c r="E30" s="45">
        <v>282212</v>
      </c>
      <c r="F30" s="44"/>
      <c r="G30" s="48">
        <v>1.08</v>
      </c>
      <c r="H30" s="1" cm="1">
        <f t="array" ref="H30">SUM(IF($E$2:$E$101&lt;=G30*$D$2:$D$101,1,0))</f>
        <v>87</v>
      </c>
      <c r="J30" s="1" t="s">
        <v>272</v>
      </c>
      <c r="K30" s="1" t="s">
        <v>271</v>
      </c>
      <c r="L30" s="1" t="s">
        <v>259</v>
      </c>
      <c r="M30" s="1" t="s">
        <v>267</v>
      </c>
      <c r="N30" s="49">
        <v>42762</v>
      </c>
      <c r="O30" s="2">
        <v>5</v>
      </c>
      <c r="P30" s="3">
        <v>1986</v>
      </c>
      <c r="Q30" s="49"/>
    </row>
    <row r="31" spans="1:17" x14ac:dyDescent="0.3">
      <c r="A31" s="12" t="s">
        <v>224</v>
      </c>
      <c r="B31" s="49">
        <v>41641</v>
      </c>
      <c r="C31" s="16">
        <f t="shared" ca="1" si="0"/>
        <v>6</v>
      </c>
      <c r="D31" s="39">
        <v>300000</v>
      </c>
      <c r="E31" s="45">
        <v>296489</v>
      </c>
      <c r="G31" s="48">
        <v>1.07</v>
      </c>
      <c r="H31" s="1" cm="1">
        <f t="array" ref="H31">SUM(IF($E$2:$E$101&lt;=G31*$D$2:$D$101,1,0))</f>
        <v>84</v>
      </c>
      <c r="J31" s="1" t="s">
        <v>265</v>
      </c>
      <c r="K31" s="1" t="s">
        <v>266</v>
      </c>
      <c r="L31" s="1" t="s">
        <v>258</v>
      </c>
      <c r="M31" s="1" t="s">
        <v>275</v>
      </c>
      <c r="N31" s="49">
        <v>42762</v>
      </c>
      <c r="O31" s="2">
        <v>6</v>
      </c>
      <c r="P31" s="3">
        <v>2547</v>
      </c>
      <c r="Q31" s="49"/>
    </row>
    <row r="32" spans="1:17" x14ac:dyDescent="0.3">
      <c r="A32" s="12" t="s">
        <v>43</v>
      </c>
      <c r="B32" s="49">
        <v>43860</v>
      </c>
      <c r="C32" s="16">
        <f t="shared" ca="1" si="0"/>
        <v>0</v>
      </c>
      <c r="D32" s="39">
        <v>510000</v>
      </c>
      <c r="E32" s="45">
        <v>471364</v>
      </c>
      <c r="G32" s="48">
        <v>1.06</v>
      </c>
      <c r="H32" s="1" cm="1">
        <f t="array" ref="H32">SUM(IF($E$2:$E$101&lt;=G32*$D$2:$D$101,1,0))</f>
        <v>75</v>
      </c>
      <c r="J32" s="1" t="s">
        <v>268</v>
      </c>
      <c r="K32" s="1" t="s">
        <v>262</v>
      </c>
      <c r="L32" s="1" t="s">
        <v>260</v>
      </c>
      <c r="M32" s="1" t="s">
        <v>282</v>
      </c>
      <c r="N32" s="49">
        <v>42762</v>
      </c>
      <c r="O32" s="2">
        <v>7</v>
      </c>
      <c r="P32" s="3">
        <v>3685</v>
      </c>
      <c r="Q32" s="49"/>
    </row>
    <row r="33" spans="1:17" x14ac:dyDescent="0.3">
      <c r="A33" s="12" t="s">
        <v>212</v>
      </c>
      <c r="B33" s="49">
        <v>36746</v>
      </c>
      <c r="C33" s="16">
        <f t="shared" ca="1" si="0"/>
        <v>20</v>
      </c>
      <c r="D33" s="39">
        <v>410000</v>
      </c>
      <c r="E33" s="45">
        <v>451591</v>
      </c>
      <c r="G33" s="48">
        <v>1.05</v>
      </c>
      <c r="H33" s="1" cm="1">
        <f t="array" ref="H33">SUM(IF($E$2:$E$101&lt;=G33*$D$2:$D$101,1,0))</f>
        <v>71</v>
      </c>
      <c r="J33" s="1" t="s">
        <v>280</v>
      </c>
      <c r="K33" s="1" t="s">
        <v>266</v>
      </c>
      <c r="L33" s="1" t="s">
        <v>260</v>
      </c>
      <c r="M33" s="1" t="s">
        <v>282</v>
      </c>
      <c r="N33" s="49">
        <v>42762</v>
      </c>
      <c r="O33" s="2">
        <v>8</v>
      </c>
      <c r="P33" s="3">
        <v>3064</v>
      </c>
      <c r="Q33" s="49"/>
    </row>
    <row r="34" spans="1:17" x14ac:dyDescent="0.3">
      <c r="A34" s="12" t="s">
        <v>155</v>
      </c>
      <c r="B34" s="49">
        <v>40304</v>
      </c>
      <c r="C34" s="16">
        <f t="shared" ref="C34:C65" ca="1" si="1">DATEDIF(B34,TODAY(),"Y")</f>
        <v>10</v>
      </c>
      <c r="D34" s="39">
        <v>340000</v>
      </c>
      <c r="E34" s="45">
        <v>363213</v>
      </c>
      <c r="G34" s="48">
        <v>1.04</v>
      </c>
      <c r="H34" s="1" cm="1">
        <f t="array" ref="H34">SUM(IF($E$2:$E$101&lt;=G34*$D$2:$D$101,1,0))</f>
        <v>67</v>
      </c>
      <c r="J34" s="1" t="s">
        <v>281</v>
      </c>
      <c r="K34" s="1" t="s">
        <v>278</v>
      </c>
      <c r="L34" s="1" t="s">
        <v>258</v>
      </c>
      <c r="M34" s="1" t="s">
        <v>282</v>
      </c>
      <c r="N34" s="49">
        <v>42762</v>
      </c>
      <c r="O34" s="2">
        <v>6</v>
      </c>
      <c r="P34" s="3">
        <v>3256</v>
      </c>
      <c r="Q34" s="49"/>
    </row>
    <row r="35" spans="1:17" x14ac:dyDescent="0.3">
      <c r="A35" s="12" t="s">
        <v>228</v>
      </c>
      <c r="B35" s="49">
        <v>38442</v>
      </c>
      <c r="C35" s="16">
        <f t="shared" ca="1" si="1"/>
        <v>15</v>
      </c>
      <c r="D35" s="39">
        <v>750000</v>
      </c>
      <c r="E35" s="45">
        <v>708974</v>
      </c>
      <c r="G35" s="48">
        <v>1.03</v>
      </c>
      <c r="H35" s="1" cm="1">
        <f t="array" ref="H35">SUM(IF($E$2:$E$101&lt;=G35*$D$2:$D$101,1,0))</f>
        <v>62</v>
      </c>
      <c r="J35" s="1" t="s">
        <v>276</v>
      </c>
      <c r="K35" s="1" t="s">
        <v>278</v>
      </c>
      <c r="L35" s="1" t="s">
        <v>260</v>
      </c>
      <c r="M35" s="1" t="s">
        <v>282</v>
      </c>
      <c r="N35" s="49">
        <v>42764</v>
      </c>
      <c r="O35" s="2">
        <v>11</v>
      </c>
      <c r="P35" s="3">
        <v>5412</v>
      </c>
      <c r="Q35" s="49"/>
    </row>
    <row r="36" spans="1:17" x14ac:dyDescent="0.3">
      <c r="A36" s="12" t="s">
        <v>30</v>
      </c>
      <c r="B36" s="49">
        <v>37437</v>
      </c>
      <c r="C36" s="16">
        <f t="shared" ca="1" si="1"/>
        <v>18</v>
      </c>
      <c r="D36" s="39">
        <v>510000</v>
      </c>
      <c r="E36" s="45">
        <v>488763</v>
      </c>
      <c r="G36" s="48">
        <v>1.02</v>
      </c>
      <c r="H36" s="1" cm="1">
        <f t="array" ref="H36">SUM(IF($E$2:$E$101&lt;=G36*$D$2:$D$101,1,0))</f>
        <v>58</v>
      </c>
      <c r="J36" s="1" t="s">
        <v>264</v>
      </c>
      <c r="K36" s="1" t="s">
        <v>262</v>
      </c>
      <c r="L36" s="1" t="s">
        <v>260</v>
      </c>
      <c r="M36" s="1" t="s">
        <v>269</v>
      </c>
      <c r="N36" s="49">
        <v>42765</v>
      </c>
      <c r="O36" s="2">
        <v>16</v>
      </c>
      <c r="P36" s="2">
        <v>9537</v>
      </c>
      <c r="Q36" s="49"/>
    </row>
    <row r="37" spans="1:17" x14ac:dyDescent="0.3">
      <c r="A37" s="12" t="s">
        <v>196</v>
      </c>
      <c r="B37" s="49">
        <v>38380</v>
      </c>
      <c r="C37" s="16">
        <f t="shared" ca="1" si="1"/>
        <v>15</v>
      </c>
      <c r="D37" s="39">
        <v>240000</v>
      </c>
      <c r="E37" s="45">
        <v>249162</v>
      </c>
      <c r="G37" s="48">
        <v>1.01</v>
      </c>
      <c r="H37" s="1" cm="1">
        <f t="array" ref="H37">SUM(IF($E$2:$E$101&lt;=G37*$D$2:$D$101,1,0))</f>
        <v>54</v>
      </c>
      <c r="J37" s="1" t="s">
        <v>274</v>
      </c>
      <c r="K37" s="1" t="s">
        <v>262</v>
      </c>
      <c r="L37" s="1" t="s">
        <v>260</v>
      </c>
      <c r="M37" s="1" t="s">
        <v>269</v>
      </c>
      <c r="N37" s="49">
        <v>42765</v>
      </c>
      <c r="O37" s="2">
        <v>13</v>
      </c>
      <c r="P37" s="2">
        <v>7685</v>
      </c>
      <c r="Q37" s="49"/>
    </row>
    <row r="38" spans="1:17" x14ac:dyDescent="0.3">
      <c r="A38" s="12" t="s">
        <v>219</v>
      </c>
      <c r="B38" s="49">
        <v>39503</v>
      </c>
      <c r="C38" s="16">
        <f t="shared" ca="1" si="1"/>
        <v>12</v>
      </c>
      <c r="D38" s="39">
        <v>540000</v>
      </c>
      <c r="E38" s="45">
        <v>538584</v>
      </c>
      <c r="G38" s="48">
        <v>1</v>
      </c>
      <c r="H38" s="1" cm="1">
        <f t="array" ref="H38">SUM(IF($E$2:$E$101&lt;=G38*$D$2:$D$101,1,0))</f>
        <v>49</v>
      </c>
      <c r="J38" s="1" t="s">
        <v>261</v>
      </c>
      <c r="K38" s="1" t="s">
        <v>262</v>
      </c>
      <c r="L38" s="1" t="s">
        <v>260</v>
      </c>
      <c r="M38" s="1" t="s">
        <v>269</v>
      </c>
      <c r="N38" s="49">
        <v>42765</v>
      </c>
      <c r="O38" s="2">
        <v>10</v>
      </c>
      <c r="P38" s="2">
        <v>5569</v>
      </c>
      <c r="Q38" s="49"/>
    </row>
    <row r="39" spans="1:17" x14ac:dyDescent="0.3">
      <c r="A39" s="12" t="s">
        <v>167</v>
      </c>
      <c r="B39" s="49">
        <v>38405</v>
      </c>
      <c r="C39" s="16">
        <f t="shared" ca="1" si="1"/>
        <v>15</v>
      </c>
      <c r="D39" s="39">
        <v>860000</v>
      </c>
      <c r="E39" s="45">
        <v>825687</v>
      </c>
      <c r="G39" s="48">
        <v>0.99</v>
      </c>
      <c r="H39" s="1" cm="1">
        <f t="array" ref="H39">SUM(IF($E$2:$E$101&lt;=G39*$D$2:$D$101,1,0))</f>
        <v>45</v>
      </c>
      <c r="J39" s="1" t="s">
        <v>276</v>
      </c>
      <c r="K39" s="1" t="s">
        <v>262</v>
      </c>
      <c r="L39" s="1" t="s">
        <v>260</v>
      </c>
      <c r="M39" s="1" t="s">
        <v>269</v>
      </c>
      <c r="N39" s="49">
        <v>42765</v>
      </c>
      <c r="O39" s="2">
        <v>18</v>
      </c>
      <c r="P39" s="2">
        <v>8641</v>
      </c>
      <c r="Q39" s="49"/>
    </row>
    <row r="40" spans="1:17" x14ac:dyDescent="0.3">
      <c r="A40" s="12" t="s">
        <v>166</v>
      </c>
      <c r="B40" s="49">
        <v>36446</v>
      </c>
      <c r="C40" s="16">
        <f t="shared" ca="1" si="1"/>
        <v>20</v>
      </c>
      <c r="D40" s="39">
        <v>300000</v>
      </c>
      <c r="E40" s="45">
        <v>315741</v>
      </c>
      <c r="G40" s="48">
        <v>0.98</v>
      </c>
      <c r="H40" s="1" cm="1">
        <f t="array" ref="H40">SUM(IF($E$2:$E$101&lt;=G40*$D$2:$D$101,1,0))</f>
        <v>40</v>
      </c>
      <c r="J40" s="1" t="s">
        <v>276</v>
      </c>
      <c r="K40" s="1" t="s">
        <v>262</v>
      </c>
      <c r="L40" s="1" t="s">
        <v>259</v>
      </c>
      <c r="M40" s="1" t="s">
        <v>269</v>
      </c>
      <c r="N40" s="49">
        <v>42765</v>
      </c>
      <c r="O40" s="2">
        <v>8</v>
      </c>
      <c r="P40" s="2">
        <v>2618</v>
      </c>
      <c r="Q40" s="49"/>
    </row>
    <row r="41" spans="1:17" x14ac:dyDescent="0.3">
      <c r="A41" s="12" t="s">
        <v>93</v>
      </c>
      <c r="B41" s="49">
        <v>40690</v>
      </c>
      <c r="C41" s="16">
        <f t="shared" ca="1" si="1"/>
        <v>9</v>
      </c>
      <c r="D41" s="39">
        <v>510000</v>
      </c>
      <c r="E41" s="45">
        <v>496268</v>
      </c>
      <c r="G41" s="48">
        <v>0.97</v>
      </c>
      <c r="H41" s="1" cm="1">
        <f t="array" ref="H41">SUM(IF($E$2:$E$101&lt;=G41*$D$2:$D$101,1,0))</f>
        <v>36</v>
      </c>
      <c r="J41" s="1" t="s">
        <v>270</v>
      </c>
      <c r="K41" s="1" t="s">
        <v>262</v>
      </c>
      <c r="L41" s="1" t="s">
        <v>259</v>
      </c>
      <c r="M41" s="1" t="s">
        <v>269</v>
      </c>
      <c r="N41" s="49">
        <v>42765</v>
      </c>
      <c r="O41" s="2">
        <v>12</v>
      </c>
      <c r="P41" s="2">
        <v>5667</v>
      </c>
      <c r="Q41" s="49"/>
    </row>
    <row r="42" spans="1:17" x14ac:dyDescent="0.3">
      <c r="A42" s="12" t="s">
        <v>181</v>
      </c>
      <c r="B42" s="49">
        <v>43599</v>
      </c>
      <c r="C42" s="16">
        <f t="shared" ca="1" si="1"/>
        <v>1</v>
      </c>
      <c r="D42" s="39">
        <v>520000</v>
      </c>
      <c r="E42" s="45">
        <v>521101</v>
      </c>
      <c r="G42" s="48">
        <v>0.96</v>
      </c>
      <c r="H42" s="1" cm="1">
        <f t="array" ref="H42">SUM(IF($E$2:$E$101&lt;=G42*$D$2:$D$101,1,0))</f>
        <v>28</v>
      </c>
      <c r="J42" s="1" t="s">
        <v>265</v>
      </c>
      <c r="K42" s="1" t="s">
        <v>278</v>
      </c>
      <c r="L42" s="1" t="s">
        <v>257</v>
      </c>
      <c r="M42" s="1" t="s">
        <v>275</v>
      </c>
      <c r="N42" s="49">
        <v>42767</v>
      </c>
      <c r="O42" s="2">
        <v>10</v>
      </c>
      <c r="P42" s="3">
        <v>3179</v>
      </c>
      <c r="Q42" s="49"/>
    </row>
    <row r="43" spans="1:17" x14ac:dyDescent="0.3">
      <c r="A43" s="12" t="s">
        <v>98</v>
      </c>
      <c r="B43" s="49">
        <v>37072</v>
      </c>
      <c r="C43" s="16">
        <f t="shared" ca="1" si="1"/>
        <v>19</v>
      </c>
      <c r="D43" s="39">
        <v>220000</v>
      </c>
      <c r="E43" s="45">
        <v>213797</v>
      </c>
      <c r="G43" s="48">
        <v>0.95</v>
      </c>
      <c r="H43" s="1" cm="1">
        <f t="array" ref="H43">SUM(IF($E$2:$E$101&lt;=G43*$D$2:$D$101,1,0))</f>
        <v>26</v>
      </c>
      <c r="J43" s="1" t="s">
        <v>265</v>
      </c>
      <c r="K43" s="1" t="s">
        <v>278</v>
      </c>
      <c r="L43" s="1" t="s">
        <v>257</v>
      </c>
      <c r="M43" s="1" t="s">
        <v>275</v>
      </c>
      <c r="N43" s="49">
        <v>42767</v>
      </c>
      <c r="O43" s="2">
        <v>15</v>
      </c>
      <c r="P43" s="3">
        <v>5220</v>
      </c>
      <c r="Q43" s="49"/>
    </row>
    <row r="44" spans="1:17" x14ac:dyDescent="0.3">
      <c r="A44" s="12" t="s">
        <v>243</v>
      </c>
      <c r="B44" s="49">
        <v>37167</v>
      </c>
      <c r="C44" s="16">
        <f t="shared" ca="1" si="1"/>
        <v>18</v>
      </c>
      <c r="D44" s="39">
        <v>210000</v>
      </c>
      <c r="E44" s="45">
        <v>198657</v>
      </c>
      <c r="G44" s="48">
        <v>0.94</v>
      </c>
      <c r="H44" s="1" cm="1">
        <f t="array" ref="H44">SUM(IF($E$2:$E$101&lt;=G44*$D$2:$D$101,1,0))</f>
        <v>20</v>
      </c>
      <c r="J44" s="1" t="s">
        <v>274</v>
      </c>
      <c r="K44" s="1" t="s">
        <v>262</v>
      </c>
      <c r="L44" s="1" t="s">
        <v>260</v>
      </c>
      <c r="M44" s="1" t="s">
        <v>282</v>
      </c>
      <c r="N44" s="49">
        <v>42768</v>
      </c>
      <c r="O44" s="2">
        <v>4</v>
      </c>
      <c r="P44" s="3">
        <v>1826</v>
      </c>
      <c r="Q44" s="49"/>
    </row>
    <row r="45" spans="1:17" x14ac:dyDescent="0.3">
      <c r="A45" s="12" t="s">
        <v>221</v>
      </c>
      <c r="B45" s="49">
        <v>43495</v>
      </c>
      <c r="C45" s="16">
        <f t="shared" ca="1" si="1"/>
        <v>1</v>
      </c>
      <c r="D45" s="39">
        <v>560000</v>
      </c>
      <c r="E45" s="45">
        <v>516570</v>
      </c>
      <c r="G45" s="48">
        <v>0.93</v>
      </c>
      <c r="H45" s="1" cm="1">
        <f t="array" ref="H45">SUM(IF($E$2:$E$101&lt;=G45*$D$2:$D$101,1,0))</f>
        <v>11</v>
      </c>
      <c r="J45" s="1" t="s">
        <v>265</v>
      </c>
      <c r="K45" s="1" t="s">
        <v>262</v>
      </c>
      <c r="L45" s="1" t="s">
        <v>260</v>
      </c>
      <c r="M45" s="1" t="s">
        <v>282</v>
      </c>
      <c r="N45" s="49">
        <v>42768</v>
      </c>
      <c r="O45" s="2">
        <v>2</v>
      </c>
      <c r="P45" s="3">
        <v>622</v>
      </c>
      <c r="Q45" s="49"/>
    </row>
    <row r="46" spans="1:17" x14ac:dyDescent="0.3">
      <c r="A46" s="12" t="s">
        <v>184</v>
      </c>
      <c r="B46" s="49">
        <v>38814</v>
      </c>
      <c r="C46" s="16">
        <f t="shared" ca="1" si="1"/>
        <v>14</v>
      </c>
      <c r="D46" s="39">
        <v>560000</v>
      </c>
      <c r="E46" s="45">
        <v>572293</v>
      </c>
      <c r="J46" s="1" t="s">
        <v>272</v>
      </c>
      <c r="K46" s="1" t="s">
        <v>266</v>
      </c>
      <c r="L46" s="1" t="s">
        <v>259</v>
      </c>
      <c r="M46" s="1" t="s">
        <v>275</v>
      </c>
      <c r="N46" s="49">
        <v>42770</v>
      </c>
      <c r="O46" s="2">
        <v>12</v>
      </c>
      <c r="P46" s="3">
        <v>5044</v>
      </c>
      <c r="Q46" s="49"/>
    </row>
    <row r="47" spans="1:17" x14ac:dyDescent="0.3">
      <c r="A47" s="12" t="s">
        <v>183</v>
      </c>
      <c r="B47" s="49">
        <v>36566</v>
      </c>
      <c r="C47" s="16">
        <f t="shared" ca="1" si="1"/>
        <v>20</v>
      </c>
      <c r="D47" s="39">
        <v>250000</v>
      </c>
      <c r="E47" s="45">
        <v>234452</v>
      </c>
      <c r="J47" s="1" t="s">
        <v>279</v>
      </c>
      <c r="K47" s="1" t="s">
        <v>266</v>
      </c>
      <c r="L47" s="1" t="s">
        <v>259</v>
      </c>
      <c r="M47" s="1" t="s">
        <v>275</v>
      </c>
      <c r="N47" s="49">
        <v>42770</v>
      </c>
      <c r="O47" s="2">
        <v>5</v>
      </c>
      <c r="P47" s="3">
        <v>2519</v>
      </c>
      <c r="Q47" s="49"/>
    </row>
    <row r="48" spans="1:17" x14ac:dyDescent="0.3">
      <c r="A48" s="12" t="s">
        <v>248</v>
      </c>
      <c r="B48" s="49">
        <v>39207</v>
      </c>
      <c r="C48" s="16">
        <f t="shared" ca="1" si="1"/>
        <v>13</v>
      </c>
      <c r="D48" s="39">
        <v>280000</v>
      </c>
      <c r="E48" s="45">
        <v>311749</v>
      </c>
      <c r="J48" s="1" t="s">
        <v>272</v>
      </c>
      <c r="K48" s="1" t="s">
        <v>278</v>
      </c>
      <c r="L48" s="1" t="s">
        <v>259</v>
      </c>
      <c r="M48" s="1" t="s">
        <v>269</v>
      </c>
      <c r="N48" s="49">
        <v>42771</v>
      </c>
      <c r="O48" s="2">
        <v>15</v>
      </c>
      <c r="P48" s="2">
        <v>5202</v>
      </c>
      <c r="Q48" s="49"/>
    </row>
    <row r="49" spans="1:17" x14ac:dyDescent="0.3">
      <c r="A49" s="12" t="s">
        <v>160</v>
      </c>
      <c r="B49" s="49">
        <v>36760</v>
      </c>
      <c r="C49" s="16">
        <f t="shared" ca="1" si="1"/>
        <v>20</v>
      </c>
      <c r="D49" s="39">
        <v>520000</v>
      </c>
      <c r="E49" s="45">
        <v>486999</v>
      </c>
      <c r="J49" s="1" t="s">
        <v>272</v>
      </c>
      <c r="K49" s="1" t="s">
        <v>278</v>
      </c>
      <c r="L49" s="1" t="s">
        <v>259</v>
      </c>
      <c r="M49" s="1" t="s">
        <v>269</v>
      </c>
      <c r="N49" s="49">
        <v>42771</v>
      </c>
      <c r="O49" s="2">
        <v>9</v>
      </c>
      <c r="P49" s="2">
        <v>2698</v>
      </c>
      <c r="Q49" s="49"/>
    </row>
    <row r="50" spans="1:17" x14ac:dyDescent="0.3">
      <c r="A50" s="12" t="s">
        <v>206</v>
      </c>
      <c r="B50" s="49">
        <v>43864</v>
      </c>
      <c r="C50" s="16">
        <f t="shared" ca="1" si="1"/>
        <v>0</v>
      </c>
      <c r="D50" s="39">
        <v>710000</v>
      </c>
      <c r="E50" s="45">
        <v>761410</v>
      </c>
      <c r="J50" s="1" t="s">
        <v>261</v>
      </c>
      <c r="K50" s="1" t="s">
        <v>273</v>
      </c>
      <c r="L50" s="1" t="s">
        <v>259</v>
      </c>
      <c r="M50" s="1" t="s">
        <v>269</v>
      </c>
      <c r="N50" s="49">
        <v>42771</v>
      </c>
      <c r="O50" s="2">
        <v>9</v>
      </c>
      <c r="P50" s="2">
        <v>3138</v>
      </c>
      <c r="Q50" s="49"/>
    </row>
    <row r="51" spans="1:17" x14ac:dyDescent="0.3">
      <c r="A51" s="12" t="s">
        <v>109</v>
      </c>
      <c r="B51" s="49">
        <v>38960</v>
      </c>
      <c r="C51" s="16">
        <f t="shared" ca="1" si="1"/>
        <v>14</v>
      </c>
      <c r="D51" s="39">
        <v>660000</v>
      </c>
      <c r="E51" s="45">
        <v>635766</v>
      </c>
      <c r="J51" s="1" t="s">
        <v>277</v>
      </c>
      <c r="K51" s="1" t="s">
        <v>271</v>
      </c>
      <c r="L51" s="1" t="s">
        <v>257</v>
      </c>
      <c r="M51" s="1" t="s">
        <v>267</v>
      </c>
      <c r="N51" s="49">
        <v>42771</v>
      </c>
      <c r="O51" s="2">
        <v>7</v>
      </c>
      <c r="P51" s="3">
        <v>2871</v>
      </c>
      <c r="Q51" s="49"/>
    </row>
    <row r="52" spans="1:17" x14ac:dyDescent="0.3">
      <c r="A52" s="12" t="s">
        <v>11</v>
      </c>
      <c r="B52" s="49">
        <v>39258</v>
      </c>
      <c r="C52" s="16">
        <f t="shared" ca="1" si="1"/>
        <v>13</v>
      </c>
      <c r="D52" s="39">
        <v>950000</v>
      </c>
      <c r="E52" s="45">
        <v>926712</v>
      </c>
      <c r="J52" s="1" t="s">
        <v>276</v>
      </c>
      <c r="K52" s="1" t="s">
        <v>271</v>
      </c>
      <c r="L52" s="1" t="s">
        <v>257</v>
      </c>
      <c r="M52" s="1" t="s">
        <v>267</v>
      </c>
      <c r="N52" s="49">
        <v>42771</v>
      </c>
      <c r="O52" s="2">
        <v>5</v>
      </c>
      <c r="P52" s="3">
        <v>1865</v>
      </c>
      <c r="Q52" s="49"/>
    </row>
    <row r="53" spans="1:17" x14ac:dyDescent="0.3">
      <c r="A53" s="12" t="s">
        <v>204</v>
      </c>
      <c r="B53" s="49">
        <v>37452</v>
      </c>
      <c r="C53" s="16">
        <f t="shared" ca="1" si="1"/>
        <v>18</v>
      </c>
      <c r="D53" s="39">
        <v>310000</v>
      </c>
      <c r="E53" s="45">
        <v>290493</v>
      </c>
      <c r="J53" s="1" t="s">
        <v>272</v>
      </c>
      <c r="K53" s="1" t="s">
        <v>273</v>
      </c>
      <c r="L53" s="1" t="s">
        <v>259</v>
      </c>
      <c r="M53" s="1" t="s">
        <v>269</v>
      </c>
      <c r="N53" s="49">
        <v>42771</v>
      </c>
      <c r="O53" s="2">
        <v>14</v>
      </c>
      <c r="P53" s="2">
        <v>5908</v>
      </c>
      <c r="Q53" s="49"/>
    </row>
    <row r="54" spans="1:17" x14ac:dyDescent="0.3">
      <c r="A54" s="12" t="s">
        <v>127</v>
      </c>
      <c r="B54" s="49">
        <v>40756</v>
      </c>
      <c r="C54" s="16">
        <f t="shared" ca="1" si="1"/>
        <v>9</v>
      </c>
      <c r="D54" s="39">
        <v>330000</v>
      </c>
      <c r="E54" s="45">
        <v>366349</v>
      </c>
      <c r="J54" s="1" t="s">
        <v>272</v>
      </c>
      <c r="K54" s="1" t="s">
        <v>278</v>
      </c>
      <c r="L54" s="1" t="s">
        <v>260</v>
      </c>
      <c r="M54" s="1" t="s">
        <v>269</v>
      </c>
      <c r="N54" s="49">
        <v>42774</v>
      </c>
      <c r="O54" s="2">
        <v>18</v>
      </c>
      <c r="P54" s="2">
        <v>8003</v>
      </c>
      <c r="Q54" s="49"/>
    </row>
    <row r="55" spans="1:17" x14ac:dyDescent="0.3">
      <c r="A55" s="12" t="s">
        <v>180</v>
      </c>
      <c r="B55" s="49">
        <v>36861</v>
      </c>
      <c r="C55" s="16">
        <f t="shared" ca="1" si="1"/>
        <v>19</v>
      </c>
      <c r="D55" s="39">
        <v>260000</v>
      </c>
      <c r="E55" s="45">
        <v>263260</v>
      </c>
      <c r="J55" s="1" t="s">
        <v>279</v>
      </c>
      <c r="K55" s="1" t="s">
        <v>266</v>
      </c>
      <c r="L55" s="1" t="s">
        <v>260</v>
      </c>
      <c r="M55" s="1" t="s">
        <v>275</v>
      </c>
      <c r="N55" s="49">
        <v>42775</v>
      </c>
      <c r="O55" s="2">
        <v>2</v>
      </c>
      <c r="P55" s="3">
        <v>572</v>
      </c>
      <c r="Q55" s="49"/>
    </row>
    <row r="56" spans="1:17" x14ac:dyDescent="0.3">
      <c r="A56" s="12" t="s">
        <v>95</v>
      </c>
      <c r="B56" s="49">
        <v>39128</v>
      </c>
      <c r="C56" s="16">
        <f t="shared" ca="1" si="1"/>
        <v>13</v>
      </c>
      <c r="D56" s="39">
        <v>260000</v>
      </c>
      <c r="E56" s="45">
        <v>250037</v>
      </c>
      <c r="J56" s="1" t="s">
        <v>270</v>
      </c>
      <c r="K56" s="1" t="s">
        <v>273</v>
      </c>
      <c r="L56" s="1" t="s">
        <v>257</v>
      </c>
      <c r="M56" s="1" t="s">
        <v>282</v>
      </c>
      <c r="N56" s="49">
        <v>42775</v>
      </c>
      <c r="O56" s="2">
        <v>12</v>
      </c>
      <c r="P56" s="3">
        <v>3729</v>
      </c>
      <c r="Q56" s="49"/>
    </row>
    <row r="57" spans="1:17" x14ac:dyDescent="0.3">
      <c r="A57" s="12" t="s">
        <v>19</v>
      </c>
      <c r="B57" s="49">
        <v>40354</v>
      </c>
      <c r="C57" s="16">
        <f t="shared" ca="1" si="1"/>
        <v>10</v>
      </c>
      <c r="D57" s="39">
        <v>330000</v>
      </c>
      <c r="E57" s="45">
        <v>312620</v>
      </c>
      <c r="J57" s="1" t="s">
        <v>268</v>
      </c>
      <c r="K57" s="1" t="s">
        <v>266</v>
      </c>
      <c r="L57" s="1" t="s">
        <v>259</v>
      </c>
      <c r="M57" s="1" t="s">
        <v>269</v>
      </c>
      <c r="N57" s="49">
        <v>42778</v>
      </c>
      <c r="O57" s="2">
        <v>15</v>
      </c>
      <c r="P57" s="2">
        <v>5433</v>
      </c>
      <c r="Q57" s="49"/>
    </row>
    <row r="58" spans="1:17" x14ac:dyDescent="0.3">
      <c r="A58" s="12" t="s">
        <v>39</v>
      </c>
      <c r="B58" s="49">
        <v>39478</v>
      </c>
      <c r="C58" s="16">
        <f t="shared" ca="1" si="1"/>
        <v>12</v>
      </c>
      <c r="D58" s="39">
        <v>320000</v>
      </c>
      <c r="E58" s="45">
        <v>341684</v>
      </c>
      <c r="J58" s="1" t="s">
        <v>276</v>
      </c>
      <c r="K58" s="1" t="s">
        <v>266</v>
      </c>
      <c r="L58" s="1" t="s">
        <v>259</v>
      </c>
      <c r="M58" s="1" t="s">
        <v>275</v>
      </c>
      <c r="N58" s="49">
        <v>42778</v>
      </c>
      <c r="O58" s="2">
        <v>6</v>
      </c>
      <c r="P58" s="3">
        <v>2563</v>
      </c>
      <c r="Q58" s="49"/>
    </row>
    <row r="59" spans="1:17" x14ac:dyDescent="0.3">
      <c r="A59" s="12" t="s">
        <v>14</v>
      </c>
      <c r="B59" s="49">
        <v>40920</v>
      </c>
      <c r="C59" s="16">
        <f t="shared" ca="1" si="1"/>
        <v>8</v>
      </c>
      <c r="D59" s="39">
        <v>620000</v>
      </c>
      <c r="E59" s="45">
        <v>661445</v>
      </c>
      <c r="J59" s="1" t="s">
        <v>274</v>
      </c>
      <c r="K59" s="1" t="s">
        <v>278</v>
      </c>
      <c r="L59" s="1" t="s">
        <v>257</v>
      </c>
      <c r="M59" s="1" t="s">
        <v>269</v>
      </c>
      <c r="N59" s="49">
        <v>42778</v>
      </c>
      <c r="O59" s="2">
        <v>16</v>
      </c>
      <c r="P59" s="2">
        <v>5082</v>
      </c>
      <c r="Q59" s="49"/>
    </row>
    <row r="60" spans="1:17" x14ac:dyDescent="0.3">
      <c r="A60" s="12" t="s">
        <v>172</v>
      </c>
      <c r="B60" s="49">
        <v>37007</v>
      </c>
      <c r="C60" s="16">
        <f t="shared" ca="1" si="1"/>
        <v>19</v>
      </c>
      <c r="D60" s="39">
        <v>330000</v>
      </c>
      <c r="E60" s="45">
        <v>307756</v>
      </c>
      <c r="J60" s="1" t="s">
        <v>280</v>
      </c>
      <c r="K60" s="1" t="s">
        <v>278</v>
      </c>
      <c r="L60" s="1" t="s">
        <v>260</v>
      </c>
      <c r="M60" s="1" t="s">
        <v>269</v>
      </c>
      <c r="N60" s="49">
        <v>42778</v>
      </c>
      <c r="O60" s="2">
        <v>21</v>
      </c>
      <c r="P60" s="2">
        <v>7084</v>
      </c>
      <c r="Q60" s="49"/>
    </row>
    <row r="61" spans="1:17" x14ac:dyDescent="0.3">
      <c r="A61" s="12" t="s">
        <v>16</v>
      </c>
      <c r="B61" s="49">
        <v>43539</v>
      </c>
      <c r="C61" s="16">
        <f t="shared" ca="1" si="1"/>
        <v>1</v>
      </c>
      <c r="D61" s="39">
        <v>550000</v>
      </c>
      <c r="E61" s="45">
        <v>511366</v>
      </c>
      <c r="J61" s="1" t="s">
        <v>274</v>
      </c>
      <c r="K61" s="1" t="s">
        <v>266</v>
      </c>
      <c r="L61" s="1" t="s">
        <v>260</v>
      </c>
      <c r="M61" s="1" t="s">
        <v>267</v>
      </c>
      <c r="N61" s="49">
        <v>42778</v>
      </c>
      <c r="O61" s="2">
        <v>10</v>
      </c>
      <c r="P61" s="3">
        <v>3982</v>
      </c>
      <c r="Q61" s="49"/>
    </row>
    <row r="62" spans="1:17" x14ac:dyDescent="0.3">
      <c r="A62" s="12" t="s">
        <v>193</v>
      </c>
      <c r="B62" s="49">
        <v>37903</v>
      </c>
      <c r="C62" s="16">
        <f t="shared" ca="1" si="1"/>
        <v>16</v>
      </c>
      <c r="D62" s="39">
        <v>530000</v>
      </c>
      <c r="E62" s="45">
        <v>546934</v>
      </c>
      <c r="J62" s="1" t="s">
        <v>264</v>
      </c>
      <c r="K62" s="1" t="s">
        <v>266</v>
      </c>
      <c r="L62" s="1" t="s">
        <v>260</v>
      </c>
      <c r="M62" s="1" t="s">
        <v>269</v>
      </c>
      <c r="N62" s="49">
        <v>42779</v>
      </c>
      <c r="O62" s="2">
        <v>19</v>
      </c>
      <c r="P62" s="2">
        <v>11149</v>
      </c>
      <c r="Q62" s="49"/>
    </row>
    <row r="63" spans="1:17" x14ac:dyDescent="0.3">
      <c r="A63" s="12" t="s">
        <v>222</v>
      </c>
      <c r="B63" s="49">
        <v>39115</v>
      </c>
      <c r="C63" s="16">
        <f t="shared" ca="1" si="1"/>
        <v>13</v>
      </c>
      <c r="D63" s="39">
        <v>420000</v>
      </c>
      <c r="E63" s="45">
        <v>426317</v>
      </c>
      <c r="J63" s="1" t="s">
        <v>265</v>
      </c>
      <c r="K63" s="1" t="s">
        <v>273</v>
      </c>
      <c r="L63" s="1" t="s">
        <v>260</v>
      </c>
      <c r="M63" s="1" t="s">
        <v>275</v>
      </c>
      <c r="N63" s="49">
        <v>42779</v>
      </c>
      <c r="O63" s="2">
        <v>9</v>
      </c>
      <c r="P63" s="3">
        <v>4736</v>
      </c>
      <c r="Q63" s="49"/>
    </row>
    <row r="64" spans="1:17" x14ac:dyDescent="0.3">
      <c r="A64" s="12" t="s">
        <v>139</v>
      </c>
      <c r="B64" s="49">
        <v>41359</v>
      </c>
      <c r="C64" s="16">
        <f t="shared" ca="1" si="1"/>
        <v>7</v>
      </c>
      <c r="D64" s="39">
        <v>650000</v>
      </c>
      <c r="E64" s="45">
        <v>718422</v>
      </c>
      <c r="J64" s="1" t="s">
        <v>268</v>
      </c>
      <c r="K64" s="1" t="s">
        <v>266</v>
      </c>
      <c r="L64" s="1" t="s">
        <v>257</v>
      </c>
      <c r="M64" s="1" t="s">
        <v>275</v>
      </c>
      <c r="N64" s="49">
        <v>42780</v>
      </c>
      <c r="O64" s="2">
        <v>15</v>
      </c>
      <c r="P64" s="3">
        <v>4945</v>
      </c>
      <c r="Q64" s="49"/>
    </row>
    <row r="65" spans="1:17" x14ac:dyDescent="0.3">
      <c r="A65" s="12" t="s">
        <v>54</v>
      </c>
      <c r="B65" s="49">
        <v>37372</v>
      </c>
      <c r="C65" s="16">
        <f t="shared" ca="1" si="1"/>
        <v>18</v>
      </c>
      <c r="D65" s="39">
        <v>650000</v>
      </c>
      <c r="E65" s="45">
        <v>667458</v>
      </c>
      <c r="J65" s="1" t="s">
        <v>274</v>
      </c>
      <c r="K65" s="1" t="s">
        <v>262</v>
      </c>
      <c r="L65" s="1" t="s">
        <v>257</v>
      </c>
      <c r="M65" s="1" t="s">
        <v>282</v>
      </c>
      <c r="N65" s="49">
        <v>42781</v>
      </c>
      <c r="O65" s="2">
        <v>3</v>
      </c>
      <c r="P65" s="3">
        <v>677</v>
      </c>
      <c r="Q65" s="49"/>
    </row>
    <row r="66" spans="1:17" x14ac:dyDescent="0.3">
      <c r="A66" s="12" t="s">
        <v>135</v>
      </c>
      <c r="B66" s="49">
        <v>38118</v>
      </c>
      <c r="C66" s="16">
        <f t="shared" ref="C66:C97" ca="1" si="2">DATEDIF(B66,TODAY(),"Y")</f>
        <v>16</v>
      </c>
      <c r="D66" s="39">
        <v>360000</v>
      </c>
      <c r="E66" s="45">
        <v>336434</v>
      </c>
      <c r="J66" s="1" t="s">
        <v>274</v>
      </c>
      <c r="K66" s="1" t="s">
        <v>262</v>
      </c>
      <c r="L66" s="1" t="s">
        <v>258</v>
      </c>
      <c r="M66" s="1" t="s">
        <v>269</v>
      </c>
      <c r="N66" s="49">
        <v>42781</v>
      </c>
      <c r="O66" s="2">
        <v>19</v>
      </c>
      <c r="P66" s="2">
        <v>11210</v>
      </c>
      <c r="Q66" s="49"/>
    </row>
    <row r="67" spans="1:17" x14ac:dyDescent="0.3">
      <c r="A67" s="12" t="s">
        <v>218</v>
      </c>
      <c r="B67" s="49">
        <v>37181</v>
      </c>
      <c r="C67" s="16">
        <f t="shared" ca="1" si="2"/>
        <v>18</v>
      </c>
      <c r="D67" s="39">
        <v>460000</v>
      </c>
      <c r="E67" s="45">
        <v>428121</v>
      </c>
      <c r="J67" s="1" t="s">
        <v>276</v>
      </c>
      <c r="K67" s="1" t="s">
        <v>266</v>
      </c>
      <c r="L67" s="1" t="s">
        <v>260</v>
      </c>
      <c r="M67" s="1" t="s">
        <v>269</v>
      </c>
      <c r="N67" s="49">
        <v>42782</v>
      </c>
      <c r="O67" s="2">
        <v>18</v>
      </c>
      <c r="P67" s="2">
        <v>8003</v>
      </c>
      <c r="Q67" s="49"/>
    </row>
    <row r="68" spans="1:17" x14ac:dyDescent="0.3">
      <c r="A68" s="12" t="s">
        <v>238</v>
      </c>
      <c r="B68" s="49">
        <v>38698</v>
      </c>
      <c r="C68" s="16">
        <f t="shared" ca="1" si="2"/>
        <v>14</v>
      </c>
      <c r="D68" s="39">
        <v>310000</v>
      </c>
      <c r="E68" s="45">
        <v>318326</v>
      </c>
      <c r="J68" s="1" t="s">
        <v>276</v>
      </c>
      <c r="K68" s="1" t="s">
        <v>262</v>
      </c>
      <c r="L68" s="1" t="s">
        <v>258</v>
      </c>
      <c r="M68" s="1" t="s">
        <v>275</v>
      </c>
      <c r="N68" s="49">
        <v>42782</v>
      </c>
      <c r="O68" s="2">
        <v>13</v>
      </c>
      <c r="P68" s="3">
        <v>5121</v>
      </c>
      <c r="Q68" s="49"/>
    </row>
    <row r="69" spans="1:17" x14ac:dyDescent="0.3">
      <c r="A69" s="12" t="s">
        <v>215</v>
      </c>
      <c r="B69" s="49">
        <v>39984</v>
      </c>
      <c r="C69" s="16">
        <f t="shared" ca="1" si="2"/>
        <v>11</v>
      </c>
      <c r="D69" s="39">
        <v>710000</v>
      </c>
      <c r="E69" s="45">
        <v>751525</v>
      </c>
      <c r="J69" s="1" t="s">
        <v>265</v>
      </c>
      <c r="K69" s="1" t="s">
        <v>271</v>
      </c>
      <c r="L69" s="1" t="s">
        <v>257</v>
      </c>
      <c r="M69" s="1" t="s">
        <v>282</v>
      </c>
      <c r="N69" s="49">
        <v>42786</v>
      </c>
      <c r="O69" s="2">
        <v>15</v>
      </c>
      <c r="P69" s="3">
        <v>7761</v>
      </c>
      <c r="Q69" s="49"/>
    </row>
    <row r="70" spans="1:17" x14ac:dyDescent="0.3">
      <c r="A70" s="12" t="s">
        <v>121</v>
      </c>
      <c r="B70" s="49">
        <v>38275</v>
      </c>
      <c r="C70" s="16">
        <f t="shared" ca="1" si="2"/>
        <v>15</v>
      </c>
      <c r="D70" s="39">
        <v>910000</v>
      </c>
      <c r="E70" s="45">
        <v>874280</v>
      </c>
      <c r="J70" s="1" t="s">
        <v>264</v>
      </c>
      <c r="K70" s="1" t="s">
        <v>266</v>
      </c>
      <c r="L70" s="1" t="s">
        <v>257</v>
      </c>
      <c r="M70" s="1" t="s">
        <v>267</v>
      </c>
      <c r="N70" s="49">
        <v>42788</v>
      </c>
      <c r="O70" s="2">
        <v>10</v>
      </c>
      <c r="P70" s="3">
        <v>3091</v>
      </c>
      <c r="Q70" s="49"/>
    </row>
    <row r="71" spans="1:17" x14ac:dyDescent="0.3">
      <c r="A71" s="12" t="s">
        <v>125</v>
      </c>
      <c r="B71" s="49">
        <v>36398</v>
      </c>
      <c r="C71" s="16">
        <f t="shared" ca="1" si="2"/>
        <v>21</v>
      </c>
      <c r="D71" s="39">
        <v>640000</v>
      </c>
      <c r="E71" s="45">
        <v>684239</v>
      </c>
      <c r="J71" s="1" t="s">
        <v>268</v>
      </c>
      <c r="K71" s="1" t="s">
        <v>271</v>
      </c>
      <c r="L71" s="1" t="s">
        <v>258</v>
      </c>
      <c r="M71" s="1" t="s">
        <v>269</v>
      </c>
      <c r="N71" s="49">
        <v>42792</v>
      </c>
      <c r="O71" s="2">
        <v>21</v>
      </c>
      <c r="P71" s="2">
        <v>7744</v>
      </c>
      <c r="Q71" s="49"/>
    </row>
    <row r="72" spans="1:17" x14ac:dyDescent="0.3">
      <c r="A72" s="12" t="s">
        <v>137</v>
      </c>
      <c r="B72" s="49">
        <v>38372</v>
      </c>
      <c r="C72" s="16">
        <f t="shared" ca="1" si="2"/>
        <v>15</v>
      </c>
      <c r="D72" s="39">
        <v>180000</v>
      </c>
      <c r="E72" s="45">
        <v>181293</v>
      </c>
      <c r="J72" s="1" t="s">
        <v>274</v>
      </c>
      <c r="K72" s="1" t="s">
        <v>273</v>
      </c>
      <c r="L72" s="1" t="s">
        <v>257</v>
      </c>
      <c r="M72" s="1" t="s">
        <v>267</v>
      </c>
      <c r="N72" s="49">
        <v>42792</v>
      </c>
      <c r="O72" s="2">
        <v>5</v>
      </c>
      <c r="P72" s="3">
        <v>1920</v>
      </c>
      <c r="Q72" s="49"/>
    </row>
    <row r="73" spans="1:17" x14ac:dyDescent="0.3">
      <c r="A73" s="12" t="s">
        <v>229</v>
      </c>
      <c r="B73" s="49">
        <v>37109</v>
      </c>
      <c r="C73" s="16">
        <f t="shared" ca="1" si="2"/>
        <v>19</v>
      </c>
      <c r="D73" s="39">
        <v>190000</v>
      </c>
      <c r="E73" s="45">
        <v>194858</v>
      </c>
      <c r="J73" s="1" t="s">
        <v>261</v>
      </c>
      <c r="K73" s="1" t="s">
        <v>278</v>
      </c>
      <c r="L73" s="1" t="s">
        <v>260</v>
      </c>
      <c r="M73" s="1" t="s">
        <v>282</v>
      </c>
      <c r="N73" s="49">
        <v>42793</v>
      </c>
      <c r="O73" s="2">
        <v>11</v>
      </c>
      <c r="P73" s="3">
        <v>4290</v>
      </c>
      <c r="Q73" s="49"/>
    </row>
    <row r="74" spans="1:17" x14ac:dyDescent="0.3">
      <c r="A74" s="12" t="s">
        <v>136</v>
      </c>
      <c r="B74" s="49">
        <v>37280</v>
      </c>
      <c r="C74" s="16">
        <f t="shared" ca="1" si="2"/>
        <v>18</v>
      </c>
      <c r="D74" s="39">
        <v>220000</v>
      </c>
      <c r="E74" s="45">
        <v>201198</v>
      </c>
      <c r="J74" s="1" t="s">
        <v>274</v>
      </c>
      <c r="K74" s="1" t="s">
        <v>278</v>
      </c>
      <c r="L74" s="1" t="s">
        <v>259</v>
      </c>
      <c r="M74" s="1" t="s">
        <v>267</v>
      </c>
      <c r="N74" s="49">
        <v>42795</v>
      </c>
      <c r="O74" s="2">
        <v>13</v>
      </c>
      <c r="P74" s="3">
        <v>7535</v>
      </c>
      <c r="Q74" s="49"/>
    </row>
    <row r="75" spans="1:17" x14ac:dyDescent="0.3">
      <c r="A75" s="12" t="s">
        <v>28</v>
      </c>
      <c r="B75" s="49">
        <v>42943</v>
      </c>
      <c r="C75" s="16">
        <f t="shared" ca="1" si="2"/>
        <v>3</v>
      </c>
      <c r="D75" s="39">
        <v>710000</v>
      </c>
      <c r="E75" s="45">
        <v>654293</v>
      </c>
      <c r="J75" s="1" t="s">
        <v>264</v>
      </c>
      <c r="K75" s="1" t="s">
        <v>273</v>
      </c>
      <c r="L75" s="1" t="s">
        <v>260</v>
      </c>
      <c r="M75" s="1" t="s">
        <v>267</v>
      </c>
      <c r="N75" s="49">
        <v>42796</v>
      </c>
      <c r="O75" s="2">
        <v>12</v>
      </c>
      <c r="P75" s="3">
        <v>5093</v>
      </c>
      <c r="Q75" s="49"/>
    </row>
    <row r="76" spans="1:17" x14ac:dyDescent="0.3">
      <c r="A76" s="12" t="s">
        <v>208</v>
      </c>
      <c r="B76" s="49">
        <v>41782</v>
      </c>
      <c r="C76" s="16">
        <f t="shared" ca="1" si="2"/>
        <v>6</v>
      </c>
      <c r="D76" s="39">
        <v>510000</v>
      </c>
      <c r="E76" s="45">
        <v>541668</v>
      </c>
      <c r="J76" s="1" t="s">
        <v>264</v>
      </c>
      <c r="K76" s="1" t="s">
        <v>271</v>
      </c>
      <c r="L76" s="1" t="s">
        <v>258</v>
      </c>
      <c r="M76" s="1" t="s">
        <v>263</v>
      </c>
      <c r="N76" s="49">
        <v>42797</v>
      </c>
      <c r="O76" s="2">
        <v>2</v>
      </c>
      <c r="P76" s="3">
        <v>484</v>
      </c>
      <c r="Q76" s="49"/>
    </row>
    <row r="77" spans="1:17" x14ac:dyDescent="0.3">
      <c r="A77" s="12" t="s">
        <v>75</v>
      </c>
      <c r="B77" s="49">
        <v>39805</v>
      </c>
      <c r="C77" s="16">
        <f t="shared" ca="1" si="2"/>
        <v>11</v>
      </c>
      <c r="D77" s="39">
        <v>560000</v>
      </c>
      <c r="E77" s="45">
        <v>520988</v>
      </c>
      <c r="J77" s="1" t="s">
        <v>261</v>
      </c>
      <c r="K77" s="1" t="s">
        <v>273</v>
      </c>
      <c r="L77" s="1" t="s">
        <v>257</v>
      </c>
      <c r="M77" s="1" t="s">
        <v>282</v>
      </c>
      <c r="N77" s="49">
        <v>42800</v>
      </c>
      <c r="O77" s="2">
        <v>16</v>
      </c>
      <c r="P77" s="3">
        <v>9339</v>
      </c>
      <c r="Q77" s="49"/>
    </row>
    <row r="78" spans="1:17" x14ac:dyDescent="0.3">
      <c r="A78" s="12" t="s">
        <v>247</v>
      </c>
      <c r="B78" s="49">
        <v>39370</v>
      </c>
      <c r="C78" s="16">
        <f t="shared" ca="1" si="2"/>
        <v>12</v>
      </c>
      <c r="D78" s="39">
        <v>960000</v>
      </c>
      <c r="E78" s="45">
        <v>911324</v>
      </c>
      <c r="J78" s="1" t="s">
        <v>272</v>
      </c>
      <c r="K78" s="1" t="s">
        <v>266</v>
      </c>
      <c r="L78" s="1" t="s">
        <v>258</v>
      </c>
      <c r="M78" s="1" t="s">
        <v>267</v>
      </c>
      <c r="N78" s="49">
        <v>42800</v>
      </c>
      <c r="O78" s="2">
        <v>9</v>
      </c>
      <c r="P78" s="3">
        <v>4092</v>
      </c>
      <c r="Q78" s="49"/>
    </row>
    <row r="79" spans="1:17" x14ac:dyDescent="0.3">
      <c r="A79" s="12" t="s">
        <v>149</v>
      </c>
      <c r="B79" s="49">
        <v>39923</v>
      </c>
      <c r="C79" s="16">
        <f t="shared" ca="1" si="2"/>
        <v>11</v>
      </c>
      <c r="D79" s="39">
        <v>450000</v>
      </c>
      <c r="E79" s="45">
        <v>494760</v>
      </c>
      <c r="J79" s="1" t="s">
        <v>265</v>
      </c>
      <c r="K79" s="1" t="s">
        <v>262</v>
      </c>
      <c r="L79" s="1" t="s">
        <v>258</v>
      </c>
      <c r="M79" s="1" t="s">
        <v>263</v>
      </c>
      <c r="N79" s="49">
        <v>42800</v>
      </c>
      <c r="O79" s="2">
        <v>7</v>
      </c>
      <c r="P79" s="3">
        <v>2860</v>
      </c>
      <c r="Q79" s="49"/>
    </row>
    <row r="80" spans="1:17" x14ac:dyDescent="0.3">
      <c r="A80" s="12" t="s">
        <v>242</v>
      </c>
      <c r="B80" s="49">
        <v>39646</v>
      </c>
      <c r="C80" s="16">
        <f t="shared" ca="1" si="2"/>
        <v>12</v>
      </c>
      <c r="D80" s="39">
        <v>280000</v>
      </c>
      <c r="E80" s="45">
        <v>298972</v>
      </c>
      <c r="J80" s="1" t="s">
        <v>268</v>
      </c>
      <c r="K80" s="1" t="s">
        <v>266</v>
      </c>
      <c r="L80" s="1" t="s">
        <v>257</v>
      </c>
      <c r="M80" s="1" t="s">
        <v>275</v>
      </c>
      <c r="N80" s="49">
        <v>42801</v>
      </c>
      <c r="O80" s="2">
        <v>9</v>
      </c>
      <c r="P80" s="3">
        <v>2712</v>
      </c>
      <c r="Q80" s="49"/>
    </row>
    <row r="81" spans="1:17" x14ac:dyDescent="0.3">
      <c r="A81" s="12" t="s">
        <v>20</v>
      </c>
      <c r="B81" s="49">
        <v>38800</v>
      </c>
      <c r="C81" s="16">
        <f t="shared" ca="1" si="2"/>
        <v>14</v>
      </c>
      <c r="D81" s="39">
        <v>240000</v>
      </c>
      <c r="E81" s="45">
        <v>253515</v>
      </c>
      <c r="J81" s="1" t="s">
        <v>264</v>
      </c>
      <c r="K81" s="1" t="s">
        <v>262</v>
      </c>
      <c r="L81" s="1" t="s">
        <v>259</v>
      </c>
      <c r="M81" s="1" t="s">
        <v>275</v>
      </c>
      <c r="N81" s="49">
        <v>42801</v>
      </c>
      <c r="O81" s="2">
        <v>3</v>
      </c>
      <c r="P81" s="3">
        <v>1111</v>
      </c>
      <c r="Q81" s="49"/>
    </row>
    <row r="82" spans="1:17" x14ac:dyDescent="0.3">
      <c r="A82" s="12" t="s">
        <v>246</v>
      </c>
      <c r="B82" s="49">
        <v>36444</v>
      </c>
      <c r="C82" s="16">
        <f t="shared" ca="1" si="2"/>
        <v>20</v>
      </c>
      <c r="D82" s="39">
        <v>480000</v>
      </c>
      <c r="E82" s="45">
        <v>529767</v>
      </c>
      <c r="J82" s="1" t="s">
        <v>276</v>
      </c>
      <c r="K82" s="1" t="s">
        <v>262</v>
      </c>
      <c r="L82" s="1" t="s">
        <v>259</v>
      </c>
      <c r="M82" s="1" t="s">
        <v>275</v>
      </c>
      <c r="N82" s="49">
        <v>42801</v>
      </c>
      <c r="O82" s="2">
        <v>10</v>
      </c>
      <c r="P82" s="3">
        <v>4901</v>
      </c>
      <c r="Q82" s="49"/>
    </row>
    <row r="83" spans="1:17" x14ac:dyDescent="0.3">
      <c r="A83" s="12" t="s">
        <v>186</v>
      </c>
      <c r="B83" s="49">
        <v>40693</v>
      </c>
      <c r="C83" s="16">
        <f t="shared" ca="1" si="2"/>
        <v>9</v>
      </c>
      <c r="D83" s="39">
        <v>290000</v>
      </c>
      <c r="E83" s="45">
        <v>291642</v>
      </c>
      <c r="J83" s="1" t="s">
        <v>281</v>
      </c>
      <c r="K83" s="1" t="s">
        <v>262</v>
      </c>
      <c r="L83" s="1" t="s">
        <v>259</v>
      </c>
      <c r="M83" s="1" t="s">
        <v>269</v>
      </c>
      <c r="N83" s="49">
        <v>42801</v>
      </c>
      <c r="O83" s="2">
        <v>18</v>
      </c>
      <c r="P83" s="2">
        <v>10940</v>
      </c>
      <c r="Q83" s="49"/>
    </row>
    <row r="84" spans="1:17" x14ac:dyDescent="0.3">
      <c r="A84" s="12" t="s">
        <v>22</v>
      </c>
      <c r="B84" s="49">
        <v>38257</v>
      </c>
      <c r="C84" s="16">
        <f t="shared" ca="1" si="2"/>
        <v>15</v>
      </c>
      <c r="D84" s="39">
        <v>390000</v>
      </c>
      <c r="E84" s="45">
        <v>403805</v>
      </c>
      <c r="J84" s="1" t="s">
        <v>281</v>
      </c>
      <c r="K84" s="1" t="s">
        <v>271</v>
      </c>
      <c r="L84" s="1" t="s">
        <v>258</v>
      </c>
      <c r="M84" s="1" t="s">
        <v>267</v>
      </c>
      <c r="N84" s="49">
        <v>42802</v>
      </c>
      <c r="O84" s="2">
        <v>6</v>
      </c>
      <c r="P84" s="3">
        <v>2552</v>
      </c>
      <c r="Q84" s="49"/>
    </row>
    <row r="85" spans="1:17" x14ac:dyDescent="0.3">
      <c r="A85" s="12" t="s">
        <v>191</v>
      </c>
      <c r="B85" s="49">
        <v>41016</v>
      </c>
      <c r="C85" s="16">
        <f t="shared" ca="1" si="2"/>
        <v>8</v>
      </c>
      <c r="D85" s="39">
        <v>550000</v>
      </c>
      <c r="E85" s="45">
        <v>584748</v>
      </c>
      <c r="J85" s="1" t="s">
        <v>272</v>
      </c>
      <c r="K85" s="1" t="s">
        <v>266</v>
      </c>
      <c r="L85" s="1" t="s">
        <v>260</v>
      </c>
      <c r="M85" s="1" t="s">
        <v>267</v>
      </c>
      <c r="N85" s="49">
        <v>42804</v>
      </c>
      <c r="O85" s="2">
        <v>12</v>
      </c>
      <c r="P85" s="3">
        <v>5011</v>
      </c>
      <c r="Q85" s="49"/>
    </row>
    <row r="86" spans="1:17" x14ac:dyDescent="0.3">
      <c r="A86" s="12" t="s">
        <v>162</v>
      </c>
      <c r="B86" s="49">
        <v>41089</v>
      </c>
      <c r="C86" s="16">
        <f t="shared" ca="1" si="2"/>
        <v>8</v>
      </c>
      <c r="D86" s="39">
        <v>820000</v>
      </c>
      <c r="E86" s="45">
        <v>766410</v>
      </c>
      <c r="J86" s="1" t="s">
        <v>280</v>
      </c>
      <c r="K86" s="1" t="s">
        <v>278</v>
      </c>
      <c r="L86" s="1" t="s">
        <v>260</v>
      </c>
      <c r="M86" s="1" t="s">
        <v>263</v>
      </c>
      <c r="N86" s="49">
        <v>42806</v>
      </c>
      <c r="O86" s="2">
        <v>2</v>
      </c>
      <c r="P86" s="3">
        <v>561</v>
      </c>
      <c r="Q86" s="49"/>
    </row>
    <row r="87" spans="1:17" x14ac:dyDescent="0.3">
      <c r="A87" s="12" t="s">
        <v>214</v>
      </c>
      <c r="B87" s="49">
        <v>42831</v>
      </c>
      <c r="C87" s="16">
        <f t="shared" ca="1" si="2"/>
        <v>3</v>
      </c>
      <c r="D87" s="39">
        <v>200000</v>
      </c>
      <c r="E87" s="45">
        <v>193484</v>
      </c>
      <c r="J87" s="1" t="s">
        <v>281</v>
      </c>
      <c r="K87" s="1" t="s">
        <v>262</v>
      </c>
      <c r="L87" s="1" t="s">
        <v>259</v>
      </c>
      <c r="M87" s="1" t="s">
        <v>263</v>
      </c>
      <c r="N87" s="49">
        <v>42806</v>
      </c>
      <c r="O87" s="2">
        <v>12</v>
      </c>
      <c r="P87" s="3">
        <v>5605</v>
      </c>
      <c r="Q87" s="49"/>
    </row>
    <row r="88" spans="1:17" x14ac:dyDescent="0.3">
      <c r="A88" s="12" t="s">
        <v>171</v>
      </c>
      <c r="B88" s="49">
        <v>39888</v>
      </c>
      <c r="C88" s="16">
        <f t="shared" ca="1" si="2"/>
        <v>11</v>
      </c>
      <c r="D88" s="39">
        <v>930000</v>
      </c>
      <c r="E88" s="45">
        <v>928905</v>
      </c>
      <c r="J88" s="1" t="s">
        <v>274</v>
      </c>
      <c r="K88" s="1" t="s">
        <v>278</v>
      </c>
      <c r="L88" s="1" t="s">
        <v>260</v>
      </c>
      <c r="M88" s="1" t="s">
        <v>267</v>
      </c>
      <c r="N88" s="49">
        <v>42806</v>
      </c>
      <c r="O88" s="2">
        <v>10</v>
      </c>
      <c r="P88" s="3">
        <v>5038</v>
      </c>
      <c r="Q88" s="49"/>
    </row>
    <row r="89" spans="1:17" x14ac:dyDescent="0.3">
      <c r="A89" s="12" t="s">
        <v>176</v>
      </c>
      <c r="B89" s="49">
        <v>42202</v>
      </c>
      <c r="C89" s="16">
        <f t="shared" ca="1" si="2"/>
        <v>5</v>
      </c>
      <c r="D89" s="39">
        <v>410000</v>
      </c>
      <c r="E89" s="45">
        <v>438627</v>
      </c>
      <c r="J89" s="1" t="s">
        <v>270</v>
      </c>
      <c r="K89" s="1" t="s">
        <v>278</v>
      </c>
      <c r="L89" s="1" t="s">
        <v>257</v>
      </c>
      <c r="M89" s="1" t="s">
        <v>267</v>
      </c>
      <c r="N89" s="49">
        <v>42807</v>
      </c>
      <c r="O89" s="2">
        <v>6</v>
      </c>
      <c r="P89" s="2">
        <v>1925</v>
      </c>
      <c r="Q89" s="49"/>
    </row>
    <row r="90" spans="1:17" x14ac:dyDescent="0.3">
      <c r="A90" s="12" t="s">
        <v>156</v>
      </c>
      <c r="B90" s="49">
        <v>39245</v>
      </c>
      <c r="C90" s="16">
        <f t="shared" ca="1" si="2"/>
        <v>13</v>
      </c>
      <c r="D90" s="39">
        <v>310000</v>
      </c>
      <c r="E90" s="45">
        <v>338507</v>
      </c>
      <c r="J90" s="1" t="s">
        <v>276</v>
      </c>
      <c r="K90" s="1" t="s">
        <v>273</v>
      </c>
      <c r="L90" s="1" t="s">
        <v>260</v>
      </c>
      <c r="M90" s="1" t="s">
        <v>282</v>
      </c>
      <c r="N90" s="49">
        <v>42808</v>
      </c>
      <c r="O90" s="2">
        <v>13</v>
      </c>
      <c r="P90" s="2">
        <v>6177</v>
      </c>
      <c r="Q90" s="49"/>
    </row>
    <row r="91" spans="1:17" x14ac:dyDescent="0.3">
      <c r="A91" s="12" t="s">
        <v>232</v>
      </c>
      <c r="B91" s="49">
        <v>42815</v>
      </c>
      <c r="C91" s="16">
        <f t="shared" ca="1" si="2"/>
        <v>3</v>
      </c>
      <c r="D91" s="39">
        <v>390000</v>
      </c>
      <c r="E91" s="45">
        <v>370733</v>
      </c>
      <c r="J91" s="1" t="s">
        <v>261</v>
      </c>
      <c r="K91" s="1" t="s">
        <v>271</v>
      </c>
      <c r="L91" s="1" t="s">
        <v>257</v>
      </c>
      <c r="M91" s="1" t="s">
        <v>275</v>
      </c>
      <c r="N91" s="49">
        <v>42809</v>
      </c>
      <c r="O91" s="2">
        <v>2</v>
      </c>
      <c r="P91" s="2">
        <v>358</v>
      </c>
      <c r="Q91" s="49"/>
    </row>
    <row r="92" spans="1:17" x14ac:dyDescent="0.3">
      <c r="A92" s="12" t="s">
        <v>102</v>
      </c>
      <c r="B92" s="49">
        <v>41068</v>
      </c>
      <c r="C92" s="16">
        <f t="shared" ca="1" si="2"/>
        <v>8</v>
      </c>
      <c r="D92" s="39">
        <v>400000</v>
      </c>
      <c r="E92" s="45">
        <v>417609</v>
      </c>
      <c r="J92" s="1" t="s">
        <v>261</v>
      </c>
      <c r="K92" s="1" t="s">
        <v>266</v>
      </c>
      <c r="L92" s="1" t="s">
        <v>260</v>
      </c>
      <c r="M92" s="1" t="s">
        <v>275</v>
      </c>
      <c r="N92" s="49">
        <v>42809</v>
      </c>
      <c r="O92" s="2">
        <v>10</v>
      </c>
      <c r="P92" s="2">
        <v>4928</v>
      </c>
      <c r="Q92" s="49"/>
    </row>
    <row r="93" spans="1:17" x14ac:dyDescent="0.3">
      <c r="A93" s="12" t="s">
        <v>239</v>
      </c>
      <c r="B93" s="49">
        <v>38161</v>
      </c>
      <c r="C93" s="16">
        <f t="shared" ca="1" si="2"/>
        <v>16</v>
      </c>
      <c r="D93" s="39">
        <v>670000</v>
      </c>
      <c r="E93" s="45">
        <v>618720</v>
      </c>
      <c r="J93" s="1" t="s">
        <v>264</v>
      </c>
      <c r="K93" s="1" t="s">
        <v>271</v>
      </c>
      <c r="L93" s="1" t="s">
        <v>258</v>
      </c>
      <c r="M93" s="1" t="s">
        <v>269</v>
      </c>
      <c r="N93" s="49">
        <v>42811</v>
      </c>
      <c r="O93" s="2">
        <v>17</v>
      </c>
      <c r="P93" s="2">
        <v>9152</v>
      </c>
      <c r="Q93" s="49"/>
    </row>
    <row r="94" spans="1:17" x14ac:dyDescent="0.3">
      <c r="A94" s="12" t="s">
        <v>210</v>
      </c>
      <c r="B94" s="49">
        <v>36469</v>
      </c>
      <c r="C94" s="16">
        <f t="shared" ca="1" si="2"/>
        <v>20</v>
      </c>
      <c r="D94" s="39">
        <v>550000</v>
      </c>
      <c r="E94" s="45">
        <v>529633</v>
      </c>
      <c r="J94" s="1" t="s">
        <v>265</v>
      </c>
      <c r="K94" s="1" t="s">
        <v>266</v>
      </c>
      <c r="L94" s="1" t="s">
        <v>258</v>
      </c>
      <c r="M94" s="1" t="s">
        <v>282</v>
      </c>
      <c r="N94" s="49">
        <v>42814</v>
      </c>
      <c r="O94" s="2">
        <v>9</v>
      </c>
      <c r="P94" s="2">
        <v>4928</v>
      </c>
      <c r="Q94" s="49"/>
    </row>
    <row r="95" spans="1:17" x14ac:dyDescent="0.3">
      <c r="A95" s="12" t="s">
        <v>146</v>
      </c>
      <c r="B95" s="49">
        <v>38597</v>
      </c>
      <c r="C95" s="16">
        <f t="shared" ca="1" si="2"/>
        <v>15</v>
      </c>
      <c r="D95" s="39">
        <v>610000</v>
      </c>
      <c r="E95" s="45">
        <v>556064</v>
      </c>
      <c r="J95" s="1" t="s">
        <v>279</v>
      </c>
      <c r="K95" s="1" t="s">
        <v>271</v>
      </c>
      <c r="L95" s="1" t="s">
        <v>259</v>
      </c>
      <c r="M95" s="1" t="s">
        <v>263</v>
      </c>
      <c r="N95" s="49">
        <v>42815</v>
      </c>
      <c r="O95" s="2">
        <v>7</v>
      </c>
      <c r="P95" s="2">
        <v>3889</v>
      </c>
      <c r="Q95" s="49"/>
    </row>
    <row r="96" spans="1:17" x14ac:dyDescent="0.3">
      <c r="A96" s="12" t="s">
        <v>245</v>
      </c>
      <c r="B96" s="49">
        <v>38665</v>
      </c>
      <c r="C96" s="16">
        <f t="shared" ca="1" si="2"/>
        <v>14</v>
      </c>
      <c r="D96" s="39">
        <v>440000</v>
      </c>
      <c r="E96" s="45">
        <v>473405</v>
      </c>
      <c r="J96" s="1" t="s">
        <v>264</v>
      </c>
      <c r="K96" s="1" t="s">
        <v>278</v>
      </c>
      <c r="L96" s="1" t="s">
        <v>260</v>
      </c>
      <c r="M96" s="1" t="s">
        <v>269</v>
      </c>
      <c r="N96" s="49">
        <v>42815</v>
      </c>
      <c r="O96" s="2">
        <v>21</v>
      </c>
      <c r="P96" s="2">
        <v>6666</v>
      </c>
      <c r="Q96" s="49"/>
    </row>
    <row r="97" spans="1:17" x14ac:dyDescent="0.3">
      <c r="A97" s="12" t="s">
        <v>110</v>
      </c>
      <c r="B97" s="49">
        <v>37690</v>
      </c>
      <c r="C97" s="16">
        <f t="shared" ca="1" si="2"/>
        <v>17</v>
      </c>
      <c r="D97" s="39">
        <v>310000</v>
      </c>
      <c r="E97" s="45">
        <v>299284</v>
      </c>
      <c r="J97" s="1" t="s">
        <v>280</v>
      </c>
      <c r="K97" s="1" t="s">
        <v>271</v>
      </c>
      <c r="L97" s="1" t="s">
        <v>258</v>
      </c>
      <c r="M97" s="1" t="s">
        <v>269</v>
      </c>
      <c r="N97" s="49">
        <v>42817</v>
      </c>
      <c r="O97" s="2">
        <v>21</v>
      </c>
      <c r="P97" s="2">
        <v>10626</v>
      </c>
      <c r="Q97" s="49"/>
    </row>
    <row r="98" spans="1:17" x14ac:dyDescent="0.3">
      <c r="A98" s="12" t="s">
        <v>106</v>
      </c>
      <c r="B98" s="49">
        <v>39087</v>
      </c>
      <c r="C98" s="16">
        <f t="shared" ref="C98:C101" ca="1" si="3">DATEDIF(B98,TODAY(),"Y")</f>
        <v>13</v>
      </c>
      <c r="D98" s="39">
        <v>650000</v>
      </c>
      <c r="E98" s="45">
        <v>685141</v>
      </c>
      <c r="J98" s="1" t="s">
        <v>265</v>
      </c>
      <c r="K98" s="1" t="s">
        <v>271</v>
      </c>
      <c r="L98" s="1" t="s">
        <v>258</v>
      </c>
      <c r="M98" s="1" t="s">
        <v>267</v>
      </c>
      <c r="N98" s="49">
        <v>42818</v>
      </c>
      <c r="O98" s="2">
        <v>16</v>
      </c>
      <c r="P98" s="2">
        <v>5759</v>
      </c>
      <c r="Q98" s="49"/>
    </row>
    <row r="99" spans="1:17" x14ac:dyDescent="0.3">
      <c r="A99" s="12" t="s">
        <v>133</v>
      </c>
      <c r="B99" s="49">
        <v>41813</v>
      </c>
      <c r="C99" s="16">
        <f t="shared" ca="1" si="3"/>
        <v>6</v>
      </c>
      <c r="D99" s="39">
        <v>230000</v>
      </c>
      <c r="E99" s="45">
        <v>245762</v>
      </c>
      <c r="J99" s="1" t="s">
        <v>281</v>
      </c>
      <c r="K99" s="1" t="s">
        <v>262</v>
      </c>
      <c r="L99" s="1" t="s">
        <v>258</v>
      </c>
      <c r="M99" s="1" t="s">
        <v>263</v>
      </c>
      <c r="N99" s="49">
        <v>42821</v>
      </c>
      <c r="O99" s="2">
        <v>10</v>
      </c>
      <c r="P99" s="2">
        <v>5918</v>
      </c>
      <c r="Q99" s="49"/>
    </row>
    <row r="100" spans="1:17" x14ac:dyDescent="0.3">
      <c r="A100" s="12" t="s">
        <v>217</v>
      </c>
      <c r="B100" s="49">
        <v>42634</v>
      </c>
      <c r="C100" s="16">
        <f t="shared" ca="1" si="3"/>
        <v>3</v>
      </c>
      <c r="D100" s="39">
        <v>620000</v>
      </c>
      <c r="E100" s="45">
        <v>610884</v>
      </c>
      <c r="J100" s="1" t="s">
        <v>272</v>
      </c>
      <c r="K100" s="1" t="s">
        <v>266</v>
      </c>
      <c r="L100" s="1" t="s">
        <v>258</v>
      </c>
      <c r="M100" s="1" t="s">
        <v>282</v>
      </c>
      <c r="N100" s="49">
        <v>42821</v>
      </c>
      <c r="O100" s="2">
        <v>8</v>
      </c>
      <c r="P100" s="2">
        <v>3009</v>
      </c>
      <c r="Q100" s="49"/>
    </row>
    <row r="101" spans="1:17" x14ac:dyDescent="0.3">
      <c r="A101" s="12" t="s">
        <v>158</v>
      </c>
      <c r="B101" s="49">
        <v>38370</v>
      </c>
      <c r="C101" s="16">
        <f t="shared" ca="1" si="3"/>
        <v>15</v>
      </c>
      <c r="D101" s="39">
        <v>540000</v>
      </c>
      <c r="E101" s="45">
        <v>544531</v>
      </c>
      <c r="J101" s="1" t="s">
        <v>279</v>
      </c>
      <c r="K101" s="1" t="s">
        <v>278</v>
      </c>
      <c r="L101" s="1" t="s">
        <v>260</v>
      </c>
      <c r="M101" s="1" t="s">
        <v>282</v>
      </c>
      <c r="N101" s="49">
        <v>42823</v>
      </c>
      <c r="O101" s="2">
        <v>7</v>
      </c>
      <c r="P101" s="2">
        <v>2123</v>
      </c>
      <c r="Q101" s="49"/>
    </row>
    <row r="102" spans="1:17" x14ac:dyDescent="0.3">
      <c r="C102" s="16"/>
      <c r="E102" s="18"/>
      <c r="J102" s="1" t="s">
        <v>274</v>
      </c>
      <c r="K102" s="1" t="s">
        <v>273</v>
      </c>
      <c r="L102" s="1" t="s">
        <v>257</v>
      </c>
      <c r="M102" s="1" t="s">
        <v>267</v>
      </c>
      <c r="N102" s="49">
        <v>42824</v>
      </c>
      <c r="O102" s="2">
        <v>15</v>
      </c>
      <c r="P102" s="2">
        <v>7282</v>
      </c>
      <c r="Q102" s="49"/>
    </row>
    <row r="103" spans="1:17" x14ac:dyDescent="0.3">
      <c r="C103" s="16"/>
      <c r="E103" s="18"/>
      <c r="J103" s="1" t="s">
        <v>264</v>
      </c>
      <c r="K103" s="1" t="s">
        <v>271</v>
      </c>
      <c r="L103" s="1" t="s">
        <v>257</v>
      </c>
      <c r="M103" s="1" t="s">
        <v>275</v>
      </c>
      <c r="N103" s="49">
        <v>42824</v>
      </c>
      <c r="O103" s="2">
        <v>4</v>
      </c>
      <c r="P103" s="2">
        <v>1727</v>
      </c>
      <c r="Q103" s="49"/>
    </row>
    <row r="104" spans="1:17" x14ac:dyDescent="0.3">
      <c r="C104" s="16"/>
      <c r="E104" s="18"/>
      <c r="J104" s="1" t="s">
        <v>277</v>
      </c>
      <c r="K104" s="1" t="s">
        <v>262</v>
      </c>
      <c r="L104" s="1" t="s">
        <v>257</v>
      </c>
      <c r="M104" s="1" t="s">
        <v>263</v>
      </c>
      <c r="N104" s="49">
        <v>42825</v>
      </c>
      <c r="O104" s="2">
        <v>6</v>
      </c>
      <c r="P104" s="2">
        <v>2877</v>
      </c>
      <c r="Q104" s="49"/>
    </row>
    <row r="105" spans="1:17" x14ac:dyDescent="0.3">
      <c r="C105" s="16"/>
      <c r="E105" s="18"/>
      <c r="J105" s="1" t="s">
        <v>264</v>
      </c>
      <c r="K105" s="1" t="s">
        <v>262</v>
      </c>
      <c r="L105" s="1" t="s">
        <v>259</v>
      </c>
      <c r="M105" s="1" t="s">
        <v>282</v>
      </c>
      <c r="N105" s="49">
        <v>42827</v>
      </c>
      <c r="O105" s="2">
        <v>4</v>
      </c>
      <c r="P105" s="2">
        <v>1458</v>
      </c>
      <c r="Q105" s="49"/>
    </row>
    <row r="106" spans="1:17" x14ac:dyDescent="0.3">
      <c r="C106" s="16"/>
      <c r="E106" s="18"/>
      <c r="J106" s="1" t="s">
        <v>261</v>
      </c>
      <c r="K106" s="1" t="s">
        <v>271</v>
      </c>
      <c r="L106" s="1" t="s">
        <v>257</v>
      </c>
      <c r="M106" s="1" t="s">
        <v>263</v>
      </c>
      <c r="N106" s="49">
        <v>42828</v>
      </c>
      <c r="O106" s="2">
        <v>3</v>
      </c>
      <c r="P106" s="2">
        <v>1045</v>
      </c>
      <c r="Q106" s="49"/>
    </row>
    <row r="107" spans="1:17" x14ac:dyDescent="0.3">
      <c r="C107" s="16"/>
      <c r="E107" s="18"/>
      <c r="J107" s="1" t="s">
        <v>276</v>
      </c>
      <c r="K107" s="1" t="s">
        <v>273</v>
      </c>
      <c r="L107" s="1" t="s">
        <v>259</v>
      </c>
      <c r="M107" s="1" t="s">
        <v>275</v>
      </c>
      <c r="N107" s="49">
        <v>42828</v>
      </c>
      <c r="O107" s="2">
        <v>14</v>
      </c>
      <c r="P107" s="2">
        <v>8349</v>
      </c>
      <c r="Q107" s="49"/>
    </row>
    <row r="108" spans="1:17" x14ac:dyDescent="0.3">
      <c r="C108" s="16"/>
      <c r="E108" s="18"/>
      <c r="J108" s="1" t="s">
        <v>274</v>
      </c>
      <c r="K108" s="1" t="s">
        <v>278</v>
      </c>
      <c r="L108" s="1" t="s">
        <v>257</v>
      </c>
      <c r="M108" s="1" t="s">
        <v>282</v>
      </c>
      <c r="N108" s="49">
        <v>42828</v>
      </c>
      <c r="O108" s="2">
        <v>14</v>
      </c>
      <c r="P108" s="2">
        <v>7964</v>
      </c>
      <c r="Q108" s="49"/>
    </row>
    <row r="109" spans="1:17" x14ac:dyDescent="0.3">
      <c r="C109" s="16"/>
      <c r="E109" s="18"/>
      <c r="J109" s="1" t="s">
        <v>281</v>
      </c>
      <c r="K109" s="1" t="s">
        <v>271</v>
      </c>
      <c r="L109" s="1" t="s">
        <v>259</v>
      </c>
      <c r="M109" s="1" t="s">
        <v>269</v>
      </c>
      <c r="N109" s="49">
        <v>42828</v>
      </c>
      <c r="O109" s="2">
        <v>19</v>
      </c>
      <c r="P109" s="2">
        <v>9405</v>
      </c>
      <c r="Q109" s="49"/>
    </row>
    <row r="110" spans="1:17" x14ac:dyDescent="0.3">
      <c r="C110" s="16"/>
      <c r="E110" s="18"/>
      <c r="J110" s="1" t="s">
        <v>276</v>
      </c>
      <c r="K110" s="1" t="s">
        <v>271</v>
      </c>
      <c r="L110" s="1" t="s">
        <v>257</v>
      </c>
      <c r="M110" s="1" t="s">
        <v>282</v>
      </c>
      <c r="N110" s="49">
        <v>42828</v>
      </c>
      <c r="O110" s="2">
        <v>12</v>
      </c>
      <c r="P110" s="2">
        <v>6919</v>
      </c>
      <c r="Q110" s="49"/>
    </row>
    <row r="111" spans="1:17" x14ac:dyDescent="0.3">
      <c r="C111" s="16"/>
      <c r="E111" s="18"/>
      <c r="J111" s="1" t="s">
        <v>270</v>
      </c>
      <c r="K111" s="1" t="s">
        <v>271</v>
      </c>
      <c r="L111" s="1" t="s">
        <v>257</v>
      </c>
      <c r="M111" s="1" t="s">
        <v>263</v>
      </c>
      <c r="N111" s="49">
        <v>42828</v>
      </c>
      <c r="O111" s="2">
        <v>7</v>
      </c>
      <c r="P111" s="2">
        <v>3542</v>
      </c>
      <c r="Q111" s="49"/>
    </row>
    <row r="112" spans="1:17" x14ac:dyDescent="0.3">
      <c r="C112" s="16"/>
      <c r="E112" s="18"/>
      <c r="J112" s="1" t="s">
        <v>274</v>
      </c>
      <c r="K112" s="1" t="s">
        <v>278</v>
      </c>
      <c r="L112" s="1" t="s">
        <v>259</v>
      </c>
      <c r="M112" s="1" t="s">
        <v>267</v>
      </c>
      <c r="N112" s="49">
        <v>42829</v>
      </c>
      <c r="O112" s="2">
        <v>14</v>
      </c>
      <c r="P112" s="2">
        <v>5489</v>
      </c>
      <c r="Q112" s="49"/>
    </row>
    <row r="113" spans="3:17" x14ac:dyDescent="0.3">
      <c r="C113" s="16"/>
      <c r="E113" s="18"/>
      <c r="J113" s="1" t="s">
        <v>265</v>
      </c>
      <c r="K113" s="1" t="s">
        <v>273</v>
      </c>
      <c r="L113" s="1" t="s">
        <v>257</v>
      </c>
      <c r="M113" s="1" t="s">
        <v>282</v>
      </c>
      <c r="N113" s="49">
        <v>42830</v>
      </c>
      <c r="O113" s="2">
        <v>4</v>
      </c>
      <c r="P113" s="2">
        <v>1628</v>
      </c>
      <c r="Q113" s="49"/>
    </row>
    <row r="114" spans="3:17" x14ac:dyDescent="0.3">
      <c r="C114" s="16"/>
      <c r="E114" s="18"/>
      <c r="J114" s="1" t="s">
        <v>274</v>
      </c>
      <c r="K114" s="1" t="s">
        <v>273</v>
      </c>
      <c r="L114" s="1" t="s">
        <v>257</v>
      </c>
      <c r="M114" s="1" t="s">
        <v>275</v>
      </c>
      <c r="N114" s="49">
        <v>42832</v>
      </c>
      <c r="O114" s="2">
        <v>11</v>
      </c>
      <c r="P114" s="2">
        <v>6325</v>
      </c>
      <c r="Q114" s="49"/>
    </row>
    <row r="115" spans="3:17" x14ac:dyDescent="0.3">
      <c r="C115" s="16"/>
      <c r="E115" s="18"/>
      <c r="J115" s="1" t="s">
        <v>281</v>
      </c>
      <c r="K115" s="1" t="s">
        <v>262</v>
      </c>
      <c r="L115" s="1" t="s">
        <v>260</v>
      </c>
      <c r="M115" s="1" t="s">
        <v>263</v>
      </c>
      <c r="N115" s="49">
        <v>42832</v>
      </c>
      <c r="O115" s="2">
        <v>9</v>
      </c>
      <c r="P115" s="2">
        <v>4989</v>
      </c>
      <c r="Q115" s="49"/>
    </row>
    <row r="116" spans="3:17" x14ac:dyDescent="0.3">
      <c r="C116" s="16"/>
      <c r="E116" s="18"/>
      <c r="J116" s="1" t="s">
        <v>281</v>
      </c>
      <c r="K116" s="1" t="s">
        <v>271</v>
      </c>
      <c r="L116" s="1" t="s">
        <v>260</v>
      </c>
      <c r="M116" s="1" t="s">
        <v>282</v>
      </c>
      <c r="N116" s="49">
        <v>42832</v>
      </c>
      <c r="O116" s="2">
        <v>15</v>
      </c>
      <c r="P116" s="2">
        <v>5423</v>
      </c>
      <c r="Q116" s="49"/>
    </row>
    <row r="117" spans="3:17" x14ac:dyDescent="0.3">
      <c r="C117" s="16"/>
      <c r="E117" s="18"/>
      <c r="J117" s="1" t="s">
        <v>261</v>
      </c>
      <c r="K117" s="1" t="s">
        <v>266</v>
      </c>
      <c r="L117" s="1" t="s">
        <v>257</v>
      </c>
      <c r="M117" s="1" t="s">
        <v>282</v>
      </c>
      <c r="N117" s="49">
        <v>42834</v>
      </c>
      <c r="O117" s="2">
        <v>5</v>
      </c>
      <c r="P117" s="2">
        <v>1826</v>
      </c>
      <c r="Q117" s="49"/>
    </row>
    <row r="118" spans="3:17" x14ac:dyDescent="0.3">
      <c r="C118" s="16"/>
      <c r="E118" s="18"/>
      <c r="J118" s="1" t="s">
        <v>281</v>
      </c>
      <c r="K118" s="1" t="s">
        <v>271</v>
      </c>
      <c r="L118" s="1" t="s">
        <v>257</v>
      </c>
      <c r="M118" s="1" t="s">
        <v>282</v>
      </c>
      <c r="N118" s="49">
        <v>42834</v>
      </c>
      <c r="O118" s="2">
        <v>5</v>
      </c>
      <c r="P118" s="2">
        <v>2057</v>
      </c>
      <c r="Q118" s="49"/>
    </row>
    <row r="119" spans="3:17" x14ac:dyDescent="0.3">
      <c r="C119" s="16"/>
      <c r="E119" s="18"/>
      <c r="J119" s="1" t="s">
        <v>261</v>
      </c>
      <c r="K119" s="1" t="s">
        <v>273</v>
      </c>
      <c r="L119" s="1" t="s">
        <v>259</v>
      </c>
      <c r="M119" s="1" t="s">
        <v>263</v>
      </c>
      <c r="N119" s="49">
        <v>42835</v>
      </c>
      <c r="O119" s="2">
        <v>13</v>
      </c>
      <c r="P119" s="2">
        <v>4763</v>
      </c>
      <c r="Q119" s="49"/>
    </row>
    <row r="120" spans="3:17" x14ac:dyDescent="0.3">
      <c r="C120" s="16"/>
      <c r="E120" s="18"/>
      <c r="J120" s="1" t="s">
        <v>265</v>
      </c>
      <c r="K120" s="1" t="s">
        <v>266</v>
      </c>
      <c r="L120" s="1" t="s">
        <v>259</v>
      </c>
      <c r="M120" s="1" t="s">
        <v>269</v>
      </c>
      <c r="N120" s="49">
        <v>42835</v>
      </c>
      <c r="O120" s="2">
        <v>8</v>
      </c>
      <c r="P120" s="2">
        <v>3927</v>
      </c>
      <c r="Q120" s="49"/>
    </row>
    <row r="121" spans="3:17" x14ac:dyDescent="0.3">
      <c r="C121" s="16"/>
      <c r="E121" s="18"/>
      <c r="J121" s="1" t="s">
        <v>281</v>
      </c>
      <c r="K121" s="1" t="s">
        <v>271</v>
      </c>
      <c r="L121" s="1" t="s">
        <v>257</v>
      </c>
      <c r="M121" s="1" t="s">
        <v>267</v>
      </c>
      <c r="N121" s="49">
        <v>42835</v>
      </c>
      <c r="O121" s="2">
        <v>7</v>
      </c>
      <c r="P121" s="2">
        <v>2244</v>
      </c>
      <c r="Q121" s="49"/>
    </row>
    <row r="122" spans="3:17" x14ac:dyDescent="0.3">
      <c r="C122" s="16"/>
      <c r="E122" s="18"/>
      <c r="J122" s="1" t="s">
        <v>265</v>
      </c>
      <c r="K122" s="1" t="s">
        <v>278</v>
      </c>
      <c r="L122" s="1" t="s">
        <v>257</v>
      </c>
      <c r="M122" s="1" t="s">
        <v>269</v>
      </c>
      <c r="N122" s="49">
        <v>42837</v>
      </c>
      <c r="O122" s="2">
        <v>13</v>
      </c>
      <c r="P122" s="2">
        <v>4158</v>
      </c>
      <c r="Q122" s="49"/>
    </row>
    <row r="123" spans="3:17" x14ac:dyDescent="0.3">
      <c r="C123" s="16"/>
      <c r="E123" s="18"/>
      <c r="J123" s="1" t="s">
        <v>264</v>
      </c>
      <c r="K123" s="1" t="s">
        <v>278</v>
      </c>
      <c r="L123" s="1" t="s">
        <v>258</v>
      </c>
      <c r="M123" s="1" t="s">
        <v>263</v>
      </c>
      <c r="N123" s="49">
        <v>42837</v>
      </c>
      <c r="O123" s="2">
        <v>13</v>
      </c>
      <c r="P123" s="2">
        <v>6826</v>
      </c>
      <c r="Q123" s="49"/>
    </row>
    <row r="124" spans="3:17" x14ac:dyDescent="0.3">
      <c r="C124" s="16"/>
      <c r="E124" s="18"/>
      <c r="J124" s="1" t="s">
        <v>261</v>
      </c>
      <c r="K124" s="1" t="s">
        <v>278</v>
      </c>
      <c r="L124" s="1" t="s">
        <v>259</v>
      </c>
      <c r="M124" s="1" t="s">
        <v>275</v>
      </c>
      <c r="N124" s="49">
        <v>42838</v>
      </c>
      <c r="O124" s="2">
        <v>9</v>
      </c>
      <c r="P124" s="2">
        <v>3768</v>
      </c>
      <c r="Q124" s="49"/>
    </row>
    <row r="125" spans="3:17" x14ac:dyDescent="0.3">
      <c r="C125" s="16"/>
      <c r="E125" s="18"/>
      <c r="J125" s="1" t="s">
        <v>280</v>
      </c>
      <c r="K125" s="1" t="s">
        <v>271</v>
      </c>
      <c r="L125" s="1" t="s">
        <v>260</v>
      </c>
      <c r="M125" s="1" t="s">
        <v>282</v>
      </c>
      <c r="N125" s="49">
        <v>42839</v>
      </c>
      <c r="O125" s="2">
        <v>6</v>
      </c>
      <c r="P125" s="2">
        <v>3300</v>
      </c>
      <c r="Q125" s="49"/>
    </row>
    <row r="126" spans="3:17" x14ac:dyDescent="0.3">
      <c r="C126" s="16"/>
      <c r="E126" s="18"/>
      <c r="J126" s="1" t="s">
        <v>261</v>
      </c>
      <c r="K126" s="1" t="s">
        <v>266</v>
      </c>
      <c r="L126" s="1" t="s">
        <v>257</v>
      </c>
      <c r="M126" s="1" t="s">
        <v>282</v>
      </c>
      <c r="N126" s="49">
        <v>42841</v>
      </c>
      <c r="O126" s="2">
        <v>9</v>
      </c>
      <c r="P126" s="2">
        <v>2728</v>
      </c>
      <c r="Q126" s="49"/>
    </row>
    <row r="127" spans="3:17" x14ac:dyDescent="0.3">
      <c r="C127" s="16"/>
      <c r="E127" s="18"/>
      <c r="J127" s="1" t="s">
        <v>280</v>
      </c>
      <c r="K127" s="1" t="s">
        <v>271</v>
      </c>
      <c r="L127" s="1" t="s">
        <v>257</v>
      </c>
      <c r="M127" s="1" t="s">
        <v>275</v>
      </c>
      <c r="N127" s="49">
        <v>42842</v>
      </c>
      <c r="O127" s="2">
        <v>2</v>
      </c>
      <c r="P127" s="2">
        <v>649</v>
      </c>
      <c r="Q127" s="49"/>
    </row>
    <row r="128" spans="3:17" x14ac:dyDescent="0.3">
      <c r="C128" s="16"/>
      <c r="E128" s="18"/>
      <c r="J128" s="1" t="s">
        <v>279</v>
      </c>
      <c r="K128" s="1" t="s">
        <v>271</v>
      </c>
      <c r="L128" s="1" t="s">
        <v>258</v>
      </c>
      <c r="M128" s="1" t="s">
        <v>267</v>
      </c>
      <c r="N128" s="49">
        <v>42842</v>
      </c>
      <c r="O128" s="2">
        <v>3</v>
      </c>
      <c r="P128" s="2">
        <v>1238</v>
      </c>
      <c r="Q128" s="49"/>
    </row>
    <row r="129" spans="2:17" x14ac:dyDescent="0.3">
      <c r="C129" s="16"/>
      <c r="E129" s="18"/>
      <c r="J129" s="1" t="s">
        <v>270</v>
      </c>
      <c r="K129" s="1" t="s">
        <v>278</v>
      </c>
      <c r="L129" s="1" t="s">
        <v>260</v>
      </c>
      <c r="M129" s="1" t="s">
        <v>269</v>
      </c>
      <c r="N129" s="49">
        <v>42842</v>
      </c>
      <c r="O129" s="2">
        <v>12</v>
      </c>
      <c r="P129" s="2">
        <v>4770</v>
      </c>
      <c r="Q129" s="49"/>
    </row>
    <row r="130" spans="2:17" x14ac:dyDescent="0.3">
      <c r="C130" s="16"/>
      <c r="E130" s="18"/>
      <c r="J130" s="1" t="s">
        <v>261</v>
      </c>
      <c r="K130" s="1" t="s">
        <v>273</v>
      </c>
      <c r="L130" s="1" t="s">
        <v>260</v>
      </c>
      <c r="M130" s="1" t="s">
        <v>263</v>
      </c>
      <c r="N130" s="49">
        <v>42843</v>
      </c>
      <c r="O130" s="2">
        <v>13</v>
      </c>
      <c r="P130" s="2">
        <v>7799</v>
      </c>
      <c r="Q130" s="49"/>
    </row>
    <row r="131" spans="2:17" x14ac:dyDescent="0.3">
      <c r="C131" s="16"/>
      <c r="E131" s="18"/>
      <c r="J131" s="1" t="s">
        <v>264</v>
      </c>
      <c r="K131" s="1" t="s">
        <v>278</v>
      </c>
      <c r="L131" s="1" t="s">
        <v>260</v>
      </c>
      <c r="M131" s="1" t="s">
        <v>269</v>
      </c>
      <c r="N131" s="49">
        <v>42844</v>
      </c>
      <c r="O131" s="2">
        <v>11</v>
      </c>
      <c r="P131" s="2">
        <v>6578</v>
      </c>
      <c r="Q131" s="49"/>
    </row>
    <row r="132" spans="2:17" x14ac:dyDescent="0.3">
      <c r="C132" s="16"/>
      <c r="E132" s="18"/>
      <c r="J132" s="1" t="s">
        <v>274</v>
      </c>
      <c r="K132" s="1" t="s">
        <v>271</v>
      </c>
      <c r="L132" s="1" t="s">
        <v>258</v>
      </c>
      <c r="M132" s="1" t="s">
        <v>275</v>
      </c>
      <c r="N132" s="49">
        <v>42844</v>
      </c>
      <c r="O132" s="2">
        <v>5</v>
      </c>
      <c r="P132" s="2">
        <v>2497</v>
      </c>
      <c r="Q132" s="49"/>
    </row>
    <row r="133" spans="2:17" x14ac:dyDescent="0.3">
      <c r="C133" s="16"/>
      <c r="E133" s="18"/>
      <c r="J133" s="1" t="s">
        <v>264</v>
      </c>
      <c r="K133" s="1" t="s">
        <v>278</v>
      </c>
      <c r="L133" s="1" t="s">
        <v>260</v>
      </c>
      <c r="M133" s="1" t="s">
        <v>282</v>
      </c>
      <c r="N133" s="49">
        <v>42844</v>
      </c>
      <c r="O133" s="2">
        <v>8</v>
      </c>
      <c r="P133" s="2">
        <v>4180</v>
      </c>
      <c r="Q133" s="49"/>
    </row>
    <row r="134" spans="2:17" x14ac:dyDescent="0.3">
      <c r="C134" s="16"/>
      <c r="E134" s="18"/>
      <c r="J134" s="1" t="s">
        <v>265</v>
      </c>
      <c r="K134" s="1" t="s">
        <v>271</v>
      </c>
      <c r="L134" s="1" t="s">
        <v>257</v>
      </c>
      <c r="M134" s="1" t="s">
        <v>263</v>
      </c>
      <c r="N134" s="49">
        <v>42844</v>
      </c>
      <c r="O134" s="2">
        <v>8</v>
      </c>
      <c r="P134" s="2">
        <v>3080</v>
      </c>
      <c r="Q134" s="49"/>
    </row>
    <row r="135" spans="2:17" x14ac:dyDescent="0.3">
      <c r="C135" s="16"/>
      <c r="E135" s="18"/>
      <c r="J135" s="1" t="s">
        <v>279</v>
      </c>
      <c r="K135" s="1" t="s">
        <v>262</v>
      </c>
      <c r="L135" s="1" t="s">
        <v>258</v>
      </c>
      <c r="M135" s="1" t="s">
        <v>267</v>
      </c>
      <c r="N135" s="49">
        <v>42844</v>
      </c>
      <c r="O135" s="2">
        <v>9</v>
      </c>
      <c r="P135" s="2">
        <v>3707</v>
      </c>
      <c r="Q135" s="49"/>
    </row>
    <row r="136" spans="2:17" x14ac:dyDescent="0.3">
      <c r="C136" s="16"/>
      <c r="E136" s="18"/>
      <c r="J136" s="1" t="s">
        <v>276</v>
      </c>
      <c r="K136" s="1" t="s">
        <v>266</v>
      </c>
      <c r="L136" s="1" t="s">
        <v>258</v>
      </c>
      <c r="M136" s="1" t="s">
        <v>269</v>
      </c>
      <c r="N136" s="49">
        <v>42845</v>
      </c>
      <c r="O136" s="2">
        <v>17</v>
      </c>
      <c r="P136" s="2">
        <v>9081</v>
      </c>
      <c r="Q136" s="49"/>
    </row>
    <row r="137" spans="2:17" x14ac:dyDescent="0.3">
      <c r="C137" s="16"/>
      <c r="E137" s="18"/>
      <c r="J137" s="1" t="s">
        <v>270</v>
      </c>
      <c r="K137" s="1" t="s">
        <v>266</v>
      </c>
      <c r="L137" s="1" t="s">
        <v>259</v>
      </c>
      <c r="M137" s="1" t="s">
        <v>263</v>
      </c>
      <c r="N137" s="49">
        <v>42848</v>
      </c>
      <c r="O137" s="2">
        <v>9</v>
      </c>
      <c r="P137" s="2">
        <v>3828</v>
      </c>
      <c r="Q137" s="49"/>
    </row>
    <row r="138" spans="2:17" x14ac:dyDescent="0.3">
      <c r="C138" s="16"/>
      <c r="E138" s="18"/>
      <c r="J138" s="1" t="s">
        <v>265</v>
      </c>
      <c r="K138" s="1" t="s">
        <v>266</v>
      </c>
      <c r="L138" s="1" t="s">
        <v>257</v>
      </c>
      <c r="M138" s="1" t="s">
        <v>275</v>
      </c>
      <c r="N138" s="49">
        <v>42849</v>
      </c>
      <c r="O138" s="2">
        <v>3</v>
      </c>
      <c r="P138" s="2">
        <v>1298</v>
      </c>
      <c r="Q138" s="49"/>
    </row>
    <row r="139" spans="2:17" x14ac:dyDescent="0.3">
      <c r="C139" s="16"/>
      <c r="E139" s="18"/>
      <c r="J139" s="1" t="s">
        <v>279</v>
      </c>
      <c r="K139" s="1" t="s">
        <v>271</v>
      </c>
      <c r="L139" s="1" t="s">
        <v>259</v>
      </c>
      <c r="M139" s="1" t="s">
        <v>275</v>
      </c>
      <c r="N139" s="49">
        <v>42849</v>
      </c>
      <c r="O139" s="2">
        <v>12</v>
      </c>
      <c r="P139" s="2">
        <v>6848</v>
      </c>
      <c r="Q139" s="49"/>
    </row>
    <row r="140" spans="2:17" x14ac:dyDescent="0.3">
      <c r="B140" s="25"/>
      <c r="C140" s="16"/>
      <c r="E140" s="18"/>
      <c r="J140" s="1" t="s">
        <v>261</v>
      </c>
      <c r="K140" s="1" t="s">
        <v>273</v>
      </c>
      <c r="L140" s="1" t="s">
        <v>257</v>
      </c>
      <c r="M140" s="1" t="s">
        <v>263</v>
      </c>
      <c r="N140" s="49">
        <v>42850</v>
      </c>
      <c r="O140" s="2">
        <v>13</v>
      </c>
      <c r="P140" s="2">
        <v>7299</v>
      </c>
      <c r="Q140" s="49"/>
    </row>
    <row r="141" spans="2:17" x14ac:dyDescent="0.3">
      <c r="C141" s="16"/>
      <c r="E141" s="18"/>
      <c r="J141" s="1" t="s">
        <v>270</v>
      </c>
      <c r="K141" s="1" t="s">
        <v>262</v>
      </c>
      <c r="L141" s="1" t="s">
        <v>259</v>
      </c>
      <c r="M141" s="1" t="s">
        <v>267</v>
      </c>
      <c r="N141" s="49">
        <v>42850</v>
      </c>
      <c r="O141" s="2">
        <v>9</v>
      </c>
      <c r="P141" s="2">
        <v>4912</v>
      </c>
      <c r="Q141" s="49"/>
    </row>
    <row r="142" spans="2:17" x14ac:dyDescent="0.3">
      <c r="C142" s="16"/>
      <c r="E142" s="18"/>
      <c r="J142" s="1" t="s">
        <v>270</v>
      </c>
      <c r="K142" s="1" t="s">
        <v>278</v>
      </c>
      <c r="L142" s="1" t="s">
        <v>259</v>
      </c>
      <c r="M142" s="1" t="s">
        <v>275</v>
      </c>
      <c r="N142" s="49">
        <v>42851</v>
      </c>
      <c r="O142" s="2">
        <v>2</v>
      </c>
      <c r="P142" s="2">
        <v>589</v>
      </c>
      <c r="Q142" s="49"/>
    </row>
    <row r="143" spans="2:17" x14ac:dyDescent="0.3">
      <c r="C143" s="16"/>
      <c r="E143" s="18"/>
      <c r="J143" s="1" t="s">
        <v>270</v>
      </c>
      <c r="K143" s="1" t="s">
        <v>271</v>
      </c>
      <c r="L143" s="1" t="s">
        <v>260</v>
      </c>
      <c r="M143" s="1" t="s">
        <v>267</v>
      </c>
      <c r="N143" s="49">
        <v>42856</v>
      </c>
      <c r="O143" s="2">
        <v>3</v>
      </c>
      <c r="P143" s="2">
        <v>1144</v>
      </c>
      <c r="Q143" s="49"/>
    </row>
    <row r="144" spans="2:17" x14ac:dyDescent="0.3">
      <c r="C144" s="16"/>
      <c r="E144" s="18"/>
      <c r="J144" s="1" t="s">
        <v>274</v>
      </c>
      <c r="K144" s="1" t="s">
        <v>266</v>
      </c>
      <c r="L144" s="1" t="s">
        <v>257</v>
      </c>
      <c r="M144" s="1" t="s">
        <v>263</v>
      </c>
      <c r="N144" s="49">
        <v>42857</v>
      </c>
      <c r="O144" s="2">
        <v>7</v>
      </c>
      <c r="P144" s="2">
        <v>3135</v>
      </c>
      <c r="Q144" s="49"/>
    </row>
    <row r="145" spans="2:17" x14ac:dyDescent="0.3">
      <c r="C145" s="16"/>
      <c r="E145" s="18"/>
      <c r="J145" s="1" t="s">
        <v>265</v>
      </c>
      <c r="K145" s="1" t="s">
        <v>278</v>
      </c>
      <c r="L145" s="1" t="s">
        <v>258</v>
      </c>
      <c r="M145" s="1" t="s">
        <v>267</v>
      </c>
      <c r="N145" s="49">
        <v>42859</v>
      </c>
      <c r="O145" s="2">
        <v>6</v>
      </c>
      <c r="P145" s="2">
        <v>1766</v>
      </c>
      <c r="Q145" s="49"/>
    </row>
    <row r="146" spans="2:17" x14ac:dyDescent="0.3">
      <c r="C146" s="16"/>
      <c r="E146" s="18"/>
      <c r="J146" s="1" t="s">
        <v>270</v>
      </c>
      <c r="K146" s="1" t="s">
        <v>271</v>
      </c>
      <c r="L146" s="1" t="s">
        <v>258</v>
      </c>
      <c r="M146" s="1" t="s">
        <v>275</v>
      </c>
      <c r="N146" s="49">
        <v>42860</v>
      </c>
      <c r="O146" s="2">
        <v>16</v>
      </c>
      <c r="P146" s="2">
        <v>8382</v>
      </c>
      <c r="Q146" s="49"/>
    </row>
    <row r="147" spans="2:17" x14ac:dyDescent="0.3">
      <c r="B147" s="25"/>
      <c r="C147" s="16"/>
      <c r="E147" s="18"/>
      <c r="J147" s="1" t="s">
        <v>277</v>
      </c>
      <c r="K147" s="1" t="s">
        <v>266</v>
      </c>
      <c r="L147" s="1" t="s">
        <v>258</v>
      </c>
      <c r="M147" s="1" t="s">
        <v>275</v>
      </c>
      <c r="N147" s="49">
        <v>42860</v>
      </c>
      <c r="O147" s="2">
        <v>7</v>
      </c>
      <c r="P147" s="2">
        <v>3603</v>
      </c>
      <c r="Q147" s="49"/>
    </row>
    <row r="148" spans="2:17" x14ac:dyDescent="0.3">
      <c r="C148" s="16"/>
      <c r="E148" s="18"/>
      <c r="J148" s="1" t="s">
        <v>274</v>
      </c>
      <c r="K148" s="1" t="s">
        <v>266</v>
      </c>
      <c r="L148" s="1" t="s">
        <v>259</v>
      </c>
      <c r="M148" s="1" t="s">
        <v>267</v>
      </c>
      <c r="N148" s="49">
        <v>42862</v>
      </c>
      <c r="O148" s="2">
        <v>10</v>
      </c>
      <c r="P148" s="2">
        <v>3190</v>
      </c>
      <c r="Q148" s="49"/>
    </row>
    <row r="149" spans="2:17" x14ac:dyDescent="0.3">
      <c r="C149" s="16"/>
      <c r="E149" s="18"/>
      <c r="J149" s="1" t="s">
        <v>276</v>
      </c>
      <c r="K149" s="1" t="s">
        <v>266</v>
      </c>
      <c r="L149" s="1" t="s">
        <v>259</v>
      </c>
      <c r="M149" s="1" t="s">
        <v>282</v>
      </c>
      <c r="N149" s="49">
        <v>42863</v>
      </c>
      <c r="O149" s="2">
        <v>11</v>
      </c>
      <c r="P149" s="2">
        <v>6457</v>
      </c>
      <c r="Q149" s="49"/>
    </row>
    <row r="150" spans="2:17" x14ac:dyDescent="0.3">
      <c r="C150" s="16"/>
      <c r="E150" s="18"/>
      <c r="J150" s="1" t="s">
        <v>265</v>
      </c>
      <c r="K150" s="1" t="s">
        <v>262</v>
      </c>
      <c r="L150" s="1" t="s">
        <v>260</v>
      </c>
      <c r="M150" s="1" t="s">
        <v>263</v>
      </c>
      <c r="N150" s="49">
        <v>42863</v>
      </c>
      <c r="O150" s="2">
        <v>12</v>
      </c>
      <c r="P150" s="2">
        <v>6765</v>
      </c>
      <c r="Q150" s="49"/>
    </row>
    <row r="151" spans="2:17" x14ac:dyDescent="0.3">
      <c r="C151" s="16"/>
      <c r="E151" s="18"/>
      <c r="J151" s="1" t="s">
        <v>270</v>
      </c>
      <c r="K151" s="1" t="s">
        <v>278</v>
      </c>
      <c r="L151" s="1" t="s">
        <v>259</v>
      </c>
      <c r="M151" s="1" t="s">
        <v>282</v>
      </c>
      <c r="N151" s="49">
        <v>42864</v>
      </c>
      <c r="O151" s="2">
        <v>4</v>
      </c>
      <c r="P151" s="2">
        <v>1859</v>
      </c>
      <c r="Q151" s="49"/>
    </row>
    <row r="152" spans="2:17" x14ac:dyDescent="0.3">
      <c r="C152" s="16"/>
      <c r="E152" s="18"/>
      <c r="J152" s="1" t="s">
        <v>261</v>
      </c>
      <c r="K152" s="1" t="s">
        <v>273</v>
      </c>
      <c r="L152" s="1" t="s">
        <v>258</v>
      </c>
      <c r="M152" s="1" t="s">
        <v>275</v>
      </c>
      <c r="N152" s="49">
        <v>42865</v>
      </c>
      <c r="O152" s="2">
        <v>16</v>
      </c>
      <c r="P152" s="2">
        <v>7442</v>
      </c>
      <c r="Q152" s="49"/>
    </row>
    <row r="153" spans="2:17" x14ac:dyDescent="0.3">
      <c r="C153" s="16"/>
      <c r="E153" s="18"/>
      <c r="J153" s="1" t="s">
        <v>276</v>
      </c>
      <c r="K153" s="1" t="s">
        <v>273</v>
      </c>
      <c r="L153" s="1" t="s">
        <v>260</v>
      </c>
      <c r="M153" s="1" t="s">
        <v>263</v>
      </c>
      <c r="N153" s="49">
        <v>42865</v>
      </c>
      <c r="O153" s="2">
        <v>15</v>
      </c>
      <c r="P153" s="2">
        <v>7733</v>
      </c>
      <c r="Q153" s="49"/>
    </row>
    <row r="154" spans="2:17" x14ac:dyDescent="0.3">
      <c r="C154" s="16"/>
      <c r="E154" s="18"/>
      <c r="J154" s="1" t="s">
        <v>265</v>
      </c>
      <c r="K154" s="1" t="s">
        <v>262</v>
      </c>
      <c r="L154" s="1" t="s">
        <v>257</v>
      </c>
      <c r="M154" s="1" t="s">
        <v>269</v>
      </c>
      <c r="N154" s="49">
        <v>42866</v>
      </c>
      <c r="O154" s="2">
        <v>7</v>
      </c>
      <c r="P154" s="2">
        <v>2739</v>
      </c>
      <c r="Q154" s="49"/>
    </row>
    <row r="155" spans="2:17" x14ac:dyDescent="0.3">
      <c r="C155" s="16"/>
      <c r="E155" s="18"/>
      <c r="J155" s="1" t="s">
        <v>281</v>
      </c>
      <c r="K155" s="1" t="s">
        <v>278</v>
      </c>
      <c r="L155" s="1" t="s">
        <v>258</v>
      </c>
      <c r="M155" s="1" t="s">
        <v>269</v>
      </c>
      <c r="N155" s="49">
        <v>42867</v>
      </c>
      <c r="O155" s="2">
        <v>8</v>
      </c>
      <c r="P155" s="2">
        <v>3465</v>
      </c>
      <c r="Q155" s="49"/>
    </row>
    <row r="156" spans="2:17" x14ac:dyDescent="0.3">
      <c r="C156" s="16"/>
      <c r="E156" s="18"/>
      <c r="J156" s="1" t="s">
        <v>274</v>
      </c>
      <c r="K156" s="1" t="s">
        <v>262</v>
      </c>
      <c r="L156" s="1" t="s">
        <v>258</v>
      </c>
      <c r="M156" s="1" t="s">
        <v>275</v>
      </c>
      <c r="N156" s="49">
        <v>42867</v>
      </c>
      <c r="O156" s="2">
        <v>13</v>
      </c>
      <c r="P156" s="2">
        <v>4290</v>
      </c>
      <c r="Q156" s="49"/>
    </row>
    <row r="157" spans="2:17" x14ac:dyDescent="0.3">
      <c r="C157" s="16"/>
      <c r="E157" s="18"/>
      <c r="J157" s="1" t="s">
        <v>280</v>
      </c>
      <c r="K157" s="1" t="s">
        <v>262</v>
      </c>
      <c r="L157" s="1" t="s">
        <v>258</v>
      </c>
      <c r="M157" s="1" t="s">
        <v>282</v>
      </c>
      <c r="N157" s="49">
        <v>42867</v>
      </c>
      <c r="O157" s="2">
        <v>6</v>
      </c>
      <c r="P157" s="2">
        <v>1931</v>
      </c>
      <c r="Q157" s="49"/>
    </row>
    <row r="158" spans="2:17" x14ac:dyDescent="0.3">
      <c r="C158" s="16"/>
      <c r="E158" s="18"/>
      <c r="J158" s="1" t="s">
        <v>279</v>
      </c>
      <c r="K158" s="1" t="s">
        <v>273</v>
      </c>
      <c r="L158" s="1" t="s">
        <v>259</v>
      </c>
      <c r="M158" s="1" t="s">
        <v>282</v>
      </c>
      <c r="N158" s="49">
        <v>42869</v>
      </c>
      <c r="O158" s="2">
        <v>12</v>
      </c>
      <c r="P158" s="2">
        <v>3801</v>
      </c>
      <c r="Q158" s="49"/>
    </row>
    <row r="159" spans="2:17" x14ac:dyDescent="0.3">
      <c r="C159" s="16"/>
      <c r="E159" s="18"/>
      <c r="J159" s="1" t="s">
        <v>272</v>
      </c>
      <c r="K159" s="1" t="s">
        <v>271</v>
      </c>
      <c r="L159" s="1" t="s">
        <v>259</v>
      </c>
      <c r="M159" s="1" t="s">
        <v>269</v>
      </c>
      <c r="N159" s="49">
        <v>42869</v>
      </c>
      <c r="O159" s="2">
        <v>16</v>
      </c>
      <c r="P159" s="2">
        <v>9042</v>
      </c>
      <c r="Q159" s="49"/>
    </row>
    <row r="160" spans="2:17" x14ac:dyDescent="0.3">
      <c r="C160" s="16"/>
      <c r="E160" s="18"/>
      <c r="J160" s="1" t="s">
        <v>274</v>
      </c>
      <c r="K160" s="1" t="s">
        <v>271</v>
      </c>
      <c r="L160" s="1" t="s">
        <v>257</v>
      </c>
      <c r="M160" s="1" t="s">
        <v>263</v>
      </c>
      <c r="N160" s="49">
        <v>42869</v>
      </c>
      <c r="O160" s="2">
        <v>16</v>
      </c>
      <c r="P160" s="2">
        <v>5693</v>
      </c>
      <c r="Q160" s="49"/>
    </row>
    <row r="161" spans="3:17" x14ac:dyDescent="0.3">
      <c r="C161" s="16"/>
      <c r="E161" s="18"/>
      <c r="J161" s="1" t="s">
        <v>277</v>
      </c>
      <c r="K161" s="1" t="s">
        <v>262</v>
      </c>
      <c r="L161" s="1" t="s">
        <v>258</v>
      </c>
      <c r="M161" s="1" t="s">
        <v>269</v>
      </c>
      <c r="N161" s="49">
        <v>42870</v>
      </c>
      <c r="O161" s="2">
        <v>19</v>
      </c>
      <c r="P161" s="2">
        <v>6177</v>
      </c>
      <c r="Q161" s="49"/>
    </row>
    <row r="162" spans="3:17" x14ac:dyDescent="0.3">
      <c r="C162" s="16"/>
      <c r="E162" s="18"/>
      <c r="J162" s="1" t="s">
        <v>279</v>
      </c>
      <c r="K162" s="1" t="s">
        <v>271</v>
      </c>
      <c r="L162" s="1" t="s">
        <v>257</v>
      </c>
      <c r="M162" s="1" t="s">
        <v>267</v>
      </c>
      <c r="N162" s="49">
        <v>42872</v>
      </c>
      <c r="O162" s="2">
        <v>4</v>
      </c>
      <c r="P162" s="2">
        <v>1744</v>
      </c>
      <c r="Q162" s="49"/>
    </row>
    <row r="163" spans="3:17" x14ac:dyDescent="0.3">
      <c r="C163" s="16"/>
      <c r="E163" s="18"/>
      <c r="J163" s="1" t="s">
        <v>280</v>
      </c>
      <c r="K163" s="1" t="s">
        <v>273</v>
      </c>
      <c r="L163" s="1" t="s">
        <v>259</v>
      </c>
      <c r="M163" s="1" t="s">
        <v>267</v>
      </c>
      <c r="N163" s="49">
        <v>42873</v>
      </c>
      <c r="O163" s="2">
        <v>5</v>
      </c>
      <c r="P163" s="2">
        <v>1463</v>
      </c>
      <c r="Q163" s="49"/>
    </row>
    <row r="164" spans="3:17" x14ac:dyDescent="0.3">
      <c r="C164" s="16"/>
      <c r="E164" s="18"/>
      <c r="J164" s="1" t="s">
        <v>274</v>
      </c>
      <c r="K164" s="1" t="s">
        <v>273</v>
      </c>
      <c r="L164" s="1" t="s">
        <v>258</v>
      </c>
      <c r="M164" s="1" t="s">
        <v>269</v>
      </c>
      <c r="N164" s="49">
        <v>42874</v>
      </c>
      <c r="O164" s="2">
        <v>10</v>
      </c>
      <c r="P164" s="2">
        <v>3540</v>
      </c>
      <c r="Q164" s="49"/>
    </row>
    <row r="165" spans="3:17" x14ac:dyDescent="0.3">
      <c r="C165" s="16"/>
      <c r="E165" s="18"/>
      <c r="J165" s="1" t="s">
        <v>261</v>
      </c>
      <c r="K165" s="1" t="s">
        <v>271</v>
      </c>
      <c r="L165" s="1" t="s">
        <v>259</v>
      </c>
      <c r="M165" s="1" t="s">
        <v>275</v>
      </c>
      <c r="N165" s="49">
        <v>42876</v>
      </c>
      <c r="O165" s="2">
        <v>4</v>
      </c>
      <c r="P165" s="2">
        <v>1804</v>
      </c>
      <c r="Q165" s="49"/>
    </row>
    <row r="166" spans="3:17" x14ac:dyDescent="0.3">
      <c r="C166" s="16"/>
      <c r="E166" s="18"/>
      <c r="J166" s="1" t="s">
        <v>276</v>
      </c>
      <c r="K166" s="1" t="s">
        <v>266</v>
      </c>
      <c r="L166" s="1" t="s">
        <v>258</v>
      </c>
      <c r="M166" s="1" t="s">
        <v>275</v>
      </c>
      <c r="N166" s="49">
        <v>42876</v>
      </c>
      <c r="O166" s="2">
        <v>11</v>
      </c>
      <c r="P166" s="2">
        <v>4884</v>
      </c>
      <c r="Q166" s="49"/>
    </row>
    <row r="167" spans="3:17" x14ac:dyDescent="0.3">
      <c r="C167" s="16"/>
      <c r="E167" s="18"/>
      <c r="J167" s="1" t="s">
        <v>276</v>
      </c>
      <c r="K167" s="1" t="s">
        <v>262</v>
      </c>
      <c r="L167" s="1" t="s">
        <v>260</v>
      </c>
      <c r="M167" s="1" t="s">
        <v>269</v>
      </c>
      <c r="N167" s="49">
        <v>42877</v>
      </c>
      <c r="O167" s="2">
        <v>15</v>
      </c>
      <c r="P167" s="2">
        <v>8359</v>
      </c>
      <c r="Q167" s="49"/>
    </row>
    <row r="168" spans="3:17" x14ac:dyDescent="0.3">
      <c r="C168" s="16"/>
      <c r="E168" s="18"/>
      <c r="J168" s="1" t="s">
        <v>280</v>
      </c>
      <c r="K168" s="1" t="s">
        <v>278</v>
      </c>
      <c r="L168" s="1" t="s">
        <v>260</v>
      </c>
      <c r="M168" s="1" t="s">
        <v>267</v>
      </c>
      <c r="N168" s="49">
        <v>42877</v>
      </c>
      <c r="O168" s="2">
        <v>2</v>
      </c>
      <c r="P168" s="2">
        <v>506</v>
      </c>
      <c r="Q168" s="49"/>
    </row>
    <row r="169" spans="3:17" x14ac:dyDescent="0.3">
      <c r="C169" s="16"/>
      <c r="E169" s="18"/>
      <c r="J169" s="1" t="s">
        <v>265</v>
      </c>
      <c r="K169" s="1" t="s">
        <v>262</v>
      </c>
      <c r="L169" s="1" t="s">
        <v>257</v>
      </c>
      <c r="M169" s="1" t="s">
        <v>263</v>
      </c>
      <c r="N169" s="49">
        <v>42877</v>
      </c>
      <c r="O169" s="2">
        <v>2</v>
      </c>
      <c r="P169" s="2">
        <v>561</v>
      </c>
      <c r="Q169" s="49"/>
    </row>
    <row r="170" spans="3:17" x14ac:dyDescent="0.3">
      <c r="C170" s="16"/>
      <c r="E170" s="18"/>
      <c r="J170" s="1" t="s">
        <v>265</v>
      </c>
      <c r="K170" s="1" t="s">
        <v>273</v>
      </c>
      <c r="L170" s="1" t="s">
        <v>258</v>
      </c>
      <c r="M170" s="1" t="s">
        <v>269</v>
      </c>
      <c r="N170" s="49">
        <v>42877</v>
      </c>
      <c r="O170" s="2">
        <v>7</v>
      </c>
      <c r="P170" s="2">
        <v>3267</v>
      </c>
      <c r="Q170" s="49"/>
    </row>
    <row r="171" spans="3:17" x14ac:dyDescent="0.3">
      <c r="C171" s="16"/>
      <c r="E171" s="18"/>
      <c r="J171" s="1" t="s">
        <v>265</v>
      </c>
      <c r="K171" s="1" t="s">
        <v>273</v>
      </c>
      <c r="L171" s="1" t="s">
        <v>258</v>
      </c>
      <c r="M171" s="1" t="s">
        <v>282</v>
      </c>
      <c r="N171" s="49">
        <v>42877</v>
      </c>
      <c r="O171" s="2">
        <v>10</v>
      </c>
      <c r="P171" s="2">
        <v>4444</v>
      </c>
      <c r="Q171" s="49"/>
    </row>
    <row r="172" spans="3:17" x14ac:dyDescent="0.3">
      <c r="C172" s="16"/>
      <c r="E172" s="18"/>
      <c r="J172" s="1" t="s">
        <v>265</v>
      </c>
      <c r="K172" s="1" t="s">
        <v>266</v>
      </c>
      <c r="L172" s="1" t="s">
        <v>260</v>
      </c>
      <c r="M172" s="1" t="s">
        <v>267</v>
      </c>
      <c r="N172" s="49">
        <v>42880</v>
      </c>
      <c r="O172" s="2">
        <v>6</v>
      </c>
      <c r="P172" s="2">
        <v>2910</v>
      </c>
      <c r="Q172" s="49"/>
    </row>
    <row r="173" spans="3:17" x14ac:dyDescent="0.3">
      <c r="C173" s="16"/>
      <c r="E173" s="18"/>
      <c r="J173" s="1" t="s">
        <v>261</v>
      </c>
      <c r="K173" s="1" t="s">
        <v>273</v>
      </c>
      <c r="L173" s="1" t="s">
        <v>259</v>
      </c>
      <c r="M173" s="1" t="s">
        <v>269</v>
      </c>
      <c r="N173" s="49">
        <v>42883</v>
      </c>
      <c r="O173" s="2">
        <v>15</v>
      </c>
      <c r="P173" s="2">
        <v>7238</v>
      </c>
      <c r="Q173" s="49"/>
    </row>
    <row r="174" spans="3:17" x14ac:dyDescent="0.3">
      <c r="C174" s="16"/>
      <c r="E174" s="18"/>
      <c r="J174" s="1" t="s">
        <v>265</v>
      </c>
      <c r="K174" s="1" t="s">
        <v>262</v>
      </c>
      <c r="L174" s="1" t="s">
        <v>259</v>
      </c>
      <c r="M174" s="1" t="s">
        <v>282</v>
      </c>
      <c r="N174" s="49">
        <v>42884</v>
      </c>
      <c r="O174" s="2">
        <v>3</v>
      </c>
      <c r="P174" s="2">
        <v>858</v>
      </c>
      <c r="Q174" s="49"/>
    </row>
    <row r="175" spans="3:17" x14ac:dyDescent="0.3">
      <c r="C175" s="16"/>
      <c r="E175" s="18"/>
      <c r="J175" s="1" t="s">
        <v>274</v>
      </c>
      <c r="K175" s="1" t="s">
        <v>278</v>
      </c>
      <c r="L175" s="1" t="s">
        <v>257</v>
      </c>
      <c r="M175" s="1" t="s">
        <v>282</v>
      </c>
      <c r="N175" s="49">
        <v>42884</v>
      </c>
      <c r="O175" s="2">
        <v>13</v>
      </c>
      <c r="P175" s="2">
        <v>4631</v>
      </c>
      <c r="Q175" s="49"/>
    </row>
    <row r="176" spans="3:17" x14ac:dyDescent="0.3">
      <c r="C176" s="16"/>
      <c r="E176" s="18"/>
      <c r="J176" s="1" t="s">
        <v>264</v>
      </c>
      <c r="K176" s="1" t="s">
        <v>262</v>
      </c>
      <c r="L176" s="1" t="s">
        <v>258</v>
      </c>
      <c r="M176" s="1" t="s">
        <v>267</v>
      </c>
      <c r="N176" s="49">
        <v>42886</v>
      </c>
      <c r="O176" s="2">
        <v>10</v>
      </c>
      <c r="P176" s="2">
        <v>5913</v>
      </c>
      <c r="Q176" s="49"/>
    </row>
    <row r="177" spans="2:17" x14ac:dyDescent="0.3">
      <c r="B177" s="26"/>
      <c r="C177" s="16"/>
      <c r="E177" s="18"/>
      <c r="J177" s="1" t="s">
        <v>281</v>
      </c>
      <c r="K177" s="1" t="s">
        <v>278</v>
      </c>
      <c r="L177" s="1" t="s">
        <v>258</v>
      </c>
      <c r="M177" s="1" t="s">
        <v>275</v>
      </c>
      <c r="N177" s="49">
        <v>42888</v>
      </c>
      <c r="O177" s="2">
        <v>7</v>
      </c>
      <c r="P177" s="2">
        <v>3273</v>
      </c>
      <c r="Q177" s="49"/>
    </row>
    <row r="178" spans="2:17" x14ac:dyDescent="0.3">
      <c r="C178" s="16"/>
      <c r="E178" s="18"/>
      <c r="J178" s="1" t="s">
        <v>279</v>
      </c>
      <c r="K178" s="1" t="s">
        <v>273</v>
      </c>
      <c r="L178" s="1" t="s">
        <v>260</v>
      </c>
      <c r="M178" s="1" t="s">
        <v>269</v>
      </c>
      <c r="N178" s="49">
        <v>42890</v>
      </c>
      <c r="O178" s="2">
        <v>19</v>
      </c>
      <c r="P178" s="2">
        <v>6595</v>
      </c>
      <c r="Q178" s="49"/>
    </row>
    <row r="179" spans="2:17" x14ac:dyDescent="0.3">
      <c r="C179" s="16"/>
      <c r="E179" s="18"/>
      <c r="J179" s="1" t="s">
        <v>264</v>
      </c>
      <c r="K179" s="1" t="s">
        <v>262</v>
      </c>
      <c r="L179" s="1" t="s">
        <v>257</v>
      </c>
      <c r="M179" s="1" t="s">
        <v>269</v>
      </c>
      <c r="N179" s="49">
        <v>42891</v>
      </c>
      <c r="O179" s="2">
        <v>14</v>
      </c>
      <c r="P179" s="2">
        <v>4621</v>
      </c>
      <c r="Q179" s="49"/>
    </row>
    <row r="180" spans="2:17" x14ac:dyDescent="0.3">
      <c r="C180" s="16"/>
      <c r="E180" s="18"/>
      <c r="J180" s="1" t="s">
        <v>265</v>
      </c>
      <c r="K180" s="1" t="s">
        <v>278</v>
      </c>
      <c r="L180" s="1" t="s">
        <v>258</v>
      </c>
      <c r="M180" s="1" t="s">
        <v>275</v>
      </c>
      <c r="N180" s="49">
        <v>42892</v>
      </c>
      <c r="O180" s="2">
        <v>15</v>
      </c>
      <c r="P180" s="2">
        <v>6177</v>
      </c>
      <c r="Q180" s="49"/>
    </row>
    <row r="181" spans="2:17" x14ac:dyDescent="0.3">
      <c r="C181" s="16"/>
      <c r="E181" s="18"/>
      <c r="J181" s="1" t="s">
        <v>270</v>
      </c>
      <c r="K181" s="1" t="s">
        <v>266</v>
      </c>
      <c r="L181" s="1" t="s">
        <v>259</v>
      </c>
      <c r="M181" s="1" t="s">
        <v>275</v>
      </c>
      <c r="N181" s="49">
        <v>42892</v>
      </c>
      <c r="O181" s="2">
        <v>4</v>
      </c>
      <c r="P181" s="2">
        <v>1051</v>
      </c>
      <c r="Q181" s="49"/>
    </row>
    <row r="182" spans="2:17" x14ac:dyDescent="0.3">
      <c r="C182" s="16"/>
      <c r="E182" s="18"/>
      <c r="J182" s="1" t="s">
        <v>261</v>
      </c>
      <c r="K182" s="1" t="s">
        <v>278</v>
      </c>
      <c r="L182" s="1" t="s">
        <v>259</v>
      </c>
      <c r="M182" s="1" t="s">
        <v>263</v>
      </c>
      <c r="N182" s="49">
        <v>42893</v>
      </c>
      <c r="O182" s="2">
        <v>10</v>
      </c>
      <c r="P182" s="2">
        <v>3537</v>
      </c>
      <c r="Q182" s="49"/>
    </row>
    <row r="183" spans="2:17" x14ac:dyDescent="0.3">
      <c r="B183" s="26"/>
      <c r="C183" s="23"/>
      <c r="E183" s="18"/>
      <c r="J183" s="1" t="s">
        <v>270</v>
      </c>
      <c r="K183" s="1" t="s">
        <v>271</v>
      </c>
      <c r="L183" s="1" t="s">
        <v>260</v>
      </c>
      <c r="M183" s="1" t="s">
        <v>269</v>
      </c>
      <c r="N183" s="49">
        <v>42893</v>
      </c>
      <c r="O183" s="2">
        <v>19</v>
      </c>
      <c r="P183" s="2">
        <v>6359</v>
      </c>
      <c r="Q183" s="49"/>
    </row>
    <row r="184" spans="2:17" x14ac:dyDescent="0.3">
      <c r="C184" s="16"/>
      <c r="E184" s="18"/>
      <c r="J184" s="1" t="s">
        <v>276</v>
      </c>
      <c r="K184" s="1" t="s">
        <v>266</v>
      </c>
      <c r="L184" s="1" t="s">
        <v>260</v>
      </c>
      <c r="M184" s="1" t="s">
        <v>275</v>
      </c>
      <c r="N184" s="49">
        <v>42894</v>
      </c>
      <c r="O184" s="2">
        <v>11</v>
      </c>
      <c r="P184" s="2">
        <v>4103</v>
      </c>
      <c r="Q184" s="49"/>
    </row>
    <row r="185" spans="2:17" x14ac:dyDescent="0.3">
      <c r="C185" s="16"/>
      <c r="E185" s="18"/>
      <c r="J185" s="1" t="s">
        <v>274</v>
      </c>
      <c r="K185" s="1" t="s">
        <v>262</v>
      </c>
      <c r="L185" s="1" t="s">
        <v>259</v>
      </c>
      <c r="M185" s="1" t="s">
        <v>267</v>
      </c>
      <c r="N185" s="49">
        <v>42895</v>
      </c>
      <c r="O185" s="2">
        <v>7</v>
      </c>
      <c r="P185" s="2">
        <v>2574</v>
      </c>
      <c r="Q185" s="49"/>
    </row>
    <row r="186" spans="2:17" x14ac:dyDescent="0.3">
      <c r="C186" s="16"/>
      <c r="E186" s="18"/>
      <c r="J186" s="1" t="s">
        <v>276</v>
      </c>
      <c r="K186" s="1" t="s">
        <v>273</v>
      </c>
      <c r="L186" s="1" t="s">
        <v>258</v>
      </c>
      <c r="M186" s="1" t="s">
        <v>267</v>
      </c>
      <c r="N186" s="49">
        <v>42898</v>
      </c>
      <c r="O186" s="2">
        <v>7</v>
      </c>
      <c r="P186" s="2">
        <v>2283</v>
      </c>
      <c r="Q186" s="49"/>
    </row>
    <row r="187" spans="2:17" x14ac:dyDescent="0.3">
      <c r="C187" s="16"/>
      <c r="E187" s="18"/>
      <c r="J187" s="1" t="s">
        <v>274</v>
      </c>
      <c r="K187" s="1" t="s">
        <v>273</v>
      </c>
      <c r="L187" s="1" t="s">
        <v>260</v>
      </c>
      <c r="M187" s="1" t="s">
        <v>267</v>
      </c>
      <c r="N187" s="49">
        <v>42898</v>
      </c>
      <c r="O187" s="2">
        <v>10</v>
      </c>
      <c r="P187" s="2">
        <v>3427</v>
      </c>
      <c r="Q187" s="49"/>
    </row>
    <row r="188" spans="2:17" x14ac:dyDescent="0.3">
      <c r="C188" s="16"/>
      <c r="E188" s="18"/>
      <c r="J188" s="1" t="s">
        <v>272</v>
      </c>
      <c r="K188" s="1" t="s">
        <v>266</v>
      </c>
      <c r="L188" s="1" t="s">
        <v>260</v>
      </c>
      <c r="M188" s="1" t="s">
        <v>263</v>
      </c>
      <c r="N188" s="49">
        <v>42898</v>
      </c>
      <c r="O188" s="2">
        <v>4</v>
      </c>
      <c r="P188" s="2">
        <v>1909</v>
      </c>
      <c r="Q188" s="49"/>
    </row>
    <row r="189" spans="2:17" x14ac:dyDescent="0.3">
      <c r="C189" s="16"/>
      <c r="E189" s="18"/>
      <c r="J189" s="1" t="s">
        <v>272</v>
      </c>
      <c r="K189" s="1" t="s">
        <v>262</v>
      </c>
      <c r="L189" s="1" t="s">
        <v>260</v>
      </c>
      <c r="M189" s="1" t="s">
        <v>267</v>
      </c>
      <c r="N189" s="49">
        <v>42898</v>
      </c>
      <c r="O189" s="2">
        <v>11</v>
      </c>
      <c r="P189" s="2">
        <v>6083</v>
      </c>
      <c r="Q189" s="49"/>
    </row>
    <row r="190" spans="2:17" x14ac:dyDescent="0.3">
      <c r="C190" s="16"/>
      <c r="E190" s="18"/>
      <c r="J190" s="1" t="s">
        <v>261</v>
      </c>
      <c r="K190" s="1" t="s">
        <v>271</v>
      </c>
      <c r="L190" s="1" t="s">
        <v>257</v>
      </c>
      <c r="M190" s="1" t="s">
        <v>282</v>
      </c>
      <c r="N190" s="49">
        <v>42899</v>
      </c>
      <c r="O190" s="2">
        <v>15</v>
      </c>
      <c r="P190" s="2">
        <v>5946</v>
      </c>
      <c r="Q190" s="49"/>
    </row>
    <row r="191" spans="2:17" x14ac:dyDescent="0.3">
      <c r="B191" s="26"/>
      <c r="C191" s="16"/>
      <c r="E191" s="18"/>
      <c r="J191" s="1" t="s">
        <v>270</v>
      </c>
      <c r="K191" s="1" t="s">
        <v>266</v>
      </c>
      <c r="L191" s="1" t="s">
        <v>259</v>
      </c>
      <c r="M191" s="1" t="s">
        <v>269</v>
      </c>
      <c r="N191" s="49">
        <v>42899</v>
      </c>
      <c r="O191" s="2">
        <v>20</v>
      </c>
      <c r="P191" s="2">
        <v>11787</v>
      </c>
      <c r="Q191" s="49"/>
    </row>
    <row r="192" spans="2:17" x14ac:dyDescent="0.3">
      <c r="C192" s="16"/>
      <c r="E192" s="18"/>
      <c r="J192" s="1" t="s">
        <v>268</v>
      </c>
      <c r="K192" s="1" t="s">
        <v>266</v>
      </c>
      <c r="L192" s="1" t="s">
        <v>258</v>
      </c>
      <c r="M192" s="1" t="s">
        <v>263</v>
      </c>
      <c r="N192" s="49">
        <v>42901</v>
      </c>
      <c r="O192" s="2">
        <v>7</v>
      </c>
      <c r="P192" s="2">
        <v>3834</v>
      </c>
      <c r="Q192" s="49"/>
    </row>
    <row r="193" spans="3:17" x14ac:dyDescent="0.3">
      <c r="C193" s="16"/>
      <c r="E193" s="18"/>
      <c r="J193" s="1" t="s">
        <v>276</v>
      </c>
      <c r="K193" s="1" t="s">
        <v>266</v>
      </c>
      <c r="L193" s="1" t="s">
        <v>259</v>
      </c>
      <c r="M193" s="1" t="s">
        <v>282</v>
      </c>
      <c r="N193" s="49">
        <v>42901</v>
      </c>
      <c r="O193" s="2">
        <v>12</v>
      </c>
      <c r="P193" s="2">
        <v>6677</v>
      </c>
      <c r="Q193" s="49"/>
    </row>
    <row r="194" spans="3:17" x14ac:dyDescent="0.3">
      <c r="C194" s="16"/>
      <c r="E194" s="18"/>
      <c r="J194" s="1" t="s">
        <v>265</v>
      </c>
      <c r="K194" s="1" t="s">
        <v>278</v>
      </c>
      <c r="L194" s="1" t="s">
        <v>258</v>
      </c>
      <c r="M194" s="1" t="s">
        <v>282</v>
      </c>
      <c r="N194" s="49">
        <v>42902</v>
      </c>
      <c r="O194" s="2">
        <v>4</v>
      </c>
      <c r="P194" s="2">
        <v>1810</v>
      </c>
      <c r="Q194" s="49"/>
    </row>
    <row r="195" spans="3:17" x14ac:dyDescent="0.3">
      <c r="C195" s="16"/>
      <c r="E195" s="18"/>
      <c r="J195" s="1" t="s">
        <v>274</v>
      </c>
      <c r="K195" s="1" t="s">
        <v>273</v>
      </c>
      <c r="L195" s="1" t="s">
        <v>257</v>
      </c>
      <c r="M195" s="1" t="s">
        <v>267</v>
      </c>
      <c r="N195" s="49">
        <v>42905</v>
      </c>
      <c r="O195" s="2">
        <v>6</v>
      </c>
      <c r="P195" s="2">
        <v>3020</v>
      </c>
      <c r="Q195" s="49"/>
    </row>
    <row r="196" spans="3:17" x14ac:dyDescent="0.3">
      <c r="C196" s="16"/>
      <c r="E196" s="18"/>
      <c r="J196" s="1" t="s">
        <v>261</v>
      </c>
      <c r="K196" s="1" t="s">
        <v>266</v>
      </c>
      <c r="L196" s="1" t="s">
        <v>260</v>
      </c>
      <c r="M196" s="1" t="s">
        <v>263</v>
      </c>
      <c r="N196" s="49">
        <v>42905</v>
      </c>
      <c r="O196" s="2">
        <v>10</v>
      </c>
      <c r="P196" s="2">
        <v>3911</v>
      </c>
      <c r="Q196" s="49"/>
    </row>
    <row r="197" spans="3:17" x14ac:dyDescent="0.3">
      <c r="C197" s="16"/>
      <c r="E197" s="18"/>
      <c r="J197" s="1" t="s">
        <v>280</v>
      </c>
      <c r="K197" s="1" t="s">
        <v>278</v>
      </c>
      <c r="L197" s="1" t="s">
        <v>259</v>
      </c>
      <c r="M197" s="1" t="s">
        <v>275</v>
      </c>
      <c r="N197" s="49">
        <v>42905</v>
      </c>
      <c r="O197" s="2">
        <v>11</v>
      </c>
      <c r="P197" s="2">
        <v>3696</v>
      </c>
      <c r="Q197" s="49"/>
    </row>
    <row r="198" spans="3:17" x14ac:dyDescent="0.3">
      <c r="C198" s="16"/>
      <c r="E198" s="18"/>
      <c r="J198" s="1" t="s">
        <v>280</v>
      </c>
      <c r="K198" s="1" t="s">
        <v>262</v>
      </c>
      <c r="L198" s="1" t="s">
        <v>257</v>
      </c>
      <c r="M198" s="1" t="s">
        <v>263</v>
      </c>
      <c r="N198" s="49">
        <v>42905</v>
      </c>
      <c r="O198" s="2">
        <v>9</v>
      </c>
      <c r="P198" s="2">
        <v>5121</v>
      </c>
      <c r="Q198" s="49"/>
    </row>
    <row r="199" spans="3:17" x14ac:dyDescent="0.3">
      <c r="C199" s="16"/>
      <c r="E199" s="18"/>
      <c r="J199" s="1" t="s">
        <v>261</v>
      </c>
      <c r="K199" s="1" t="s">
        <v>266</v>
      </c>
      <c r="L199" s="1" t="s">
        <v>259</v>
      </c>
      <c r="M199" s="1" t="s">
        <v>269</v>
      </c>
      <c r="N199" s="49">
        <v>42905</v>
      </c>
      <c r="O199" s="2">
        <v>20</v>
      </c>
      <c r="P199" s="2">
        <v>11204</v>
      </c>
      <c r="Q199" s="49"/>
    </row>
    <row r="200" spans="3:17" x14ac:dyDescent="0.3">
      <c r="C200" s="16"/>
      <c r="E200" s="18"/>
      <c r="J200" s="1" t="s">
        <v>265</v>
      </c>
      <c r="K200" s="1" t="s">
        <v>271</v>
      </c>
      <c r="L200" s="1" t="s">
        <v>258</v>
      </c>
      <c r="M200" s="1" t="s">
        <v>275</v>
      </c>
      <c r="N200" s="49">
        <v>42906</v>
      </c>
      <c r="O200" s="2">
        <v>7</v>
      </c>
      <c r="P200" s="2">
        <v>3295</v>
      </c>
      <c r="Q200" s="49"/>
    </row>
    <row r="201" spans="3:17" x14ac:dyDescent="0.3">
      <c r="C201" s="16"/>
      <c r="E201" s="18"/>
      <c r="J201" s="1" t="s">
        <v>274</v>
      </c>
      <c r="K201" s="1" t="s">
        <v>278</v>
      </c>
      <c r="L201" s="1" t="s">
        <v>259</v>
      </c>
      <c r="M201" s="1" t="s">
        <v>282</v>
      </c>
      <c r="N201" s="49">
        <v>42906</v>
      </c>
      <c r="O201" s="2">
        <v>12</v>
      </c>
      <c r="P201" s="2">
        <v>7101</v>
      </c>
      <c r="Q201" s="49"/>
    </row>
    <row r="202" spans="3:17" x14ac:dyDescent="0.3">
      <c r="C202" s="16"/>
      <c r="E202" s="18"/>
      <c r="J202" s="1" t="s">
        <v>264</v>
      </c>
      <c r="K202" s="1" t="s">
        <v>271</v>
      </c>
      <c r="L202" s="1" t="s">
        <v>257</v>
      </c>
      <c r="M202" s="1" t="s">
        <v>263</v>
      </c>
      <c r="N202" s="49">
        <v>42907</v>
      </c>
      <c r="O202" s="2">
        <v>16</v>
      </c>
      <c r="P202" s="2">
        <v>9092</v>
      </c>
      <c r="Q202" s="49"/>
    </row>
    <row r="203" spans="3:17" x14ac:dyDescent="0.3">
      <c r="C203" s="16"/>
      <c r="E203" s="18"/>
      <c r="J203" s="1" t="s">
        <v>279</v>
      </c>
      <c r="K203" s="1" t="s">
        <v>273</v>
      </c>
      <c r="L203" s="1" t="s">
        <v>258</v>
      </c>
      <c r="M203" s="1" t="s">
        <v>267</v>
      </c>
      <c r="N203" s="49">
        <v>42907</v>
      </c>
      <c r="O203" s="2">
        <v>8</v>
      </c>
      <c r="P203" s="2">
        <v>3003</v>
      </c>
      <c r="Q203" s="49"/>
    </row>
    <row r="204" spans="3:17" x14ac:dyDescent="0.3">
      <c r="C204" s="16"/>
      <c r="E204" s="18"/>
      <c r="J204" s="1" t="s">
        <v>279</v>
      </c>
      <c r="K204" s="1" t="s">
        <v>271</v>
      </c>
      <c r="L204" s="1" t="s">
        <v>259</v>
      </c>
      <c r="M204" s="1" t="s">
        <v>282</v>
      </c>
      <c r="N204" s="49">
        <v>42907</v>
      </c>
      <c r="O204" s="2">
        <v>3</v>
      </c>
      <c r="P204" s="2">
        <v>902</v>
      </c>
      <c r="Q204" s="49"/>
    </row>
    <row r="205" spans="3:17" x14ac:dyDescent="0.3">
      <c r="C205" s="16"/>
      <c r="E205" s="18"/>
      <c r="J205" s="1" t="s">
        <v>265</v>
      </c>
      <c r="K205" s="1" t="s">
        <v>266</v>
      </c>
      <c r="L205" s="1" t="s">
        <v>259</v>
      </c>
      <c r="M205" s="1" t="s">
        <v>263</v>
      </c>
      <c r="N205" s="49">
        <v>42908</v>
      </c>
      <c r="O205" s="2">
        <v>16</v>
      </c>
      <c r="P205" s="2">
        <v>7970</v>
      </c>
      <c r="Q205" s="49"/>
    </row>
    <row r="206" spans="3:17" x14ac:dyDescent="0.3">
      <c r="C206" s="16"/>
      <c r="E206" s="18"/>
      <c r="J206" s="1" t="s">
        <v>268</v>
      </c>
      <c r="K206" s="1" t="s">
        <v>266</v>
      </c>
      <c r="L206" s="1" t="s">
        <v>258</v>
      </c>
      <c r="M206" s="1" t="s">
        <v>263</v>
      </c>
      <c r="N206" s="49">
        <v>42908</v>
      </c>
      <c r="O206" s="2">
        <v>15</v>
      </c>
      <c r="P206" s="2">
        <v>7810</v>
      </c>
      <c r="Q206" s="49"/>
    </row>
    <row r="207" spans="3:17" x14ac:dyDescent="0.3">
      <c r="C207" s="16"/>
      <c r="E207" s="18"/>
      <c r="J207" s="1" t="s">
        <v>279</v>
      </c>
      <c r="K207" s="1" t="s">
        <v>278</v>
      </c>
      <c r="L207" s="1" t="s">
        <v>257</v>
      </c>
      <c r="M207" s="1" t="s">
        <v>269</v>
      </c>
      <c r="N207" s="49">
        <v>42908</v>
      </c>
      <c r="O207" s="2">
        <v>13</v>
      </c>
      <c r="P207" s="2">
        <v>7468</v>
      </c>
      <c r="Q207" s="49"/>
    </row>
    <row r="208" spans="3:17" x14ac:dyDescent="0.3">
      <c r="C208" s="16"/>
      <c r="E208" s="18"/>
      <c r="J208" s="1" t="s">
        <v>270</v>
      </c>
      <c r="K208" s="1" t="s">
        <v>262</v>
      </c>
      <c r="L208" s="1" t="s">
        <v>257</v>
      </c>
      <c r="M208" s="1" t="s">
        <v>263</v>
      </c>
      <c r="N208" s="49">
        <v>42908</v>
      </c>
      <c r="O208" s="2">
        <v>5</v>
      </c>
      <c r="P208" s="2">
        <v>2563</v>
      </c>
      <c r="Q208" s="49"/>
    </row>
    <row r="209" spans="2:17" x14ac:dyDescent="0.3">
      <c r="C209" s="16"/>
      <c r="E209" s="18"/>
      <c r="J209" s="1" t="s">
        <v>270</v>
      </c>
      <c r="K209" s="1" t="s">
        <v>262</v>
      </c>
      <c r="L209" s="1" t="s">
        <v>257</v>
      </c>
      <c r="M209" s="1" t="s">
        <v>275</v>
      </c>
      <c r="N209" s="49">
        <v>42914</v>
      </c>
      <c r="O209" s="2">
        <v>15</v>
      </c>
      <c r="P209" s="2">
        <v>7563</v>
      </c>
      <c r="Q209" s="49"/>
    </row>
    <row r="210" spans="2:17" x14ac:dyDescent="0.3">
      <c r="C210" s="16"/>
      <c r="E210" s="18"/>
      <c r="J210" s="1" t="s">
        <v>279</v>
      </c>
      <c r="K210" s="1" t="s">
        <v>266</v>
      </c>
      <c r="L210" s="1" t="s">
        <v>260</v>
      </c>
      <c r="M210" s="1" t="s">
        <v>267</v>
      </c>
      <c r="N210" s="49">
        <v>42914</v>
      </c>
      <c r="O210" s="2">
        <v>12</v>
      </c>
      <c r="P210" s="2">
        <v>5264</v>
      </c>
      <c r="Q210" s="49"/>
    </row>
    <row r="211" spans="2:17" x14ac:dyDescent="0.3">
      <c r="C211" s="16"/>
      <c r="E211" s="18"/>
      <c r="J211" s="1" t="s">
        <v>276</v>
      </c>
      <c r="K211" s="1" t="s">
        <v>266</v>
      </c>
      <c r="L211" s="1" t="s">
        <v>259</v>
      </c>
      <c r="M211" s="1" t="s">
        <v>275</v>
      </c>
      <c r="N211" s="49">
        <v>42915</v>
      </c>
      <c r="O211" s="2">
        <v>3</v>
      </c>
      <c r="P211" s="2">
        <v>1007</v>
      </c>
      <c r="Q211" s="49"/>
    </row>
    <row r="212" spans="2:17" x14ac:dyDescent="0.3">
      <c r="C212" s="16"/>
      <c r="E212" s="18"/>
      <c r="J212" s="1" t="s">
        <v>279</v>
      </c>
      <c r="K212" s="1" t="s">
        <v>273</v>
      </c>
      <c r="L212" s="1" t="s">
        <v>258</v>
      </c>
      <c r="M212" s="1" t="s">
        <v>275</v>
      </c>
      <c r="N212" s="49">
        <v>42915</v>
      </c>
      <c r="O212" s="2">
        <v>8</v>
      </c>
      <c r="P212" s="2">
        <v>2624</v>
      </c>
      <c r="Q212" s="49"/>
    </row>
    <row r="213" spans="2:17" x14ac:dyDescent="0.3">
      <c r="C213" s="16"/>
      <c r="E213" s="18"/>
      <c r="J213" s="1" t="s">
        <v>274</v>
      </c>
      <c r="K213" s="1" t="s">
        <v>278</v>
      </c>
      <c r="L213" s="1" t="s">
        <v>260</v>
      </c>
      <c r="M213" s="1" t="s">
        <v>267</v>
      </c>
      <c r="N213" s="49">
        <v>42915</v>
      </c>
      <c r="O213" s="2">
        <v>7</v>
      </c>
      <c r="P213" s="2">
        <v>3790</v>
      </c>
      <c r="Q213" s="49"/>
    </row>
    <row r="214" spans="2:17" x14ac:dyDescent="0.3">
      <c r="C214" s="16"/>
      <c r="E214" s="18"/>
      <c r="J214" s="1" t="s">
        <v>265</v>
      </c>
      <c r="K214" s="1" t="s">
        <v>262</v>
      </c>
      <c r="L214" s="1" t="s">
        <v>260</v>
      </c>
      <c r="M214" s="1" t="s">
        <v>282</v>
      </c>
      <c r="N214" s="49">
        <v>42915</v>
      </c>
      <c r="O214" s="2">
        <v>14</v>
      </c>
      <c r="P214" s="2">
        <v>4989</v>
      </c>
      <c r="Q214" s="49"/>
    </row>
    <row r="215" spans="2:17" x14ac:dyDescent="0.3">
      <c r="C215" s="16"/>
      <c r="E215" s="18"/>
      <c r="J215" s="1" t="s">
        <v>274</v>
      </c>
      <c r="K215" s="1" t="s">
        <v>266</v>
      </c>
      <c r="L215" s="1" t="s">
        <v>259</v>
      </c>
      <c r="M215" s="1" t="s">
        <v>269</v>
      </c>
      <c r="N215" s="49">
        <v>42919</v>
      </c>
      <c r="O215" s="2">
        <v>16</v>
      </c>
      <c r="P215" s="2">
        <v>8811</v>
      </c>
      <c r="Q215" s="49"/>
    </row>
    <row r="216" spans="2:17" x14ac:dyDescent="0.3">
      <c r="C216" s="16"/>
      <c r="E216" s="18"/>
      <c r="J216" s="1" t="s">
        <v>265</v>
      </c>
      <c r="K216" s="1" t="s">
        <v>278</v>
      </c>
      <c r="L216" s="1" t="s">
        <v>258</v>
      </c>
      <c r="M216" s="1" t="s">
        <v>282</v>
      </c>
      <c r="N216" s="49">
        <v>42919</v>
      </c>
      <c r="O216" s="2">
        <v>13</v>
      </c>
      <c r="P216" s="2">
        <v>7007</v>
      </c>
      <c r="Q216" s="49"/>
    </row>
    <row r="217" spans="2:17" x14ac:dyDescent="0.3">
      <c r="C217" s="16"/>
      <c r="E217" s="18"/>
      <c r="J217" s="1" t="s">
        <v>268</v>
      </c>
      <c r="K217" s="1" t="s">
        <v>273</v>
      </c>
      <c r="L217" s="1" t="s">
        <v>258</v>
      </c>
      <c r="M217" s="1" t="s">
        <v>263</v>
      </c>
      <c r="N217" s="49">
        <v>42921</v>
      </c>
      <c r="O217" s="2">
        <v>15</v>
      </c>
      <c r="P217" s="2">
        <v>5451</v>
      </c>
      <c r="Q217" s="49"/>
    </row>
    <row r="218" spans="2:17" x14ac:dyDescent="0.3">
      <c r="C218" s="16"/>
      <c r="E218" s="18"/>
      <c r="J218" s="1" t="s">
        <v>272</v>
      </c>
      <c r="K218" s="1" t="s">
        <v>262</v>
      </c>
      <c r="L218" s="1" t="s">
        <v>258</v>
      </c>
      <c r="M218" s="1" t="s">
        <v>269</v>
      </c>
      <c r="N218" s="49">
        <v>42922</v>
      </c>
      <c r="O218" s="2">
        <v>10</v>
      </c>
      <c r="P218" s="2">
        <v>4764</v>
      </c>
      <c r="Q218" s="49"/>
    </row>
    <row r="219" spans="2:17" x14ac:dyDescent="0.3">
      <c r="C219" s="16"/>
      <c r="E219" s="18"/>
      <c r="J219" s="1" t="s">
        <v>261</v>
      </c>
      <c r="K219" s="1" t="s">
        <v>266</v>
      </c>
      <c r="L219" s="1" t="s">
        <v>257</v>
      </c>
      <c r="M219" s="1" t="s">
        <v>269</v>
      </c>
      <c r="N219" s="49">
        <v>42923</v>
      </c>
      <c r="O219" s="2">
        <v>15</v>
      </c>
      <c r="P219" s="2">
        <v>7666</v>
      </c>
      <c r="Q219" s="49"/>
    </row>
    <row r="220" spans="2:17" x14ac:dyDescent="0.3">
      <c r="C220" s="16"/>
      <c r="E220" s="18"/>
      <c r="J220" s="1" t="s">
        <v>276</v>
      </c>
      <c r="K220" s="1" t="s">
        <v>266</v>
      </c>
      <c r="L220" s="1" t="s">
        <v>260</v>
      </c>
      <c r="M220" s="1" t="s">
        <v>275</v>
      </c>
      <c r="N220" s="49">
        <v>42923</v>
      </c>
      <c r="O220" s="2">
        <v>4</v>
      </c>
      <c r="P220" s="2">
        <v>1953</v>
      </c>
      <c r="Q220" s="49"/>
    </row>
    <row r="221" spans="2:17" x14ac:dyDescent="0.3">
      <c r="B221" s="27"/>
      <c r="C221" s="16"/>
      <c r="E221" s="18"/>
      <c r="J221" s="1" t="s">
        <v>274</v>
      </c>
      <c r="K221" s="1" t="s">
        <v>271</v>
      </c>
      <c r="L221" s="1" t="s">
        <v>257</v>
      </c>
      <c r="M221" s="1" t="s">
        <v>275</v>
      </c>
      <c r="N221" s="49">
        <v>42923</v>
      </c>
      <c r="O221" s="2">
        <v>15</v>
      </c>
      <c r="P221" s="2">
        <v>5005</v>
      </c>
      <c r="Q221" s="49"/>
    </row>
    <row r="222" spans="2:17" x14ac:dyDescent="0.3">
      <c r="C222" s="16"/>
      <c r="E222" s="18"/>
      <c r="J222" s="1" t="s">
        <v>280</v>
      </c>
      <c r="K222" s="1" t="s">
        <v>278</v>
      </c>
      <c r="L222" s="1" t="s">
        <v>257</v>
      </c>
      <c r="M222" s="1" t="s">
        <v>267</v>
      </c>
      <c r="N222" s="49">
        <v>42926</v>
      </c>
      <c r="O222" s="2">
        <v>3</v>
      </c>
      <c r="P222" s="2">
        <v>974</v>
      </c>
      <c r="Q222" s="49"/>
    </row>
    <row r="223" spans="2:17" x14ac:dyDescent="0.3">
      <c r="C223" s="16"/>
      <c r="E223" s="18"/>
      <c r="J223" s="1" t="s">
        <v>281</v>
      </c>
      <c r="K223" s="1" t="s">
        <v>262</v>
      </c>
      <c r="L223" s="1" t="s">
        <v>259</v>
      </c>
      <c r="M223" s="1" t="s">
        <v>267</v>
      </c>
      <c r="N223" s="49">
        <v>42926</v>
      </c>
      <c r="O223" s="2">
        <v>7</v>
      </c>
      <c r="P223" s="2">
        <v>3097</v>
      </c>
      <c r="Q223" s="49"/>
    </row>
    <row r="224" spans="2:17" x14ac:dyDescent="0.3">
      <c r="C224" s="16"/>
      <c r="E224" s="18"/>
      <c r="J224" s="1" t="s">
        <v>279</v>
      </c>
      <c r="K224" s="1" t="s">
        <v>271</v>
      </c>
      <c r="L224" s="1" t="s">
        <v>260</v>
      </c>
      <c r="M224" s="1" t="s">
        <v>282</v>
      </c>
      <c r="N224" s="49">
        <v>42926</v>
      </c>
      <c r="O224" s="2">
        <v>14</v>
      </c>
      <c r="P224" s="2">
        <v>8080</v>
      </c>
      <c r="Q224" s="49"/>
    </row>
    <row r="225" spans="2:17" x14ac:dyDescent="0.3">
      <c r="C225" s="16"/>
      <c r="E225" s="18"/>
      <c r="J225" s="1" t="s">
        <v>270</v>
      </c>
      <c r="K225" s="1" t="s">
        <v>262</v>
      </c>
      <c r="L225" s="1" t="s">
        <v>257</v>
      </c>
      <c r="M225" s="1" t="s">
        <v>263</v>
      </c>
      <c r="N225" s="49">
        <v>42927</v>
      </c>
      <c r="O225" s="2">
        <v>3</v>
      </c>
      <c r="P225" s="2">
        <v>1243</v>
      </c>
      <c r="Q225" s="49"/>
    </row>
    <row r="226" spans="2:17" x14ac:dyDescent="0.3">
      <c r="B226" s="25"/>
      <c r="C226" s="16"/>
      <c r="E226" s="18"/>
      <c r="J226" s="1" t="s">
        <v>279</v>
      </c>
      <c r="K226" s="1" t="s">
        <v>278</v>
      </c>
      <c r="L226" s="1" t="s">
        <v>258</v>
      </c>
      <c r="M226" s="1" t="s">
        <v>269</v>
      </c>
      <c r="N226" s="49">
        <v>42928</v>
      </c>
      <c r="O226" s="2">
        <v>9</v>
      </c>
      <c r="P226" s="2">
        <v>2962</v>
      </c>
      <c r="Q226" s="49"/>
    </row>
    <row r="227" spans="2:17" x14ac:dyDescent="0.3">
      <c r="C227" s="16"/>
      <c r="E227" s="18"/>
      <c r="J227" s="1" t="s">
        <v>264</v>
      </c>
      <c r="K227" s="1" t="s">
        <v>262</v>
      </c>
      <c r="L227" s="1" t="s">
        <v>260</v>
      </c>
      <c r="M227" s="1" t="s">
        <v>275</v>
      </c>
      <c r="N227" s="49">
        <v>42929</v>
      </c>
      <c r="O227" s="2">
        <v>3</v>
      </c>
      <c r="P227" s="2">
        <v>765</v>
      </c>
      <c r="Q227" s="49"/>
    </row>
    <row r="228" spans="2:17" x14ac:dyDescent="0.3">
      <c r="C228" s="16"/>
      <c r="E228" s="18"/>
      <c r="J228" s="1" t="s">
        <v>277</v>
      </c>
      <c r="K228" s="1" t="s">
        <v>266</v>
      </c>
      <c r="L228" s="1" t="s">
        <v>258</v>
      </c>
      <c r="M228" s="1" t="s">
        <v>267</v>
      </c>
      <c r="N228" s="49">
        <v>42930</v>
      </c>
      <c r="O228" s="2">
        <v>15</v>
      </c>
      <c r="P228" s="2">
        <v>5280</v>
      </c>
      <c r="Q228" s="49"/>
    </row>
    <row r="229" spans="2:17" x14ac:dyDescent="0.3">
      <c r="C229" s="16"/>
      <c r="E229" s="18"/>
      <c r="J229" s="1" t="s">
        <v>264</v>
      </c>
      <c r="K229" s="1" t="s">
        <v>262</v>
      </c>
      <c r="L229" s="1" t="s">
        <v>258</v>
      </c>
      <c r="M229" s="1" t="s">
        <v>282</v>
      </c>
      <c r="N229" s="49">
        <v>42930</v>
      </c>
      <c r="O229" s="2">
        <v>14</v>
      </c>
      <c r="P229" s="2">
        <v>6435</v>
      </c>
      <c r="Q229" s="49"/>
    </row>
    <row r="230" spans="2:17" x14ac:dyDescent="0.3">
      <c r="C230" s="16"/>
      <c r="E230" s="18"/>
      <c r="J230" s="1" t="s">
        <v>274</v>
      </c>
      <c r="K230" s="1" t="s">
        <v>278</v>
      </c>
      <c r="L230" s="1" t="s">
        <v>259</v>
      </c>
      <c r="M230" s="1" t="s">
        <v>282</v>
      </c>
      <c r="N230" s="49">
        <v>42933</v>
      </c>
      <c r="O230" s="2">
        <v>14</v>
      </c>
      <c r="P230" s="2">
        <v>4763</v>
      </c>
      <c r="Q230" s="49"/>
    </row>
    <row r="231" spans="2:17" x14ac:dyDescent="0.3">
      <c r="C231" s="16"/>
      <c r="E231" s="18"/>
      <c r="J231" s="1" t="s">
        <v>268</v>
      </c>
      <c r="K231" s="1" t="s">
        <v>266</v>
      </c>
      <c r="L231" s="1" t="s">
        <v>257</v>
      </c>
      <c r="M231" s="1" t="s">
        <v>275</v>
      </c>
      <c r="N231" s="49">
        <v>42933</v>
      </c>
      <c r="O231" s="2">
        <v>16</v>
      </c>
      <c r="P231" s="2">
        <v>9158</v>
      </c>
      <c r="Q231" s="49"/>
    </row>
    <row r="232" spans="2:17" x14ac:dyDescent="0.3">
      <c r="C232" s="16"/>
      <c r="E232" s="18"/>
      <c r="J232" s="1" t="s">
        <v>276</v>
      </c>
      <c r="K232" s="1" t="s">
        <v>266</v>
      </c>
      <c r="L232" s="1" t="s">
        <v>257</v>
      </c>
      <c r="M232" s="1" t="s">
        <v>267</v>
      </c>
      <c r="N232" s="49">
        <v>42933</v>
      </c>
      <c r="O232" s="2">
        <v>3</v>
      </c>
      <c r="P232" s="2">
        <v>1271</v>
      </c>
      <c r="Q232" s="49"/>
    </row>
    <row r="233" spans="2:17" x14ac:dyDescent="0.3">
      <c r="C233" s="16"/>
      <c r="E233" s="18"/>
      <c r="J233" s="1" t="s">
        <v>281</v>
      </c>
      <c r="K233" s="1" t="s">
        <v>262</v>
      </c>
      <c r="L233" s="1" t="s">
        <v>257</v>
      </c>
      <c r="M233" s="1" t="s">
        <v>275</v>
      </c>
      <c r="N233" s="49">
        <v>42933</v>
      </c>
      <c r="O233" s="2">
        <v>14</v>
      </c>
      <c r="P233" s="2">
        <v>7579</v>
      </c>
      <c r="Q233" s="49"/>
    </row>
    <row r="234" spans="2:17" x14ac:dyDescent="0.3">
      <c r="C234" s="16"/>
      <c r="E234" s="18"/>
      <c r="J234" s="1" t="s">
        <v>280</v>
      </c>
      <c r="K234" s="1" t="s">
        <v>271</v>
      </c>
      <c r="L234" s="1" t="s">
        <v>257</v>
      </c>
      <c r="M234" s="1" t="s">
        <v>263</v>
      </c>
      <c r="N234" s="49">
        <v>42934</v>
      </c>
      <c r="O234" s="2">
        <v>8</v>
      </c>
      <c r="P234" s="2">
        <v>4521</v>
      </c>
      <c r="Q234" s="49"/>
    </row>
    <row r="235" spans="2:17" x14ac:dyDescent="0.3">
      <c r="C235" s="16"/>
      <c r="E235" s="18"/>
      <c r="J235" s="1" t="s">
        <v>276</v>
      </c>
      <c r="K235" s="1" t="s">
        <v>273</v>
      </c>
      <c r="L235" s="1" t="s">
        <v>260</v>
      </c>
      <c r="M235" s="1" t="s">
        <v>269</v>
      </c>
      <c r="N235" s="49">
        <v>42934</v>
      </c>
      <c r="O235" s="2">
        <v>8</v>
      </c>
      <c r="P235" s="2">
        <v>3639</v>
      </c>
      <c r="Q235" s="49"/>
    </row>
    <row r="236" spans="2:17" x14ac:dyDescent="0.3">
      <c r="C236" s="16"/>
      <c r="E236" s="18"/>
      <c r="J236" s="1" t="s">
        <v>272</v>
      </c>
      <c r="K236" s="1" t="s">
        <v>262</v>
      </c>
      <c r="L236" s="1" t="s">
        <v>258</v>
      </c>
      <c r="M236" s="1" t="s">
        <v>275</v>
      </c>
      <c r="N236" s="49">
        <v>42934</v>
      </c>
      <c r="O236" s="2">
        <v>10</v>
      </c>
      <c r="P236" s="2">
        <v>4120</v>
      </c>
      <c r="Q236" s="49"/>
    </row>
    <row r="237" spans="2:17" x14ac:dyDescent="0.3">
      <c r="C237" s="16"/>
      <c r="E237" s="18"/>
      <c r="J237" s="1" t="s">
        <v>268</v>
      </c>
      <c r="K237" s="1" t="s">
        <v>271</v>
      </c>
      <c r="L237" s="1" t="s">
        <v>257</v>
      </c>
      <c r="M237" s="1" t="s">
        <v>267</v>
      </c>
      <c r="N237" s="49">
        <v>42935</v>
      </c>
      <c r="O237" s="2">
        <v>15</v>
      </c>
      <c r="P237" s="2">
        <v>4620</v>
      </c>
      <c r="Q237" s="49"/>
    </row>
    <row r="238" spans="2:17" x14ac:dyDescent="0.3">
      <c r="C238" s="16"/>
      <c r="E238" s="18"/>
      <c r="J238" s="1" t="s">
        <v>264</v>
      </c>
      <c r="K238" s="1" t="s">
        <v>278</v>
      </c>
      <c r="L238" s="1" t="s">
        <v>260</v>
      </c>
      <c r="M238" s="1" t="s">
        <v>267</v>
      </c>
      <c r="N238" s="49">
        <v>42936</v>
      </c>
      <c r="O238" s="2">
        <v>10</v>
      </c>
      <c r="P238" s="2">
        <v>3020</v>
      </c>
      <c r="Q238" s="49"/>
    </row>
    <row r="239" spans="2:17" x14ac:dyDescent="0.3">
      <c r="C239" s="16"/>
      <c r="E239" s="18"/>
      <c r="J239" s="1" t="s">
        <v>265</v>
      </c>
      <c r="K239" s="1" t="s">
        <v>262</v>
      </c>
      <c r="L239" s="1" t="s">
        <v>257</v>
      </c>
      <c r="M239" s="1" t="s">
        <v>269</v>
      </c>
      <c r="N239" s="49">
        <v>42936</v>
      </c>
      <c r="O239" s="2">
        <v>13</v>
      </c>
      <c r="P239" s="2">
        <v>7788</v>
      </c>
      <c r="Q239" s="49"/>
    </row>
    <row r="240" spans="2:17" x14ac:dyDescent="0.3">
      <c r="C240" s="16"/>
      <c r="E240" s="18"/>
      <c r="J240" s="1" t="s">
        <v>280</v>
      </c>
      <c r="K240" s="1" t="s">
        <v>266</v>
      </c>
      <c r="L240" s="1" t="s">
        <v>257</v>
      </c>
      <c r="M240" s="1" t="s">
        <v>282</v>
      </c>
      <c r="N240" s="49">
        <v>42937</v>
      </c>
      <c r="O240" s="2">
        <v>3</v>
      </c>
      <c r="P240" s="2">
        <v>1238</v>
      </c>
      <c r="Q240" s="49"/>
    </row>
    <row r="241" spans="3:17" x14ac:dyDescent="0.3">
      <c r="C241" s="16"/>
      <c r="E241" s="18"/>
      <c r="J241" s="1" t="s">
        <v>272</v>
      </c>
      <c r="K241" s="1" t="s">
        <v>266</v>
      </c>
      <c r="L241" s="1" t="s">
        <v>257</v>
      </c>
      <c r="M241" s="1" t="s">
        <v>263</v>
      </c>
      <c r="N241" s="49">
        <v>42939</v>
      </c>
      <c r="O241" s="2">
        <v>10</v>
      </c>
      <c r="P241" s="2">
        <v>5572</v>
      </c>
      <c r="Q241" s="49"/>
    </row>
    <row r="242" spans="3:17" x14ac:dyDescent="0.3">
      <c r="C242" s="16"/>
      <c r="E242" s="18"/>
      <c r="J242" s="1" t="s">
        <v>280</v>
      </c>
      <c r="K242" s="1" t="s">
        <v>271</v>
      </c>
      <c r="L242" s="1" t="s">
        <v>257</v>
      </c>
      <c r="M242" s="1" t="s">
        <v>267</v>
      </c>
      <c r="N242" s="49">
        <v>42939</v>
      </c>
      <c r="O242" s="2">
        <v>4</v>
      </c>
      <c r="P242" s="2">
        <v>1227</v>
      </c>
      <c r="Q242" s="49"/>
    </row>
    <row r="243" spans="3:17" x14ac:dyDescent="0.3">
      <c r="C243" s="16"/>
      <c r="E243" s="18"/>
      <c r="J243" s="1" t="s">
        <v>277</v>
      </c>
      <c r="K243" s="1" t="s">
        <v>273</v>
      </c>
      <c r="L243" s="1" t="s">
        <v>260</v>
      </c>
      <c r="M243" s="1" t="s">
        <v>275</v>
      </c>
      <c r="N243" s="49">
        <v>42940</v>
      </c>
      <c r="O243" s="2">
        <v>9</v>
      </c>
      <c r="P243" s="2">
        <v>3669</v>
      </c>
      <c r="Q243" s="49"/>
    </row>
    <row r="244" spans="3:17" x14ac:dyDescent="0.3">
      <c r="C244" s="16"/>
      <c r="E244" s="18"/>
      <c r="J244" s="1" t="s">
        <v>265</v>
      </c>
      <c r="K244" s="1" t="s">
        <v>273</v>
      </c>
      <c r="L244" s="1" t="s">
        <v>257</v>
      </c>
      <c r="M244" s="1" t="s">
        <v>269</v>
      </c>
      <c r="N244" s="49">
        <v>42940</v>
      </c>
      <c r="O244" s="2">
        <v>13</v>
      </c>
      <c r="P244" s="2">
        <v>7732</v>
      </c>
      <c r="Q244" s="49"/>
    </row>
    <row r="245" spans="3:17" x14ac:dyDescent="0.3">
      <c r="C245" s="16"/>
      <c r="E245" s="18"/>
      <c r="J245" s="1" t="s">
        <v>279</v>
      </c>
      <c r="K245" s="1" t="s">
        <v>278</v>
      </c>
      <c r="L245" s="1" t="s">
        <v>257</v>
      </c>
      <c r="M245" s="1" t="s">
        <v>282</v>
      </c>
      <c r="N245" s="49">
        <v>42941</v>
      </c>
      <c r="O245" s="2">
        <v>11</v>
      </c>
      <c r="P245" s="2">
        <v>4455</v>
      </c>
      <c r="Q245" s="49"/>
    </row>
    <row r="246" spans="3:17" x14ac:dyDescent="0.3">
      <c r="C246" s="16"/>
      <c r="E246" s="18"/>
      <c r="J246" s="1" t="s">
        <v>280</v>
      </c>
      <c r="K246" s="1" t="s">
        <v>271</v>
      </c>
      <c r="L246" s="1" t="s">
        <v>257</v>
      </c>
      <c r="M246" s="1" t="s">
        <v>269</v>
      </c>
      <c r="N246" s="49">
        <v>42941</v>
      </c>
      <c r="O246" s="2">
        <v>13</v>
      </c>
      <c r="P246" s="2">
        <v>4261</v>
      </c>
      <c r="Q246" s="49"/>
    </row>
    <row r="247" spans="3:17" x14ac:dyDescent="0.3">
      <c r="C247" s="16"/>
      <c r="E247" s="18"/>
      <c r="J247" s="1" t="s">
        <v>281</v>
      </c>
      <c r="K247" s="1" t="s">
        <v>271</v>
      </c>
      <c r="L247" s="1" t="s">
        <v>259</v>
      </c>
      <c r="M247" s="1" t="s">
        <v>269</v>
      </c>
      <c r="N247" s="49">
        <v>42942</v>
      </c>
      <c r="O247" s="2">
        <v>12</v>
      </c>
      <c r="P247" s="2">
        <v>5496</v>
      </c>
      <c r="Q247" s="49"/>
    </row>
    <row r="248" spans="3:17" x14ac:dyDescent="0.3">
      <c r="C248" s="16"/>
      <c r="E248" s="18"/>
      <c r="J248" s="1" t="s">
        <v>261</v>
      </c>
      <c r="K248" s="1" t="s">
        <v>262</v>
      </c>
      <c r="L248" s="1" t="s">
        <v>257</v>
      </c>
      <c r="M248" s="1" t="s">
        <v>267</v>
      </c>
      <c r="N248" s="49">
        <v>42943</v>
      </c>
      <c r="O248" s="2">
        <v>11</v>
      </c>
      <c r="P248" s="2">
        <v>5885</v>
      </c>
      <c r="Q248" s="49"/>
    </row>
    <row r="249" spans="3:17" x14ac:dyDescent="0.3">
      <c r="C249" s="16"/>
      <c r="E249" s="18"/>
      <c r="J249" s="1" t="s">
        <v>268</v>
      </c>
      <c r="K249" s="1" t="s">
        <v>273</v>
      </c>
      <c r="L249" s="1" t="s">
        <v>257</v>
      </c>
      <c r="M249" s="1" t="s">
        <v>269</v>
      </c>
      <c r="N249" s="49">
        <v>42946</v>
      </c>
      <c r="O249" s="2">
        <v>21</v>
      </c>
      <c r="P249" s="2">
        <v>6710</v>
      </c>
      <c r="Q249" s="49"/>
    </row>
    <row r="250" spans="3:17" x14ac:dyDescent="0.3">
      <c r="C250" s="16"/>
      <c r="E250" s="18"/>
      <c r="J250" s="1" t="s">
        <v>276</v>
      </c>
      <c r="K250" s="1" t="s">
        <v>262</v>
      </c>
      <c r="L250" s="1" t="s">
        <v>259</v>
      </c>
      <c r="M250" s="1" t="s">
        <v>269</v>
      </c>
      <c r="N250" s="49">
        <v>42946</v>
      </c>
      <c r="O250" s="2">
        <v>16</v>
      </c>
      <c r="P250" s="2">
        <v>7854</v>
      </c>
      <c r="Q250" s="49"/>
    </row>
    <row r="251" spans="3:17" x14ac:dyDescent="0.3">
      <c r="C251" s="16"/>
      <c r="E251" s="18"/>
      <c r="J251" s="1" t="s">
        <v>276</v>
      </c>
      <c r="K251" s="1" t="s">
        <v>271</v>
      </c>
      <c r="L251" s="1" t="s">
        <v>257</v>
      </c>
      <c r="M251" s="1" t="s">
        <v>269</v>
      </c>
      <c r="N251" s="49">
        <v>42947</v>
      </c>
      <c r="O251" s="2">
        <v>8</v>
      </c>
      <c r="P251" s="2">
        <v>4216</v>
      </c>
      <c r="Q251" s="49"/>
    </row>
    <row r="252" spans="3:17" x14ac:dyDescent="0.3">
      <c r="C252" s="16"/>
      <c r="E252" s="18"/>
      <c r="J252" s="1" t="s">
        <v>272</v>
      </c>
      <c r="K252" s="1" t="s">
        <v>273</v>
      </c>
      <c r="L252" s="1" t="s">
        <v>258</v>
      </c>
      <c r="M252" s="1" t="s">
        <v>263</v>
      </c>
      <c r="N252" s="49">
        <v>42947</v>
      </c>
      <c r="O252" s="2">
        <v>16</v>
      </c>
      <c r="P252" s="2">
        <v>6782</v>
      </c>
      <c r="Q252" s="49"/>
    </row>
    <row r="253" spans="3:17" x14ac:dyDescent="0.3">
      <c r="C253" s="16"/>
      <c r="E253" s="18"/>
      <c r="J253" s="1" t="s">
        <v>261</v>
      </c>
      <c r="K253" s="1" t="s">
        <v>271</v>
      </c>
      <c r="L253" s="1" t="s">
        <v>259</v>
      </c>
      <c r="M253" s="1" t="s">
        <v>275</v>
      </c>
      <c r="N253" s="49">
        <v>42947</v>
      </c>
      <c r="O253" s="2">
        <v>5</v>
      </c>
      <c r="P253" s="2">
        <v>2206</v>
      </c>
      <c r="Q253" s="49"/>
    </row>
    <row r="254" spans="3:17" x14ac:dyDescent="0.3">
      <c r="C254" s="16"/>
      <c r="E254" s="18"/>
      <c r="J254" s="1" t="s">
        <v>265</v>
      </c>
      <c r="K254" s="1" t="s">
        <v>266</v>
      </c>
      <c r="L254" s="1" t="s">
        <v>260</v>
      </c>
      <c r="M254" s="1" t="s">
        <v>267</v>
      </c>
      <c r="N254" s="49">
        <v>42948</v>
      </c>
      <c r="O254" s="2">
        <v>9</v>
      </c>
      <c r="P254" s="2">
        <v>3388</v>
      </c>
      <c r="Q254" s="49"/>
    </row>
    <row r="255" spans="3:17" x14ac:dyDescent="0.3">
      <c r="C255" s="16"/>
      <c r="E255" s="18"/>
      <c r="J255" s="1" t="s">
        <v>279</v>
      </c>
      <c r="K255" s="1" t="s">
        <v>266</v>
      </c>
      <c r="L255" s="1" t="s">
        <v>258</v>
      </c>
      <c r="M255" s="1" t="s">
        <v>282</v>
      </c>
      <c r="N255" s="49">
        <v>42948</v>
      </c>
      <c r="O255" s="2">
        <v>6</v>
      </c>
      <c r="P255" s="2">
        <v>3069</v>
      </c>
      <c r="Q255" s="49"/>
    </row>
    <row r="256" spans="3:17" x14ac:dyDescent="0.3">
      <c r="C256" s="16"/>
      <c r="E256" s="18"/>
      <c r="J256" s="1" t="s">
        <v>277</v>
      </c>
      <c r="K256" s="1" t="s">
        <v>271</v>
      </c>
      <c r="L256" s="1" t="s">
        <v>258</v>
      </c>
      <c r="M256" s="1" t="s">
        <v>263</v>
      </c>
      <c r="N256" s="49">
        <v>42950</v>
      </c>
      <c r="O256" s="2">
        <v>3</v>
      </c>
      <c r="P256" s="2">
        <v>897</v>
      </c>
      <c r="Q256" s="49"/>
    </row>
    <row r="257" spans="3:17" x14ac:dyDescent="0.3">
      <c r="C257" s="16"/>
      <c r="E257" s="18"/>
      <c r="J257" s="1" t="s">
        <v>272</v>
      </c>
      <c r="K257" s="1" t="s">
        <v>271</v>
      </c>
      <c r="L257" s="1" t="s">
        <v>257</v>
      </c>
      <c r="M257" s="1" t="s">
        <v>267</v>
      </c>
      <c r="N257" s="49">
        <v>42950</v>
      </c>
      <c r="O257" s="2">
        <v>15</v>
      </c>
      <c r="P257" s="2">
        <v>6853</v>
      </c>
      <c r="Q257" s="49"/>
    </row>
    <row r="258" spans="3:17" x14ac:dyDescent="0.3">
      <c r="C258" s="16"/>
      <c r="E258" s="18"/>
      <c r="J258" s="1" t="s">
        <v>268</v>
      </c>
      <c r="K258" s="1" t="s">
        <v>273</v>
      </c>
      <c r="L258" s="1" t="s">
        <v>259</v>
      </c>
      <c r="M258" s="1" t="s">
        <v>282</v>
      </c>
      <c r="N258" s="49">
        <v>42953</v>
      </c>
      <c r="O258" s="2">
        <v>14</v>
      </c>
      <c r="P258" s="2">
        <v>6122</v>
      </c>
      <c r="Q258" s="49"/>
    </row>
    <row r="259" spans="3:17" x14ac:dyDescent="0.3">
      <c r="C259" s="16"/>
      <c r="E259" s="18"/>
      <c r="J259" s="1" t="s">
        <v>281</v>
      </c>
      <c r="K259" s="1" t="s">
        <v>278</v>
      </c>
      <c r="L259" s="1" t="s">
        <v>259</v>
      </c>
      <c r="M259" s="1" t="s">
        <v>275</v>
      </c>
      <c r="N259" s="49">
        <v>42954</v>
      </c>
      <c r="O259" s="2">
        <v>4</v>
      </c>
      <c r="P259" s="2">
        <v>1694</v>
      </c>
      <c r="Q259" s="49"/>
    </row>
    <row r="260" spans="3:17" x14ac:dyDescent="0.3">
      <c r="C260" s="16"/>
      <c r="E260" s="18"/>
      <c r="J260" s="1" t="s">
        <v>261</v>
      </c>
      <c r="K260" s="1" t="s">
        <v>271</v>
      </c>
      <c r="L260" s="1" t="s">
        <v>259</v>
      </c>
      <c r="M260" s="1" t="s">
        <v>269</v>
      </c>
      <c r="N260" s="49">
        <v>42955</v>
      </c>
      <c r="O260" s="2">
        <v>21</v>
      </c>
      <c r="P260" s="2">
        <v>11770</v>
      </c>
      <c r="Q260" s="49"/>
    </row>
    <row r="261" spans="3:17" x14ac:dyDescent="0.3">
      <c r="C261" s="16"/>
      <c r="E261" s="18"/>
      <c r="J261" s="1" t="s">
        <v>272</v>
      </c>
      <c r="K261" s="1" t="s">
        <v>266</v>
      </c>
      <c r="L261" s="1" t="s">
        <v>259</v>
      </c>
      <c r="M261" s="1" t="s">
        <v>275</v>
      </c>
      <c r="N261" s="49">
        <v>42957</v>
      </c>
      <c r="O261" s="2">
        <v>10</v>
      </c>
      <c r="P261" s="2">
        <v>5467</v>
      </c>
      <c r="Q261" s="49"/>
    </row>
    <row r="262" spans="3:17" x14ac:dyDescent="0.3">
      <c r="C262" s="16"/>
      <c r="E262" s="18"/>
      <c r="J262" s="1" t="s">
        <v>279</v>
      </c>
      <c r="K262" s="1" t="s">
        <v>262</v>
      </c>
      <c r="L262" s="1" t="s">
        <v>259</v>
      </c>
      <c r="M262" s="1" t="s">
        <v>275</v>
      </c>
      <c r="N262" s="49">
        <v>42958</v>
      </c>
      <c r="O262" s="2">
        <v>16</v>
      </c>
      <c r="P262" s="2">
        <v>6749</v>
      </c>
      <c r="Q262" s="49"/>
    </row>
    <row r="263" spans="3:17" x14ac:dyDescent="0.3">
      <c r="C263" s="16"/>
      <c r="E263" s="18"/>
      <c r="J263" s="1" t="s">
        <v>268</v>
      </c>
      <c r="K263" s="1" t="s">
        <v>273</v>
      </c>
      <c r="L263" s="1" t="s">
        <v>258</v>
      </c>
      <c r="M263" s="1" t="s">
        <v>275</v>
      </c>
      <c r="N263" s="49">
        <v>42960</v>
      </c>
      <c r="O263" s="2">
        <v>3</v>
      </c>
      <c r="P263" s="2">
        <v>957</v>
      </c>
      <c r="Q263" s="49"/>
    </row>
    <row r="264" spans="3:17" x14ac:dyDescent="0.3">
      <c r="C264" s="16"/>
      <c r="E264" s="18"/>
      <c r="J264" s="1" t="s">
        <v>265</v>
      </c>
      <c r="K264" s="1" t="s">
        <v>266</v>
      </c>
      <c r="L264" s="1" t="s">
        <v>257</v>
      </c>
      <c r="M264" s="1" t="s">
        <v>267</v>
      </c>
      <c r="N264" s="49">
        <v>42960</v>
      </c>
      <c r="O264" s="2">
        <v>2</v>
      </c>
      <c r="P264" s="2">
        <v>655</v>
      </c>
      <c r="Q264" s="49"/>
    </row>
    <row r="265" spans="3:17" x14ac:dyDescent="0.3">
      <c r="C265" s="16"/>
      <c r="E265" s="18"/>
      <c r="J265" s="1" t="s">
        <v>277</v>
      </c>
      <c r="K265" s="1" t="s">
        <v>271</v>
      </c>
      <c r="L265" s="1" t="s">
        <v>260</v>
      </c>
      <c r="M265" s="1" t="s">
        <v>267</v>
      </c>
      <c r="N265" s="49">
        <v>42960</v>
      </c>
      <c r="O265" s="2">
        <v>4</v>
      </c>
      <c r="P265" s="2">
        <v>1062</v>
      </c>
      <c r="Q265" s="49"/>
    </row>
    <row r="266" spans="3:17" x14ac:dyDescent="0.3">
      <c r="C266" s="16"/>
      <c r="E266" s="18"/>
      <c r="J266" s="1" t="s">
        <v>265</v>
      </c>
      <c r="K266" s="1" t="s">
        <v>271</v>
      </c>
      <c r="L266" s="1" t="s">
        <v>258</v>
      </c>
      <c r="M266" s="1" t="s">
        <v>275</v>
      </c>
      <c r="N266" s="49">
        <v>42960</v>
      </c>
      <c r="O266" s="2">
        <v>11</v>
      </c>
      <c r="P266" s="2">
        <v>3476</v>
      </c>
      <c r="Q266" s="49"/>
    </row>
    <row r="267" spans="3:17" x14ac:dyDescent="0.3">
      <c r="C267" s="16"/>
      <c r="E267" s="18"/>
      <c r="J267" s="1" t="s">
        <v>280</v>
      </c>
      <c r="K267" s="1" t="s">
        <v>273</v>
      </c>
      <c r="L267" s="1" t="s">
        <v>258</v>
      </c>
      <c r="M267" s="1" t="s">
        <v>263</v>
      </c>
      <c r="N267" s="49">
        <v>42961</v>
      </c>
      <c r="O267" s="2">
        <v>9</v>
      </c>
      <c r="P267" s="2">
        <v>5148</v>
      </c>
      <c r="Q267" s="49"/>
    </row>
    <row r="268" spans="3:17" x14ac:dyDescent="0.3">
      <c r="C268" s="16"/>
      <c r="E268" s="18"/>
      <c r="J268" s="1" t="s">
        <v>277</v>
      </c>
      <c r="K268" s="1" t="s">
        <v>271</v>
      </c>
      <c r="L268" s="1" t="s">
        <v>259</v>
      </c>
      <c r="M268" s="1" t="s">
        <v>269</v>
      </c>
      <c r="N268" s="49">
        <v>42962</v>
      </c>
      <c r="O268" s="2">
        <v>7</v>
      </c>
      <c r="P268" s="2">
        <v>3168</v>
      </c>
      <c r="Q268" s="49"/>
    </row>
    <row r="269" spans="3:17" x14ac:dyDescent="0.3">
      <c r="C269" s="16"/>
      <c r="E269" s="18"/>
      <c r="J269" s="1" t="s">
        <v>270</v>
      </c>
      <c r="K269" s="1" t="s">
        <v>273</v>
      </c>
      <c r="L269" s="1" t="s">
        <v>257</v>
      </c>
      <c r="M269" s="1" t="s">
        <v>275</v>
      </c>
      <c r="N269" s="49">
        <v>42962</v>
      </c>
      <c r="O269" s="2">
        <v>2</v>
      </c>
      <c r="P269" s="2">
        <v>396</v>
      </c>
      <c r="Q269" s="49"/>
    </row>
    <row r="270" spans="3:17" x14ac:dyDescent="0.3">
      <c r="C270" s="16"/>
      <c r="E270" s="18"/>
      <c r="J270" s="1" t="s">
        <v>261</v>
      </c>
      <c r="K270" s="1" t="s">
        <v>266</v>
      </c>
      <c r="L270" s="1" t="s">
        <v>259</v>
      </c>
      <c r="M270" s="1" t="s">
        <v>275</v>
      </c>
      <c r="N270" s="49">
        <v>42963</v>
      </c>
      <c r="O270" s="2">
        <v>14</v>
      </c>
      <c r="P270" s="2">
        <v>4846</v>
      </c>
      <c r="Q270" s="49"/>
    </row>
    <row r="271" spans="3:17" x14ac:dyDescent="0.3">
      <c r="C271" s="16"/>
      <c r="E271" s="18"/>
      <c r="J271" s="1" t="s">
        <v>280</v>
      </c>
      <c r="K271" s="1" t="s">
        <v>278</v>
      </c>
      <c r="L271" s="1" t="s">
        <v>258</v>
      </c>
      <c r="M271" s="1" t="s">
        <v>275</v>
      </c>
      <c r="N271" s="49">
        <v>42964</v>
      </c>
      <c r="O271" s="2">
        <v>10</v>
      </c>
      <c r="P271" s="2">
        <v>5258</v>
      </c>
      <c r="Q271" s="49"/>
    </row>
    <row r="272" spans="3:17" x14ac:dyDescent="0.3">
      <c r="C272" s="16"/>
      <c r="E272" s="18"/>
      <c r="J272" s="1" t="s">
        <v>265</v>
      </c>
      <c r="K272" s="1" t="s">
        <v>266</v>
      </c>
      <c r="L272" s="1" t="s">
        <v>259</v>
      </c>
      <c r="M272" s="1" t="s">
        <v>267</v>
      </c>
      <c r="N272" s="49">
        <v>42965</v>
      </c>
      <c r="O272" s="2">
        <v>5</v>
      </c>
      <c r="P272" s="2">
        <v>1738</v>
      </c>
      <c r="Q272" s="49"/>
    </row>
    <row r="273" spans="2:17" x14ac:dyDescent="0.3">
      <c r="C273" s="16"/>
      <c r="E273" s="18"/>
      <c r="J273" s="1" t="s">
        <v>276</v>
      </c>
      <c r="K273" s="1" t="s">
        <v>271</v>
      </c>
      <c r="L273" s="1" t="s">
        <v>259</v>
      </c>
      <c r="M273" s="1" t="s">
        <v>275</v>
      </c>
      <c r="N273" s="49">
        <v>42967</v>
      </c>
      <c r="O273" s="2">
        <v>9</v>
      </c>
      <c r="P273" s="2">
        <v>3553</v>
      </c>
      <c r="Q273" s="49"/>
    </row>
    <row r="274" spans="2:17" x14ac:dyDescent="0.3">
      <c r="C274" s="16"/>
      <c r="E274" s="18"/>
      <c r="J274" s="1" t="s">
        <v>268</v>
      </c>
      <c r="K274" s="1" t="s">
        <v>271</v>
      </c>
      <c r="L274" s="1" t="s">
        <v>257</v>
      </c>
      <c r="M274" s="1" t="s">
        <v>282</v>
      </c>
      <c r="N274" s="49">
        <v>42967</v>
      </c>
      <c r="O274" s="2">
        <v>6</v>
      </c>
      <c r="P274" s="2">
        <v>1832</v>
      </c>
      <c r="Q274" s="49"/>
    </row>
    <row r="275" spans="2:17" x14ac:dyDescent="0.3">
      <c r="C275" s="16"/>
      <c r="E275" s="18"/>
      <c r="J275" s="1" t="s">
        <v>279</v>
      </c>
      <c r="K275" s="1" t="s">
        <v>278</v>
      </c>
      <c r="L275" s="1" t="s">
        <v>258</v>
      </c>
      <c r="M275" s="1" t="s">
        <v>269</v>
      </c>
      <c r="N275" s="49">
        <v>42967</v>
      </c>
      <c r="O275" s="2">
        <v>13</v>
      </c>
      <c r="P275" s="2">
        <v>6082</v>
      </c>
      <c r="Q275" s="49"/>
    </row>
    <row r="276" spans="2:17" x14ac:dyDescent="0.3">
      <c r="C276" s="16"/>
      <c r="E276" s="18"/>
      <c r="J276" s="1" t="s">
        <v>274</v>
      </c>
      <c r="K276" s="1" t="s">
        <v>273</v>
      </c>
      <c r="L276" s="1" t="s">
        <v>258</v>
      </c>
      <c r="M276" s="1" t="s">
        <v>263</v>
      </c>
      <c r="N276" s="49">
        <v>42968</v>
      </c>
      <c r="O276" s="2">
        <v>4</v>
      </c>
      <c r="P276" s="2">
        <v>1194</v>
      </c>
      <c r="Q276" s="49"/>
    </row>
    <row r="277" spans="2:17" x14ac:dyDescent="0.3">
      <c r="B277" s="26"/>
      <c r="C277" s="16"/>
      <c r="E277" s="18"/>
      <c r="J277" s="1" t="s">
        <v>280</v>
      </c>
      <c r="K277" s="1" t="s">
        <v>271</v>
      </c>
      <c r="L277" s="1" t="s">
        <v>259</v>
      </c>
      <c r="M277" s="1" t="s">
        <v>263</v>
      </c>
      <c r="N277" s="49">
        <v>42968</v>
      </c>
      <c r="O277" s="2">
        <v>16</v>
      </c>
      <c r="P277" s="2">
        <v>6683</v>
      </c>
      <c r="Q277" s="49"/>
    </row>
    <row r="278" spans="2:17" x14ac:dyDescent="0.3">
      <c r="B278" s="26"/>
      <c r="C278" s="16"/>
      <c r="E278" s="18"/>
      <c r="J278" s="1" t="s">
        <v>276</v>
      </c>
      <c r="K278" s="1" t="s">
        <v>278</v>
      </c>
      <c r="L278" s="1" t="s">
        <v>257</v>
      </c>
      <c r="M278" s="1" t="s">
        <v>282</v>
      </c>
      <c r="N278" s="49">
        <v>42970</v>
      </c>
      <c r="O278" s="2">
        <v>6</v>
      </c>
      <c r="P278" s="2">
        <v>2338</v>
      </c>
      <c r="Q278" s="49"/>
    </row>
    <row r="279" spans="2:17" x14ac:dyDescent="0.3">
      <c r="C279" s="16"/>
      <c r="E279" s="18"/>
      <c r="J279" s="1" t="s">
        <v>281</v>
      </c>
      <c r="K279" s="1" t="s">
        <v>278</v>
      </c>
      <c r="L279" s="1" t="s">
        <v>257</v>
      </c>
      <c r="M279" s="1" t="s">
        <v>275</v>
      </c>
      <c r="N279" s="49">
        <v>42971</v>
      </c>
      <c r="O279" s="2">
        <v>13</v>
      </c>
      <c r="P279" s="2">
        <v>7695</v>
      </c>
      <c r="Q279" s="49"/>
    </row>
    <row r="280" spans="2:17" x14ac:dyDescent="0.3">
      <c r="C280" s="16"/>
      <c r="E280" s="18"/>
      <c r="J280" s="1" t="s">
        <v>272</v>
      </c>
      <c r="K280" s="1" t="s">
        <v>273</v>
      </c>
      <c r="L280" s="1" t="s">
        <v>257</v>
      </c>
      <c r="M280" s="1" t="s">
        <v>263</v>
      </c>
      <c r="N280" s="49">
        <v>42975</v>
      </c>
      <c r="O280" s="2">
        <v>13</v>
      </c>
      <c r="P280" s="2">
        <v>6919</v>
      </c>
      <c r="Q280" s="49"/>
    </row>
    <row r="281" spans="2:17" x14ac:dyDescent="0.3">
      <c r="C281" s="16"/>
      <c r="E281" s="18"/>
      <c r="J281" s="1" t="s">
        <v>265</v>
      </c>
      <c r="K281" s="1" t="s">
        <v>271</v>
      </c>
      <c r="L281" s="1" t="s">
        <v>258</v>
      </c>
      <c r="M281" s="1" t="s">
        <v>269</v>
      </c>
      <c r="N281" s="49">
        <v>42975</v>
      </c>
      <c r="O281" s="2">
        <v>12</v>
      </c>
      <c r="P281" s="2">
        <v>4104</v>
      </c>
      <c r="Q281" s="49"/>
    </row>
    <row r="282" spans="2:17" x14ac:dyDescent="0.3">
      <c r="C282" s="16"/>
      <c r="E282" s="18"/>
      <c r="J282" s="1" t="s">
        <v>280</v>
      </c>
      <c r="K282" s="1" t="s">
        <v>278</v>
      </c>
      <c r="L282" s="1" t="s">
        <v>260</v>
      </c>
      <c r="M282" s="1" t="s">
        <v>263</v>
      </c>
      <c r="N282" s="49">
        <v>42975</v>
      </c>
      <c r="O282" s="2">
        <v>4</v>
      </c>
      <c r="P282" s="2">
        <v>1667</v>
      </c>
      <c r="Q282" s="49"/>
    </row>
    <row r="283" spans="2:17" x14ac:dyDescent="0.3">
      <c r="C283" s="16"/>
      <c r="E283" s="18"/>
      <c r="J283" s="1" t="s">
        <v>270</v>
      </c>
      <c r="K283" s="1" t="s">
        <v>278</v>
      </c>
      <c r="L283" s="1" t="s">
        <v>257</v>
      </c>
      <c r="M283" s="1" t="s">
        <v>282</v>
      </c>
      <c r="N283" s="49">
        <v>42975</v>
      </c>
      <c r="O283" s="2">
        <v>3</v>
      </c>
      <c r="P283" s="2">
        <v>853</v>
      </c>
      <c r="Q283" s="49"/>
    </row>
    <row r="284" spans="2:17" x14ac:dyDescent="0.3">
      <c r="C284" s="16"/>
      <c r="E284" s="18"/>
      <c r="J284" s="1" t="s">
        <v>277</v>
      </c>
      <c r="K284" s="1" t="s">
        <v>262</v>
      </c>
      <c r="L284" s="1" t="s">
        <v>257</v>
      </c>
      <c r="M284" s="1" t="s">
        <v>263</v>
      </c>
      <c r="N284" s="49">
        <v>42976</v>
      </c>
      <c r="O284" s="2">
        <v>10</v>
      </c>
      <c r="P284" s="2">
        <v>5187</v>
      </c>
      <c r="Q284" s="49"/>
    </row>
    <row r="285" spans="2:17" x14ac:dyDescent="0.3">
      <c r="C285" s="16"/>
      <c r="E285" s="18"/>
      <c r="J285" s="1" t="s">
        <v>280</v>
      </c>
      <c r="K285" s="1" t="s">
        <v>278</v>
      </c>
      <c r="L285" s="1" t="s">
        <v>260</v>
      </c>
      <c r="M285" s="1" t="s">
        <v>269</v>
      </c>
      <c r="N285" s="49">
        <v>42977</v>
      </c>
      <c r="O285" s="2">
        <v>12</v>
      </c>
      <c r="P285" s="2">
        <v>6353</v>
      </c>
      <c r="Q285" s="49"/>
    </row>
    <row r="286" spans="2:17" x14ac:dyDescent="0.3">
      <c r="B286" s="25"/>
      <c r="C286" s="16"/>
      <c r="E286" s="18"/>
      <c r="J286" s="1" t="s">
        <v>265</v>
      </c>
      <c r="K286" s="1" t="s">
        <v>273</v>
      </c>
      <c r="L286" s="1" t="s">
        <v>257</v>
      </c>
      <c r="M286" s="1" t="s">
        <v>269</v>
      </c>
      <c r="N286" s="49">
        <v>42978</v>
      </c>
      <c r="O286" s="2">
        <v>10</v>
      </c>
      <c r="P286" s="2">
        <v>4158</v>
      </c>
      <c r="Q286" s="49"/>
    </row>
    <row r="287" spans="2:17" x14ac:dyDescent="0.3">
      <c r="C287" s="16"/>
      <c r="E287" s="18"/>
      <c r="J287" s="1" t="s">
        <v>280</v>
      </c>
      <c r="K287" s="1" t="s">
        <v>262</v>
      </c>
      <c r="L287" s="1" t="s">
        <v>260</v>
      </c>
      <c r="M287" s="1" t="s">
        <v>282</v>
      </c>
      <c r="N287" s="49">
        <v>42978</v>
      </c>
      <c r="O287" s="2">
        <v>2</v>
      </c>
      <c r="P287" s="2">
        <v>545</v>
      </c>
      <c r="Q287" s="49"/>
    </row>
    <row r="288" spans="2:17" x14ac:dyDescent="0.3">
      <c r="C288" s="16"/>
      <c r="E288" s="18"/>
      <c r="J288" s="1" t="s">
        <v>277</v>
      </c>
      <c r="K288" s="1" t="s">
        <v>278</v>
      </c>
      <c r="L288" s="1" t="s">
        <v>259</v>
      </c>
      <c r="M288" s="1" t="s">
        <v>263</v>
      </c>
      <c r="N288" s="49">
        <v>42981</v>
      </c>
      <c r="O288" s="2">
        <v>2</v>
      </c>
      <c r="P288" s="2">
        <v>435</v>
      </c>
      <c r="Q288" s="49"/>
    </row>
    <row r="289" spans="2:17" x14ac:dyDescent="0.3">
      <c r="C289" s="16"/>
      <c r="E289" s="18"/>
      <c r="J289" s="1" t="s">
        <v>268</v>
      </c>
      <c r="K289" s="1" t="s">
        <v>278</v>
      </c>
      <c r="L289" s="1" t="s">
        <v>257</v>
      </c>
      <c r="M289" s="1" t="s">
        <v>267</v>
      </c>
      <c r="N289" s="49">
        <v>42981</v>
      </c>
      <c r="O289" s="2">
        <v>14</v>
      </c>
      <c r="P289" s="2">
        <v>6133</v>
      </c>
      <c r="Q289" s="49"/>
    </row>
    <row r="290" spans="2:17" x14ac:dyDescent="0.3">
      <c r="C290" s="16"/>
      <c r="E290" s="18"/>
      <c r="J290" s="1" t="s">
        <v>261</v>
      </c>
      <c r="K290" s="1" t="s">
        <v>266</v>
      </c>
      <c r="L290" s="1" t="s">
        <v>259</v>
      </c>
      <c r="M290" s="1" t="s">
        <v>263</v>
      </c>
      <c r="N290" s="49">
        <v>42981</v>
      </c>
      <c r="O290" s="2">
        <v>5</v>
      </c>
      <c r="P290" s="2">
        <v>2321</v>
      </c>
      <c r="Q290" s="49"/>
    </row>
    <row r="291" spans="2:17" x14ac:dyDescent="0.3">
      <c r="C291" s="16"/>
      <c r="E291" s="18"/>
      <c r="J291" s="1" t="s">
        <v>276</v>
      </c>
      <c r="K291" s="1" t="s">
        <v>271</v>
      </c>
      <c r="L291" s="1" t="s">
        <v>260</v>
      </c>
      <c r="M291" s="1" t="s">
        <v>269</v>
      </c>
      <c r="N291" s="49">
        <v>42981</v>
      </c>
      <c r="O291" s="2">
        <v>8</v>
      </c>
      <c r="P291" s="2">
        <v>3003</v>
      </c>
      <c r="Q291" s="49"/>
    </row>
    <row r="292" spans="2:17" x14ac:dyDescent="0.3">
      <c r="C292" s="16"/>
      <c r="E292" s="18"/>
      <c r="J292" s="1" t="s">
        <v>279</v>
      </c>
      <c r="K292" s="1" t="s">
        <v>266</v>
      </c>
      <c r="L292" s="1" t="s">
        <v>258</v>
      </c>
      <c r="M292" s="1" t="s">
        <v>282</v>
      </c>
      <c r="N292" s="49">
        <v>42982</v>
      </c>
      <c r="O292" s="2">
        <v>2</v>
      </c>
      <c r="P292" s="2">
        <v>627</v>
      </c>
      <c r="Q292" s="49"/>
    </row>
    <row r="293" spans="2:17" x14ac:dyDescent="0.3">
      <c r="B293" s="25"/>
      <c r="C293" s="16"/>
      <c r="E293" s="18"/>
      <c r="J293" s="1" t="s">
        <v>264</v>
      </c>
      <c r="K293" s="1" t="s">
        <v>266</v>
      </c>
      <c r="L293" s="1" t="s">
        <v>258</v>
      </c>
      <c r="M293" s="1" t="s">
        <v>267</v>
      </c>
      <c r="N293" s="49">
        <v>42982</v>
      </c>
      <c r="O293" s="2">
        <v>15</v>
      </c>
      <c r="P293" s="2">
        <v>5407</v>
      </c>
      <c r="Q293" s="49"/>
    </row>
    <row r="294" spans="2:17" x14ac:dyDescent="0.3">
      <c r="C294" s="16"/>
      <c r="E294" s="18"/>
      <c r="J294" s="1" t="s">
        <v>270</v>
      </c>
      <c r="K294" s="1" t="s">
        <v>271</v>
      </c>
      <c r="L294" s="1" t="s">
        <v>259</v>
      </c>
      <c r="M294" s="1" t="s">
        <v>263</v>
      </c>
      <c r="N294" s="49">
        <v>42984</v>
      </c>
      <c r="O294" s="2">
        <v>11</v>
      </c>
      <c r="P294" s="2">
        <v>5368</v>
      </c>
      <c r="Q294" s="49"/>
    </row>
    <row r="295" spans="2:17" x14ac:dyDescent="0.3">
      <c r="C295" s="16"/>
      <c r="E295" s="18"/>
      <c r="J295" s="1" t="s">
        <v>265</v>
      </c>
      <c r="K295" s="1" t="s">
        <v>273</v>
      </c>
      <c r="L295" s="1" t="s">
        <v>260</v>
      </c>
      <c r="M295" s="1" t="s">
        <v>263</v>
      </c>
      <c r="N295" s="49">
        <v>42984</v>
      </c>
      <c r="O295" s="2">
        <v>5</v>
      </c>
      <c r="P295" s="2">
        <v>2448</v>
      </c>
      <c r="Q295" s="49"/>
    </row>
    <row r="296" spans="2:17" x14ac:dyDescent="0.3">
      <c r="C296" s="16"/>
      <c r="E296" s="18"/>
      <c r="J296" s="1" t="s">
        <v>276</v>
      </c>
      <c r="K296" s="1" t="s">
        <v>262</v>
      </c>
      <c r="L296" s="1" t="s">
        <v>257</v>
      </c>
      <c r="M296" s="1" t="s">
        <v>267</v>
      </c>
      <c r="N296" s="49">
        <v>42984</v>
      </c>
      <c r="O296" s="2">
        <v>4</v>
      </c>
      <c r="P296" s="2">
        <v>1199</v>
      </c>
      <c r="Q296" s="49"/>
    </row>
    <row r="297" spans="2:17" x14ac:dyDescent="0.3">
      <c r="C297" s="16"/>
      <c r="E297" s="18"/>
      <c r="J297" s="1" t="s">
        <v>280</v>
      </c>
      <c r="K297" s="1" t="s">
        <v>278</v>
      </c>
      <c r="L297" s="1" t="s">
        <v>260</v>
      </c>
      <c r="M297" s="1" t="s">
        <v>269</v>
      </c>
      <c r="N297" s="49">
        <v>42986</v>
      </c>
      <c r="O297" s="2">
        <v>14</v>
      </c>
      <c r="P297" s="2">
        <v>7462</v>
      </c>
      <c r="Q297" s="49"/>
    </row>
    <row r="298" spans="2:17" x14ac:dyDescent="0.3">
      <c r="C298" s="16"/>
      <c r="E298" s="18"/>
      <c r="J298" s="1" t="s">
        <v>265</v>
      </c>
      <c r="K298" s="1" t="s">
        <v>266</v>
      </c>
      <c r="L298" s="1" t="s">
        <v>260</v>
      </c>
      <c r="M298" s="1" t="s">
        <v>282</v>
      </c>
      <c r="N298" s="49">
        <v>42986</v>
      </c>
      <c r="O298" s="2">
        <v>11</v>
      </c>
      <c r="P298" s="2">
        <v>3663</v>
      </c>
      <c r="Q298" s="49"/>
    </row>
    <row r="299" spans="2:17" x14ac:dyDescent="0.3">
      <c r="C299" s="16"/>
      <c r="E299" s="18"/>
      <c r="J299" s="1" t="s">
        <v>270</v>
      </c>
      <c r="K299" s="1" t="s">
        <v>271</v>
      </c>
      <c r="L299" s="1" t="s">
        <v>259</v>
      </c>
      <c r="M299" s="1" t="s">
        <v>267</v>
      </c>
      <c r="N299" s="49">
        <v>42986</v>
      </c>
      <c r="O299" s="2">
        <v>9</v>
      </c>
      <c r="P299" s="2">
        <v>4384</v>
      </c>
      <c r="Q299" s="49"/>
    </row>
    <row r="300" spans="2:17" x14ac:dyDescent="0.3">
      <c r="C300" s="16"/>
      <c r="E300" s="18"/>
      <c r="J300" s="1" t="s">
        <v>276</v>
      </c>
      <c r="K300" s="1" t="s">
        <v>271</v>
      </c>
      <c r="L300" s="1" t="s">
        <v>257</v>
      </c>
      <c r="M300" s="1" t="s">
        <v>267</v>
      </c>
      <c r="N300" s="49">
        <v>42986</v>
      </c>
      <c r="O300" s="2">
        <v>6</v>
      </c>
      <c r="P300" s="2">
        <v>2063</v>
      </c>
      <c r="Q300" s="49"/>
    </row>
    <row r="301" spans="2:17" x14ac:dyDescent="0.3">
      <c r="C301" s="16"/>
      <c r="E301" s="18"/>
      <c r="J301" s="1" t="s">
        <v>277</v>
      </c>
      <c r="K301" s="1" t="s">
        <v>266</v>
      </c>
      <c r="L301" s="1" t="s">
        <v>260</v>
      </c>
      <c r="M301" s="1" t="s">
        <v>269</v>
      </c>
      <c r="N301" s="49">
        <v>42986</v>
      </c>
      <c r="O301" s="2">
        <v>14</v>
      </c>
      <c r="P301" s="2">
        <v>6596</v>
      </c>
      <c r="Q301" s="49"/>
    </row>
    <row r="302" spans="2:17" x14ac:dyDescent="0.3">
      <c r="C302" s="16"/>
      <c r="E302" s="18"/>
      <c r="J302" s="1" t="s">
        <v>265</v>
      </c>
      <c r="K302" s="1" t="s">
        <v>271</v>
      </c>
      <c r="L302" s="1" t="s">
        <v>257</v>
      </c>
      <c r="M302" s="1" t="s">
        <v>275</v>
      </c>
      <c r="N302" s="49">
        <v>42989</v>
      </c>
      <c r="O302" s="2">
        <v>10</v>
      </c>
      <c r="P302" s="2">
        <v>4147</v>
      </c>
      <c r="Q302" s="49"/>
    </row>
    <row r="303" spans="2:17" x14ac:dyDescent="0.3">
      <c r="C303" s="16"/>
      <c r="E303" s="18"/>
      <c r="J303" s="1" t="s">
        <v>272</v>
      </c>
      <c r="K303" s="1" t="s">
        <v>266</v>
      </c>
      <c r="L303" s="1" t="s">
        <v>257</v>
      </c>
      <c r="M303" s="1" t="s">
        <v>282</v>
      </c>
      <c r="N303" s="49">
        <v>42989</v>
      </c>
      <c r="O303" s="2">
        <v>11</v>
      </c>
      <c r="P303" s="2">
        <v>5159</v>
      </c>
      <c r="Q303" s="49"/>
    </row>
    <row r="304" spans="2:17" x14ac:dyDescent="0.3">
      <c r="C304" s="16"/>
      <c r="E304" s="18"/>
      <c r="J304" s="1" t="s">
        <v>268</v>
      </c>
      <c r="K304" s="1" t="s">
        <v>266</v>
      </c>
      <c r="L304" s="1" t="s">
        <v>257</v>
      </c>
      <c r="M304" s="1" t="s">
        <v>282</v>
      </c>
      <c r="N304" s="49">
        <v>42989</v>
      </c>
      <c r="O304" s="2">
        <v>9</v>
      </c>
      <c r="P304" s="2">
        <v>3273</v>
      </c>
      <c r="Q304" s="49"/>
    </row>
    <row r="305" spans="2:17" x14ac:dyDescent="0.3">
      <c r="C305" s="16"/>
      <c r="E305" s="18"/>
      <c r="J305" s="1" t="s">
        <v>270</v>
      </c>
      <c r="K305" s="1" t="s">
        <v>262</v>
      </c>
      <c r="L305" s="1" t="s">
        <v>258</v>
      </c>
      <c r="M305" s="1" t="s">
        <v>267</v>
      </c>
      <c r="N305" s="49">
        <v>42989</v>
      </c>
      <c r="O305" s="2">
        <v>9</v>
      </c>
      <c r="P305" s="2">
        <v>3988</v>
      </c>
      <c r="Q305" s="49"/>
    </row>
    <row r="306" spans="2:17" x14ac:dyDescent="0.3">
      <c r="C306" s="16"/>
      <c r="E306" s="18"/>
      <c r="J306" s="1" t="s">
        <v>272</v>
      </c>
      <c r="K306" s="1" t="s">
        <v>266</v>
      </c>
      <c r="L306" s="1" t="s">
        <v>258</v>
      </c>
      <c r="M306" s="1" t="s">
        <v>282</v>
      </c>
      <c r="N306" s="49">
        <v>42991</v>
      </c>
      <c r="O306" s="2">
        <v>14</v>
      </c>
      <c r="P306" s="2">
        <v>7266</v>
      </c>
      <c r="Q306" s="49"/>
    </row>
    <row r="307" spans="2:17" x14ac:dyDescent="0.3">
      <c r="C307" s="16"/>
      <c r="E307" s="18"/>
      <c r="J307" s="1" t="s">
        <v>268</v>
      </c>
      <c r="K307" s="1" t="s">
        <v>278</v>
      </c>
      <c r="L307" s="1" t="s">
        <v>257</v>
      </c>
      <c r="M307" s="1" t="s">
        <v>282</v>
      </c>
      <c r="N307" s="49">
        <v>42992</v>
      </c>
      <c r="O307" s="2">
        <v>15</v>
      </c>
      <c r="P307" s="2">
        <v>5126</v>
      </c>
      <c r="Q307" s="49"/>
    </row>
    <row r="308" spans="2:17" x14ac:dyDescent="0.3">
      <c r="C308" s="16"/>
      <c r="E308" s="18"/>
      <c r="J308" s="1" t="s">
        <v>270</v>
      </c>
      <c r="K308" s="1" t="s">
        <v>266</v>
      </c>
      <c r="L308" s="1" t="s">
        <v>257</v>
      </c>
      <c r="M308" s="1" t="s">
        <v>282</v>
      </c>
      <c r="N308" s="49">
        <v>42992</v>
      </c>
      <c r="O308" s="2">
        <v>12</v>
      </c>
      <c r="P308" s="2">
        <v>7211</v>
      </c>
      <c r="Q308" s="49"/>
    </row>
    <row r="309" spans="2:17" x14ac:dyDescent="0.3">
      <c r="C309" s="16"/>
      <c r="E309" s="18"/>
      <c r="J309" s="1" t="s">
        <v>281</v>
      </c>
      <c r="K309" s="1" t="s">
        <v>271</v>
      </c>
      <c r="L309" s="1" t="s">
        <v>260</v>
      </c>
      <c r="M309" s="1" t="s">
        <v>275</v>
      </c>
      <c r="N309" s="49">
        <v>42992</v>
      </c>
      <c r="O309" s="2">
        <v>16</v>
      </c>
      <c r="P309" s="2">
        <v>5198</v>
      </c>
      <c r="Q309" s="49"/>
    </row>
    <row r="310" spans="2:17" x14ac:dyDescent="0.3">
      <c r="C310" s="16"/>
      <c r="E310" s="18"/>
      <c r="J310" s="1" t="s">
        <v>281</v>
      </c>
      <c r="K310" s="1" t="s">
        <v>266</v>
      </c>
      <c r="L310" s="1" t="s">
        <v>258</v>
      </c>
      <c r="M310" s="1" t="s">
        <v>267</v>
      </c>
      <c r="N310" s="49">
        <v>42993</v>
      </c>
      <c r="O310" s="2">
        <v>11</v>
      </c>
      <c r="P310" s="2">
        <v>4653</v>
      </c>
      <c r="Q310" s="49"/>
    </row>
    <row r="311" spans="2:17" x14ac:dyDescent="0.3">
      <c r="C311" s="16"/>
      <c r="E311" s="18"/>
      <c r="J311" s="1" t="s">
        <v>265</v>
      </c>
      <c r="K311" s="1" t="s">
        <v>262</v>
      </c>
      <c r="L311" s="1" t="s">
        <v>257</v>
      </c>
      <c r="M311" s="1" t="s">
        <v>263</v>
      </c>
      <c r="N311" s="49">
        <v>42993</v>
      </c>
      <c r="O311" s="2">
        <v>13</v>
      </c>
      <c r="P311" s="2">
        <v>7827</v>
      </c>
      <c r="Q311" s="49"/>
    </row>
    <row r="312" spans="2:17" x14ac:dyDescent="0.3">
      <c r="C312" s="16"/>
      <c r="E312" s="18"/>
      <c r="J312" s="1" t="s">
        <v>274</v>
      </c>
      <c r="K312" s="1" t="s">
        <v>266</v>
      </c>
      <c r="L312" s="1" t="s">
        <v>259</v>
      </c>
      <c r="M312" s="1" t="s">
        <v>263</v>
      </c>
      <c r="N312" s="49">
        <v>42996</v>
      </c>
      <c r="O312" s="2">
        <v>5</v>
      </c>
      <c r="P312" s="2">
        <v>2277</v>
      </c>
      <c r="Q312" s="49"/>
    </row>
    <row r="313" spans="2:17" x14ac:dyDescent="0.3">
      <c r="C313" s="16"/>
      <c r="E313" s="18"/>
      <c r="J313" s="1" t="s">
        <v>268</v>
      </c>
      <c r="K313" s="1" t="s">
        <v>278</v>
      </c>
      <c r="L313" s="1" t="s">
        <v>259</v>
      </c>
      <c r="M313" s="1" t="s">
        <v>282</v>
      </c>
      <c r="N313" s="49">
        <v>42996</v>
      </c>
      <c r="O313" s="2">
        <v>13</v>
      </c>
      <c r="P313" s="2">
        <v>5533</v>
      </c>
      <c r="Q313" s="49"/>
    </row>
    <row r="314" spans="2:17" x14ac:dyDescent="0.3">
      <c r="C314" s="16"/>
      <c r="E314" s="18"/>
      <c r="J314" s="1" t="s">
        <v>272</v>
      </c>
      <c r="K314" s="1" t="s">
        <v>278</v>
      </c>
      <c r="L314" s="1" t="s">
        <v>258</v>
      </c>
      <c r="M314" s="1" t="s">
        <v>275</v>
      </c>
      <c r="N314" s="49">
        <v>42998</v>
      </c>
      <c r="O314" s="2">
        <v>4</v>
      </c>
      <c r="P314" s="2">
        <v>1133</v>
      </c>
      <c r="Q314" s="49"/>
    </row>
    <row r="315" spans="2:17" x14ac:dyDescent="0.3">
      <c r="C315" s="16"/>
      <c r="E315" s="18"/>
      <c r="J315" s="1" t="s">
        <v>276</v>
      </c>
      <c r="K315" s="1" t="s">
        <v>271</v>
      </c>
      <c r="L315" s="1" t="s">
        <v>258</v>
      </c>
      <c r="M315" s="1" t="s">
        <v>267</v>
      </c>
      <c r="N315" s="49">
        <v>42999</v>
      </c>
      <c r="O315" s="2">
        <v>2</v>
      </c>
      <c r="P315" s="2">
        <v>506</v>
      </c>
      <c r="Q315" s="49"/>
    </row>
    <row r="316" spans="2:17" x14ac:dyDescent="0.3">
      <c r="C316" s="16"/>
      <c r="E316" s="18"/>
      <c r="J316" s="1" t="s">
        <v>268</v>
      </c>
      <c r="K316" s="1" t="s">
        <v>273</v>
      </c>
      <c r="L316" s="1" t="s">
        <v>260</v>
      </c>
      <c r="M316" s="1" t="s">
        <v>263</v>
      </c>
      <c r="N316" s="49">
        <v>43000</v>
      </c>
      <c r="O316" s="2">
        <v>5</v>
      </c>
      <c r="P316" s="2">
        <v>1766</v>
      </c>
      <c r="Q316" s="49"/>
    </row>
    <row r="317" spans="2:17" x14ac:dyDescent="0.3">
      <c r="C317" s="16"/>
      <c r="E317" s="18"/>
      <c r="J317" s="1" t="s">
        <v>276</v>
      </c>
      <c r="K317" s="1" t="s">
        <v>266</v>
      </c>
      <c r="L317" s="1" t="s">
        <v>260</v>
      </c>
      <c r="M317" s="1" t="s">
        <v>269</v>
      </c>
      <c r="N317" s="49">
        <v>43002</v>
      </c>
      <c r="O317" s="2">
        <v>7</v>
      </c>
      <c r="P317" s="2">
        <v>2640</v>
      </c>
      <c r="Q317" s="49"/>
    </row>
    <row r="318" spans="2:17" x14ac:dyDescent="0.3">
      <c r="C318" s="16"/>
      <c r="E318" s="18"/>
      <c r="J318" s="1" t="s">
        <v>276</v>
      </c>
      <c r="K318" s="1" t="s">
        <v>271</v>
      </c>
      <c r="L318" s="1" t="s">
        <v>257</v>
      </c>
      <c r="M318" s="1" t="s">
        <v>263</v>
      </c>
      <c r="N318" s="49">
        <v>43002</v>
      </c>
      <c r="O318" s="2">
        <v>2</v>
      </c>
      <c r="P318" s="2">
        <v>506</v>
      </c>
      <c r="Q318" s="49"/>
    </row>
    <row r="319" spans="2:17" x14ac:dyDescent="0.3">
      <c r="B319" s="25"/>
      <c r="C319" s="16"/>
      <c r="E319" s="18"/>
      <c r="J319" s="1" t="s">
        <v>277</v>
      </c>
      <c r="K319" s="1" t="s">
        <v>262</v>
      </c>
      <c r="L319" s="1" t="s">
        <v>257</v>
      </c>
      <c r="M319" s="1" t="s">
        <v>263</v>
      </c>
      <c r="N319" s="49">
        <v>43003</v>
      </c>
      <c r="O319" s="2">
        <v>13</v>
      </c>
      <c r="P319" s="2">
        <v>6639</v>
      </c>
      <c r="Q319" s="49"/>
    </row>
    <row r="320" spans="2:17" x14ac:dyDescent="0.3">
      <c r="C320" s="16"/>
      <c r="E320" s="18"/>
      <c r="J320" s="1" t="s">
        <v>274</v>
      </c>
      <c r="K320" s="1" t="s">
        <v>273</v>
      </c>
      <c r="L320" s="1" t="s">
        <v>257</v>
      </c>
      <c r="M320" s="1" t="s">
        <v>282</v>
      </c>
      <c r="N320" s="49">
        <v>43004</v>
      </c>
      <c r="O320" s="2">
        <v>2</v>
      </c>
      <c r="P320" s="2">
        <v>468</v>
      </c>
      <c r="Q320" s="49"/>
    </row>
    <row r="321" spans="3:17" x14ac:dyDescent="0.3">
      <c r="C321" s="16"/>
      <c r="E321" s="18"/>
      <c r="J321" s="1" t="s">
        <v>268</v>
      </c>
      <c r="K321" s="1" t="s">
        <v>271</v>
      </c>
      <c r="L321" s="1" t="s">
        <v>259</v>
      </c>
      <c r="M321" s="1" t="s">
        <v>269</v>
      </c>
      <c r="N321" s="49">
        <v>43005</v>
      </c>
      <c r="O321" s="2">
        <v>7</v>
      </c>
      <c r="P321" s="2">
        <v>2145</v>
      </c>
      <c r="Q321" s="49"/>
    </row>
    <row r="322" spans="3:17" x14ac:dyDescent="0.3">
      <c r="C322" s="16"/>
      <c r="E322" s="18"/>
      <c r="J322" s="1" t="s">
        <v>280</v>
      </c>
      <c r="K322" s="1" t="s">
        <v>278</v>
      </c>
      <c r="L322" s="1" t="s">
        <v>259</v>
      </c>
      <c r="M322" s="1" t="s">
        <v>269</v>
      </c>
      <c r="N322" s="49">
        <v>43005</v>
      </c>
      <c r="O322" s="2">
        <v>21</v>
      </c>
      <c r="P322" s="2">
        <v>8338</v>
      </c>
      <c r="Q322" s="49"/>
    </row>
    <row r="323" spans="3:17" x14ac:dyDescent="0.3">
      <c r="C323" s="16"/>
      <c r="E323" s="18"/>
      <c r="J323" s="1" t="s">
        <v>264</v>
      </c>
      <c r="K323" s="1" t="s">
        <v>271</v>
      </c>
      <c r="L323" s="1" t="s">
        <v>257</v>
      </c>
      <c r="M323" s="1" t="s">
        <v>269</v>
      </c>
      <c r="N323" s="49">
        <v>43005</v>
      </c>
      <c r="O323" s="2">
        <v>20</v>
      </c>
      <c r="P323" s="2">
        <v>6434</v>
      </c>
      <c r="Q323" s="49"/>
    </row>
    <row r="324" spans="3:17" x14ac:dyDescent="0.3">
      <c r="C324" s="16"/>
      <c r="E324" s="18"/>
      <c r="J324" s="1" t="s">
        <v>264</v>
      </c>
      <c r="K324" s="1" t="s">
        <v>273</v>
      </c>
      <c r="L324" s="1" t="s">
        <v>259</v>
      </c>
      <c r="M324" s="1" t="s">
        <v>282</v>
      </c>
      <c r="N324" s="49">
        <v>43006</v>
      </c>
      <c r="O324" s="2">
        <v>7</v>
      </c>
      <c r="P324" s="2">
        <v>2134</v>
      </c>
      <c r="Q324" s="49"/>
    </row>
    <row r="325" spans="3:17" x14ac:dyDescent="0.3">
      <c r="C325" s="16"/>
      <c r="E325" s="18"/>
      <c r="J325" s="1" t="s">
        <v>265</v>
      </c>
      <c r="K325" s="1" t="s">
        <v>273</v>
      </c>
      <c r="L325" s="1" t="s">
        <v>257</v>
      </c>
      <c r="M325" s="1" t="s">
        <v>269</v>
      </c>
      <c r="N325" s="49">
        <v>43009</v>
      </c>
      <c r="O325" s="2">
        <v>19</v>
      </c>
      <c r="P325" s="2">
        <v>8751</v>
      </c>
      <c r="Q325" s="49"/>
    </row>
    <row r="326" spans="3:17" x14ac:dyDescent="0.3">
      <c r="C326" s="16"/>
      <c r="E326" s="18"/>
      <c r="J326" s="1" t="s">
        <v>272</v>
      </c>
      <c r="K326" s="1" t="s">
        <v>262</v>
      </c>
      <c r="L326" s="1" t="s">
        <v>260</v>
      </c>
      <c r="M326" s="1" t="s">
        <v>263</v>
      </c>
      <c r="N326" s="49">
        <v>43010</v>
      </c>
      <c r="O326" s="2">
        <v>8</v>
      </c>
      <c r="P326" s="2">
        <v>2365</v>
      </c>
      <c r="Q326" s="49"/>
    </row>
    <row r="327" spans="3:17" x14ac:dyDescent="0.3">
      <c r="C327" s="16"/>
      <c r="E327" s="18"/>
      <c r="J327" s="1" t="s">
        <v>281</v>
      </c>
      <c r="K327" s="1" t="s">
        <v>278</v>
      </c>
      <c r="L327" s="1" t="s">
        <v>257</v>
      </c>
      <c r="M327" s="1" t="s">
        <v>267</v>
      </c>
      <c r="N327" s="49">
        <v>43010</v>
      </c>
      <c r="O327" s="2">
        <v>5</v>
      </c>
      <c r="P327" s="2">
        <v>2558</v>
      </c>
      <c r="Q327" s="49"/>
    </row>
    <row r="328" spans="3:17" x14ac:dyDescent="0.3">
      <c r="C328" s="16"/>
      <c r="E328" s="18"/>
      <c r="J328" s="1" t="s">
        <v>274</v>
      </c>
      <c r="K328" s="1" t="s">
        <v>271</v>
      </c>
      <c r="L328" s="1" t="s">
        <v>258</v>
      </c>
      <c r="M328" s="1" t="s">
        <v>263</v>
      </c>
      <c r="N328" s="49">
        <v>43010</v>
      </c>
      <c r="O328" s="2">
        <v>7</v>
      </c>
      <c r="P328" s="2">
        <v>3344</v>
      </c>
      <c r="Q328" s="49"/>
    </row>
    <row r="329" spans="3:17" x14ac:dyDescent="0.3">
      <c r="C329" s="16"/>
      <c r="E329" s="18"/>
      <c r="J329" s="1" t="s">
        <v>265</v>
      </c>
      <c r="K329" s="1" t="s">
        <v>262</v>
      </c>
      <c r="L329" s="1" t="s">
        <v>258</v>
      </c>
      <c r="M329" s="1" t="s">
        <v>282</v>
      </c>
      <c r="N329" s="49">
        <v>43010</v>
      </c>
      <c r="O329" s="2">
        <v>16</v>
      </c>
      <c r="P329" s="2">
        <v>5973</v>
      </c>
      <c r="Q329" s="49"/>
    </row>
    <row r="330" spans="3:17" x14ac:dyDescent="0.3">
      <c r="C330" s="16"/>
      <c r="E330" s="18"/>
      <c r="J330" s="1" t="s">
        <v>279</v>
      </c>
      <c r="K330" s="1" t="s">
        <v>271</v>
      </c>
      <c r="L330" s="1" t="s">
        <v>259</v>
      </c>
      <c r="M330" s="1" t="s">
        <v>275</v>
      </c>
      <c r="N330" s="49">
        <v>43010</v>
      </c>
      <c r="O330" s="2">
        <v>2</v>
      </c>
      <c r="P330" s="2">
        <v>649</v>
      </c>
      <c r="Q330" s="49"/>
    </row>
    <row r="331" spans="3:17" x14ac:dyDescent="0.3">
      <c r="C331" s="16"/>
      <c r="E331" s="18"/>
      <c r="J331" s="1" t="s">
        <v>264</v>
      </c>
      <c r="K331" s="1" t="s">
        <v>273</v>
      </c>
      <c r="L331" s="1" t="s">
        <v>258</v>
      </c>
      <c r="M331" s="1" t="s">
        <v>282</v>
      </c>
      <c r="N331" s="49">
        <v>43010</v>
      </c>
      <c r="O331" s="2">
        <v>5</v>
      </c>
      <c r="P331" s="2">
        <v>1975</v>
      </c>
      <c r="Q331" s="49"/>
    </row>
    <row r="332" spans="3:17" x14ac:dyDescent="0.3">
      <c r="C332" s="16"/>
      <c r="E332" s="18"/>
      <c r="J332" s="1" t="s">
        <v>261</v>
      </c>
      <c r="K332" s="1" t="s">
        <v>262</v>
      </c>
      <c r="L332" s="1" t="s">
        <v>260</v>
      </c>
      <c r="M332" s="1" t="s">
        <v>263</v>
      </c>
      <c r="N332" s="49">
        <v>43013</v>
      </c>
      <c r="O332" s="2">
        <v>13</v>
      </c>
      <c r="P332" s="2">
        <v>4620</v>
      </c>
      <c r="Q332" s="49"/>
    </row>
    <row r="333" spans="3:17" x14ac:dyDescent="0.3">
      <c r="C333" s="16"/>
      <c r="E333" s="18"/>
      <c r="J333" s="1" t="s">
        <v>268</v>
      </c>
      <c r="K333" s="1" t="s">
        <v>278</v>
      </c>
      <c r="L333" s="1" t="s">
        <v>258</v>
      </c>
      <c r="M333" s="1" t="s">
        <v>267</v>
      </c>
      <c r="N333" s="49">
        <v>43016</v>
      </c>
      <c r="O333" s="2">
        <v>2</v>
      </c>
      <c r="P333" s="2">
        <v>451</v>
      </c>
      <c r="Q333" s="49"/>
    </row>
    <row r="334" spans="3:17" x14ac:dyDescent="0.3">
      <c r="C334" s="16"/>
      <c r="E334" s="18"/>
      <c r="J334" s="1" t="s">
        <v>265</v>
      </c>
      <c r="K334" s="1" t="s">
        <v>278</v>
      </c>
      <c r="L334" s="1" t="s">
        <v>260</v>
      </c>
      <c r="M334" s="1" t="s">
        <v>275</v>
      </c>
      <c r="N334" s="49">
        <v>43017</v>
      </c>
      <c r="O334" s="2">
        <v>3</v>
      </c>
      <c r="P334" s="2">
        <v>704</v>
      </c>
      <c r="Q334" s="49"/>
    </row>
    <row r="335" spans="3:17" x14ac:dyDescent="0.3">
      <c r="C335" s="16"/>
      <c r="E335" s="18"/>
      <c r="J335" s="1" t="s">
        <v>265</v>
      </c>
      <c r="K335" s="1" t="s">
        <v>271</v>
      </c>
      <c r="L335" s="1" t="s">
        <v>259</v>
      </c>
      <c r="M335" s="1" t="s">
        <v>269</v>
      </c>
      <c r="N335" s="49">
        <v>43017</v>
      </c>
      <c r="O335" s="2">
        <v>14</v>
      </c>
      <c r="P335" s="2">
        <v>4433</v>
      </c>
      <c r="Q335" s="49"/>
    </row>
    <row r="336" spans="3:17" x14ac:dyDescent="0.3">
      <c r="C336" s="16"/>
      <c r="E336" s="18"/>
      <c r="J336" s="1" t="s">
        <v>274</v>
      </c>
      <c r="K336" s="1" t="s">
        <v>278</v>
      </c>
      <c r="L336" s="1" t="s">
        <v>257</v>
      </c>
      <c r="M336" s="1" t="s">
        <v>282</v>
      </c>
      <c r="N336" s="49">
        <v>43018</v>
      </c>
      <c r="O336" s="2">
        <v>2</v>
      </c>
      <c r="P336" s="2">
        <v>534</v>
      </c>
      <c r="Q336" s="49"/>
    </row>
    <row r="337" spans="2:17" x14ac:dyDescent="0.3">
      <c r="C337" s="16"/>
      <c r="E337" s="18"/>
      <c r="J337" s="1" t="s">
        <v>265</v>
      </c>
      <c r="K337" s="1" t="s">
        <v>271</v>
      </c>
      <c r="L337" s="1" t="s">
        <v>259</v>
      </c>
      <c r="M337" s="1" t="s">
        <v>282</v>
      </c>
      <c r="N337" s="49">
        <v>43018</v>
      </c>
      <c r="O337" s="2">
        <v>4</v>
      </c>
      <c r="P337" s="2">
        <v>1144</v>
      </c>
      <c r="Q337" s="49"/>
    </row>
    <row r="338" spans="2:17" x14ac:dyDescent="0.3">
      <c r="C338" s="16"/>
      <c r="E338" s="18"/>
      <c r="J338" s="1" t="s">
        <v>265</v>
      </c>
      <c r="K338" s="1" t="s">
        <v>278</v>
      </c>
      <c r="L338" s="1" t="s">
        <v>258</v>
      </c>
      <c r="M338" s="1" t="s">
        <v>267</v>
      </c>
      <c r="N338" s="49">
        <v>43018</v>
      </c>
      <c r="O338" s="2">
        <v>5</v>
      </c>
      <c r="P338" s="2">
        <v>2563</v>
      </c>
      <c r="Q338" s="49"/>
    </row>
    <row r="339" spans="2:17" x14ac:dyDescent="0.3">
      <c r="C339" s="16"/>
      <c r="E339" s="18"/>
      <c r="J339" s="1" t="s">
        <v>274</v>
      </c>
      <c r="K339" s="1" t="s">
        <v>273</v>
      </c>
      <c r="L339" s="1" t="s">
        <v>260</v>
      </c>
      <c r="M339" s="1" t="s">
        <v>267</v>
      </c>
      <c r="N339" s="49">
        <v>43023</v>
      </c>
      <c r="O339" s="2">
        <v>8</v>
      </c>
      <c r="P339" s="2">
        <v>3240</v>
      </c>
      <c r="Q339" s="49"/>
    </row>
    <row r="340" spans="2:17" x14ac:dyDescent="0.3">
      <c r="C340" s="16"/>
      <c r="E340" s="18"/>
      <c r="J340" s="1" t="s">
        <v>272</v>
      </c>
      <c r="K340" s="1" t="s">
        <v>273</v>
      </c>
      <c r="L340" s="1" t="s">
        <v>257</v>
      </c>
      <c r="M340" s="1" t="s">
        <v>282</v>
      </c>
      <c r="N340" s="49">
        <v>43024</v>
      </c>
      <c r="O340" s="2">
        <v>3</v>
      </c>
      <c r="P340" s="2">
        <v>924</v>
      </c>
      <c r="Q340" s="49"/>
    </row>
    <row r="341" spans="2:17" x14ac:dyDescent="0.3">
      <c r="C341" s="16"/>
      <c r="E341" s="18"/>
      <c r="J341" s="1" t="s">
        <v>270</v>
      </c>
      <c r="K341" s="1" t="s">
        <v>266</v>
      </c>
      <c r="L341" s="1" t="s">
        <v>260</v>
      </c>
      <c r="M341" s="1" t="s">
        <v>267</v>
      </c>
      <c r="N341" s="49">
        <v>43024</v>
      </c>
      <c r="O341" s="2">
        <v>14</v>
      </c>
      <c r="P341" s="2">
        <v>4505</v>
      </c>
      <c r="Q341" s="49"/>
    </row>
    <row r="342" spans="2:17" x14ac:dyDescent="0.3">
      <c r="C342" s="16"/>
      <c r="E342" s="18"/>
      <c r="J342" s="1" t="s">
        <v>281</v>
      </c>
      <c r="K342" s="1" t="s">
        <v>271</v>
      </c>
      <c r="L342" s="1" t="s">
        <v>257</v>
      </c>
      <c r="M342" s="1" t="s">
        <v>263</v>
      </c>
      <c r="N342" s="49">
        <v>43024</v>
      </c>
      <c r="O342" s="2">
        <v>3</v>
      </c>
      <c r="P342" s="2">
        <v>1122</v>
      </c>
      <c r="Q342" s="49"/>
    </row>
    <row r="343" spans="2:17" x14ac:dyDescent="0.3">
      <c r="C343" s="16"/>
      <c r="E343" s="18"/>
      <c r="J343" s="1" t="s">
        <v>281</v>
      </c>
      <c r="K343" s="1" t="s">
        <v>262</v>
      </c>
      <c r="L343" s="1" t="s">
        <v>260</v>
      </c>
      <c r="M343" s="1" t="s">
        <v>267</v>
      </c>
      <c r="N343" s="49">
        <v>43024</v>
      </c>
      <c r="O343" s="2">
        <v>7</v>
      </c>
      <c r="P343" s="2">
        <v>3042</v>
      </c>
      <c r="Q343" s="49"/>
    </row>
    <row r="344" spans="2:17" x14ac:dyDescent="0.3">
      <c r="C344" s="16"/>
      <c r="E344" s="18"/>
      <c r="J344" s="1" t="s">
        <v>274</v>
      </c>
      <c r="K344" s="1" t="s">
        <v>271</v>
      </c>
      <c r="L344" s="1" t="s">
        <v>259</v>
      </c>
      <c r="M344" s="1" t="s">
        <v>267</v>
      </c>
      <c r="N344" s="49">
        <v>43024</v>
      </c>
      <c r="O344" s="2">
        <v>8</v>
      </c>
      <c r="P344" s="2">
        <v>4026</v>
      </c>
      <c r="Q344" s="49"/>
    </row>
    <row r="345" spans="2:17" x14ac:dyDescent="0.3">
      <c r="C345" s="16"/>
      <c r="E345" s="18"/>
      <c r="J345" s="1" t="s">
        <v>276</v>
      </c>
      <c r="K345" s="1" t="s">
        <v>266</v>
      </c>
      <c r="L345" s="1" t="s">
        <v>260</v>
      </c>
      <c r="M345" s="1" t="s">
        <v>275</v>
      </c>
      <c r="N345" s="49">
        <v>43024</v>
      </c>
      <c r="O345" s="2">
        <v>6</v>
      </c>
      <c r="P345" s="2">
        <v>1793</v>
      </c>
      <c r="Q345" s="49"/>
    </row>
    <row r="346" spans="2:17" x14ac:dyDescent="0.3">
      <c r="B346" s="26"/>
      <c r="C346" s="16"/>
      <c r="E346" s="18"/>
      <c r="J346" s="1" t="s">
        <v>281</v>
      </c>
      <c r="K346" s="1" t="s">
        <v>278</v>
      </c>
      <c r="L346" s="1" t="s">
        <v>260</v>
      </c>
      <c r="M346" s="1" t="s">
        <v>263</v>
      </c>
      <c r="N346" s="49">
        <v>43025</v>
      </c>
      <c r="O346" s="2">
        <v>13</v>
      </c>
      <c r="P346" s="2">
        <v>7601</v>
      </c>
      <c r="Q346" s="49"/>
    </row>
    <row r="347" spans="2:17" x14ac:dyDescent="0.3">
      <c r="C347" s="16"/>
      <c r="E347" s="18"/>
      <c r="J347" s="1" t="s">
        <v>276</v>
      </c>
      <c r="K347" s="1" t="s">
        <v>262</v>
      </c>
      <c r="L347" s="1" t="s">
        <v>260</v>
      </c>
      <c r="M347" s="1" t="s">
        <v>275</v>
      </c>
      <c r="N347" s="49">
        <v>43027</v>
      </c>
      <c r="O347" s="2">
        <v>6</v>
      </c>
      <c r="P347" s="2">
        <v>1980</v>
      </c>
      <c r="Q347" s="49"/>
    </row>
    <row r="348" spans="2:17" x14ac:dyDescent="0.3">
      <c r="C348" s="16"/>
      <c r="E348" s="18"/>
      <c r="J348" s="1" t="s">
        <v>277</v>
      </c>
      <c r="K348" s="1" t="s">
        <v>266</v>
      </c>
      <c r="L348" s="1" t="s">
        <v>260</v>
      </c>
      <c r="M348" s="1" t="s">
        <v>267</v>
      </c>
      <c r="N348" s="49">
        <v>43027</v>
      </c>
      <c r="O348" s="2">
        <v>3</v>
      </c>
      <c r="P348" s="2">
        <v>1012</v>
      </c>
      <c r="Q348" s="49"/>
    </row>
    <row r="349" spans="2:17" x14ac:dyDescent="0.3">
      <c r="B349" s="26"/>
      <c r="C349" s="16"/>
      <c r="E349" s="18"/>
      <c r="J349" s="1" t="s">
        <v>274</v>
      </c>
      <c r="K349" s="1" t="s">
        <v>278</v>
      </c>
      <c r="L349" s="1" t="s">
        <v>259</v>
      </c>
      <c r="M349" s="1" t="s">
        <v>267</v>
      </c>
      <c r="N349" s="49">
        <v>43027</v>
      </c>
      <c r="O349" s="2">
        <v>13</v>
      </c>
      <c r="P349" s="2">
        <v>7337</v>
      </c>
      <c r="Q349" s="49"/>
    </row>
    <row r="350" spans="2:17" x14ac:dyDescent="0.3">
      <c r="C350" s="16"/>
      <c r="E350" s="18"/>
      <c r="J350" s="1" t="s">
        <v>276</v>
      </c>
      <c r="K350" s="1" t="s">
        <v>271</v>
      </c>
      <c r="L350" s="1" t="s">
        <v>260</v>
      </c>
      <c r="M350" s="1" t="s">
        <v>282</v>
      </c>
      <c r="N350" s="49">
        <v>43027</v>
      </c>
      <c r="O350" s="2">
        <v>9</v>
      </c>
      <c r="P350" s="2">
        <v>3724</v>
      </c>
      <c r="Q350" s="49"/>
    </row>
    <row r="351" spans="2:17" x14ac:dyDescent="0.3">
      <c r="C351" s="16"/>
      <c r="E351" s="18"/>
      <c r="J351" s="1" t="s">
        <v>264</v>
      </c>
      <c r="K351" s="1" t="s">
        <v>271</v>
      </c>
      <c r="L351" s="1" t="s">
        <v>258</v>
      </c>
      <c r="M351" s="1" t="s">
        <v>267</v>
      </c>
      <c r="N351" s="49">
        <v>43028</v>
      </c>
      <c r="O351" s="2">
        <v>5</v>
      </c>
      <c r="P351" s="2">
        <v>2519</v>
      </c>
      <c r="Q351" s="49"/>
    </row>
    <row r="352" spans="2:17" x14ac:dyDescent="0.3">
      <c r="B352" s="25"/>
      <c r="C352" s="16"/>
      <c r="E352" s="18"/>
      <c r="J352" s="1" t="s">
        <v>261</v>
      </c>
      <c r="K352" s="1" t="s">
        <v>262</v>
      </c>
      <c r="L352" s="1" t="s">
        <v>258</v>
      </c>
      <c r="M352" s="1" t="s">
        <v>282</v>
      </c>
      <c r="N352" s="49">
        <v>43030</v>
      </c>
      <c r="O352" s="2">
        <v>3</v>
      </c>
      <c r="P352" s="2">
        <v>759</v>
      </c>
      <c r="Q352" s="49"/>
    </row>
    <row r="353" spans="2:17" x14ac:dyDescent="0.3">
      <c r="C353" s="16"/>
      <c r="E353" s="18"/>
      <c r="J353" s="1" t="s">
        <v>272</v>
      </c>
      <c r="K353" s="1" t="s">
        <v>262</v>
      </c>
      <c r="L353" s="1" t="s">
        <v>260</v>
      </c>
      <c r="M353" s="1" t="s">
        <v>263</v>
      </c>
      <c r="N353" s="49">
        <v>43030</v>
      </c>
      <c r="O353" s="2">
        <v>6</v>
      </c>
      <c r="P353" s="2">
        <v>2794</v>
      </c>
      <c r="Q353" s="49"/>
    </row>
    <row r="354" spans="2:17" x14ac:dyDescent="0.3">
      <c r="C354" s="16"/>
      <c r="E354" s="18"/>
      <c r="J354" s="1" t="s">
        <v>276</v>
      </c>
      <c r="K354" s="1" t="s">
        <v>273</v>
      </c>
      <c r="L354" s="1" t="s">
        <v>259</v>
      </c>
      <c r="M354" s="1" t="s">
        <v>275</v>
      </c>
      <c r="N354" s="49">
        <v>43031</v>
      </c>
      <c r="O354" s="2">
        <v>16</v>
      </c>
      <c r="P354" s="2">
        <v>5264</v>
      </c>
      <c r="Q354" s="49"/>
    </row>
    <row r="355" spans="2:17" x14ac:dyDescent="0.3">
      <c r="C355" s="16"/>
      <c r="E355" s="18"/>
      <c r="J355" s="1" t="s">
        <v>276</v>
      </c>
      <c r="K355" s="1" t="s">
        <v>273</v>
      </c>
      <c r="L355" s="1" t="s">
        <v>260</v>
      </c>
      <c r="M355" s="1" t="s">
        <v>275</v>
      </c>
      <c r="N355" s="49">
        <v>43031</v>
      </c>
      <c r="O355" s="2">
        <v>13</v>
      </c>
      <c r="P355" s="2">
        <v>6364</v>
      </c>
      <c r="Q355" s="49"/>
    </row>
    <row r="356" spans="2:17" x14ac:dyDescent="0.3">
      <c r="C356" s="16"/>
      <c r="E356" s="18"/>
      <c r="J356" s="1" t="s">
        <v>261</v>
      </c>
      <c r="K356" s="1" t="s">
        <v>266</v>
      </c>
      <c r="L356" s="1" t="s">
        <v>258</v>
      </c>
      <c r="M356" s="1" t="s">
        <v>267</v>
      </c>
      <c r="N356" s="49">
        <v>43032</v>
      </c>
      <c r="O356" s="2">
        <v>10</v>
      </c>
      <c r="P356" s="2">
        <v>3394</v>
      </c>
      <c r="Q356" s="49"/>
    </row>
    <row r="357" spans="2:17" x14ac:dyDescent="0.3">
      <c r="C357" s="16"/>
      <c r="E357" s="18"/>
      <c r="J357" s="1" t="s">
        <v>261</v>
      </c>
      <c r="K357" s="1" t="s">
        <v>262</v>
      </c>
      <c r="L357" s="1" t="s">
        <v>260</v>
      </c>
      <c r="M357" s="1" t="s">
        <v>263</v>
      </c>
      <c r="N357" s="49">
        <v>43032</v>
      </c>
      <c r="O357" s="2">
        <v>6</v>
      </c>
      <c r="P357" s="2">
        <v>2569</v>
      </c>
      <c r="Q357" s="49"/>
    </row>
    <row r="358" spans="2:17" x14ac:dyDescent="0.3">
      <c r="B358" s="25"/>
      <c r="C358" s="16"/>
      <c r="E358" s="18"/>
      <c r="J358" s="1" t="s">
        <v>277</v>
      </c>
      <c r="K358" s="1" t="s">
        <v>271</v>
      </c>
      <c r="L358" s="1" t="s">
        <v>260</v>
      </c>
      <c r="M358" s="1" t="s">
        <v>263</v>
      </c>
      <c r="N358" s="49">
        <v>43033</v>
      </c>
      <c r="O358" s="2">
        <v>16</v>
      </c>
      <c r="P358" s="2">
        <v>5478</v>
      </c>
      <c r="Q358" s="49"/>
    </row>
    <row r="359" spans="2:17" x14ac:dyDescent="0.3">
      <c r="C359" s="16"/>
      <c r="E359" s="18"/>
      <c r="J359" s="1" t="s">
        <v>279</v>
      </c>
      <c r="K359" s="1" t="s">
        <v>266</v>
      </c>
      <c r="L359" s="1" t="s">
        <v>258</v>
      </c>
      <c r="M359" s="1" t="s">
        <v>267</v>
      </c>
      <c r="N359" s="49">
        <v>43033</v>
      </c>
      <c r="O359" s="2">
        <v>5</v>
      </c>
      <c r="P359" s="2">
        <v>1320</v>
      </c>
      <c r="Q359" s="49"/>
    </row>
    <row r="360" spans="2:17" x14ac:dyDescent="0.3">
      <c r="C360" s="16"/>
      <c r="E360" s="18"/>
      <c r="J360" s="1" t="s">
        <v>279</v>
      </c>
      <c r="K360" s="1" t="s">
        <v>266</v>
      </c>
      <c r="L360" s="1" t="s">
        <v>259</v>
      </c>
      <c r="M360" s="1" t="s">
        <v>267</v>
      </c>
      <c r="N360" s="49">
        <v>43034</v>
      </c>
      <c r="O360" s="2">
        <v>11</v>
      </c>
      <c r="P360" s="2">
        <v>5577</v>
      </c>
      <c r="Q360" s="49"/>
    </row>
    <row r="361" spans="2:17" x14ac:dyDescent="0.3">
      <c r="C361" s="16"/>
      <c r="E361" s="18"/>
      <c r="J361" s="1" t="s">
        <v>274</v>
      </c>
      <c r="K361" s="1" t="s">
        <v>271</v>
      </c>
      <c r="L361" s="1" t="s">
        <v>260</v>
      </c>
      <c r="M361" s="1" t="s">
        <v>282</v>
      </c>
      <c r="N361" s="49">
        <v>43035</v>
      </c>
      <c r="O361" s="2">
        <v>3</v>
      </c>
      <c r="P361" s="2">
        <v>1254</v>
      </c>
      <c r="Q361" s="49"/>
    </row>
    <row r="362" spans="2:17" x14ac:dyDescent="0.3">
      <c r="C362" s="16"/>
      <c r="E362" s="18"/>
      <c r="J362" s="1" t="s">
        <v>281</v>
      </c>
      <c r="K362" s="1" t="s">
        <v>273</v>
      </c>
      <c r="L362" s="1" t="s">
        <v>257</v>
      </c>
      <c r="M362" s="1" t="s">
        <v>282</v>
      </c>
      <c r="N362" s="49">
        <v>43037</v>
      </c>
      <c r="O362" s="2">
        <v>3</v>
      </c>
      <c r="P362" s="2">
        <v>693</v>
      </c>
      <c r="Q362" s="49"/>
    </row>
    <row r="363" spans="2:17" x14ac:dyDescent="0.3">
      <c r="C363" s="16"/>
      <c r="E363" s="18"/>
      <c r="J363" s="1" t="s">
        <v>268</v>
      </c>
      <c r="K363" s="1" t="s">
        <v>273</v>
      </c>
      <c r="L363" s="1" t="s">
        <v>258</v>
      </c>
      <c r="M363" s="1" t="s">
        <v>269</v>
      </c>
      <c r="N363" s="49">
        <v>43037</v>
      </c>
      <c r="O363" s="2">
        <v>12</v>
      </c>
      <c r="P363" s="2">
        <v>6030</v>
      </c>
      <c r="Q363" s="49"/>
    </row>
    <row r="364" spans="2:17" x14ac:dyDescent="0.3">
      <c r="C364" s="16"/>
      <c r="E364" s="18"/>
      <c r="J364" s="1" t="s">
        <v>261</v>
      </c>
      <c r="K364" s="1" t="s">
        <v>262</v>
      </c>
      <c r="L364" s="1" t="s">
        <v>257</v>
      </c>
      <c r="M364" s="1" t="s">
        <v>263</v>
      </c>
      <c r="N364" s="49">
        <v>43038</v>
      </c>
      <c r="O364" s="2">
        <v>7</v>
      </c>
      <c r="P364" s="2">
        <v>2959</v>
      </c>
      <c r="Q364" s="49"/>
    </row>
    <row r="365" spans="2:17" x14ac:dyDescent="0.3">
      <c r="C365" s="16"/>
      <c r="E365" s="18"/>
      <c r="J365" s="1" t="s">
        <v>265</v>
      </c>
      <c r="K365" s="1" t="s">
        <v>266</v>
      </c>
      <c r="L365" s="1" t="s">
        <v>258</v>
      </c>
      <c r="M365" s="1" t="s">
        <v>263</v>
      </c>
      <c r="N365" s="49">
        <v>43038</v>
      </c>
      <c r="O365" s="2">
        <v>8</v>
      </c>
      <c r="P365" s="2">
        <v>4021</v>
      </c>
      <c r="Q365" s="49"/>
    </row>
    <row r="366" spans="2:17" x14ac:dyDescent="0.3">
      <c r="C366" s="16"/>
      <c r="E366" s="18"/>
      <c r="J366" s="1" t="s">
        <v>264</v>
      </c>
      <c r="K366" s="1" t="s">
        <v>278</v>
      </c>
      <c r="L366" s="1" t="s">
        <v>257</v>
      </c>
      <c r="M366" s="1" t="s">
        <v>269</v>
      </c>
      <c r="N366" s="49">
        <v>43041</v>
      </c>
      <c r="O366" s="2">
        <v>10</v>
      </c>
      <c r="P366" s="2">
        <v>3490</v>
      </c>
      <c r="Q366" s="49"/>
    </row>
    <row r="367" spans="2:17" x14ac:dyDescent="0.3">
      <c r="C367" s="16"/>
      <c r="E367" s="18"/>
      <c r="J367" s="1" t="s">
        <v>261</v>
      </c>
      <c r="K367" s="1" t="s">
        <v>273</v>
      </c>
      <c r="L367" s="1" t="s">
        <v>260</v>
      </c>
      <c r="M367" s="1" t="s">
        <v>282</v>
      </c>
      <c r="N367" s="49">
        <v>43041</v>
      </c>
      <c r="O367" s="2">
        <v>12</v>
      </c>
      <c r="P367" s="2">
        <v>5709</v>
      </c>
      <c r="Q367" s="49"/>
    </row>
    <row r="368" spans="2:17" x14ac:dyDescent="0.3">
      <c r="C368" s="16"/>
      <c r="E368" s="18"/>
      <c r="J368" s="1" t="s">
        <v>281</v>
      </c>
      <c r="K368" s="1" t="s">
        <v>273</v>
      </c>
      <c r="L368" s="1" t="s">
        <v>257</v>
      </c>
      <c r="M368" s="1" t="s">
        <v>269</v>
      </c>
      <c r="N368" s="49">
        <v>43045</v>
      </c>
      <c r="O368" s="2">
        <v>12</v>
      </c>
      <c r="P368" s="2">
        <v>6030</v>
      </c>
      <c r="Q368" s="49"/>
    </row>
    <row r="369" spans="3:17" x14ac:dyDescent="0.3">
      <c r="C369" s="16"/>
      <c r="E369" s="18"/>
      <c r="J369" s="1" t="s">
        <v>276</v>
      </c>
      <c r="K369" s="1" t="s">
        <v>262</v>
      </c>
      <c r="L369" s="1" t="s">
        <v>258</v>
      </c>
      <c r="M369" s="1" t="s">
        <v>269</v>
      </c>
      <c r="N369" s="49">
        <v>43045</v>
      </c>
      <c r="O369" s="2">
        <v>17</v>
      </c>
      <c r="P369" s="2">
        <v>9648</v>
      </c>
      <c r="Q369" s="49"/>
    </row>
    <row r="370" spans="3:17" x14ac:dyDescent="0.3">
      <c r="C370" s="16"/>
      <c r="E370" s="18"/>
      <c r="J370" s="1" t="s">
        <v>274</v>
      </c>
      <c r="K370" s="1" t="s">
        <v>271</v>
      </c>
      <c r="L370" s="1" t="s">
        <v>258</v>
      </c>
      <c r="M370" s="1" t="s">
        <v>282</v>
      </c>
      <c r="N370" s="49">
        <v>43045</v>
      </c>
      <c r="O370" s="2">
        <v>3</v>
      </c>
      <c r="P370" s="2">
        <v>979</v>
      </c>
      <c r="Q370" s="49"/>
    </row>
    <row r="371" spans="3:17" x14ac:dyDescent="0.3">
      <c r="C371" s="16"/>
      <c r="E371" s="18"/>
      <c r="J371" s="1" t="s">
        <v>279</v>
      </c>
      <c r="K371" s="1" t="s">
        <v>262</v>
      </c>
      <c r="L371" s="1" t="s">
        <v>257</v>
      </c>
      <c r="M371" s="1" t="s">
        <v>263</v>
      </c>
      <c r="N371" s="49">
        <v>43045</v>
      </c>
      <c r="O371" s="2">
        <v>5</v>
      </c>
      <c r="P371" s="2">
        <v>2387</v>
      </c>
      <c r="Q371" s="49"/>
    </row>
    <row r="372" spans="3:17" x14ac:dyDescent="0.3">
      <c r="C372" s="16"/>
      <c r="E372" s="18"/>
      <c r="J372" s="1" t="s">
        <v>264</v>
      </c>
      <c r="K372" s="1" t="s">
        <v>278</v>
      </c>
      <c r="L372" s="1" t="s">
        <v>260</v>
      </c>
      <c r="M372" s="1" t="s">
        <v>269</v>
      </c>
      <c r="N372" s="49">
        <v>43045</v>
      </c>
      <c r="O372" s="2">
        <v>11</v>
      </c>
      <c r="P372" s="2">
        <v>3597</v>
      </c>
      <c r="Q372" s="49"/>
    </row>
    <row r="373" spans="3:17" x14ac:dyDescent="0.3">
      <c r="C373" s="16"/>
      <c r="E373" s="18"/>
      <c r="J373" s="1" t="s">
        <v>279</v>
      </c>
      <c r="K373" s="1" t="s">
        <v>273</v>
      </c>
      <c r="L373" s="1" t="s">
        <v>258</v>
      </c>
      <c r="M373" s="1" t="s">
        <v>275</v>
      </c>
      <c r="N373" s="49">
        <v>43045</v>
      </c>
      <c r="O373" s="2">
        <v>2</v>
      </c>
      <c r="P373" s="2">
        <v>385</v>
      </c>
      <c r="Q373" s="49"/>
    </row>
    <row r="374" spans="3:17" x14ac:dyDescent="0.3">
      <c r="C374" s="16"/>
      <c r="E374" s="18"/>
      <c r="J374" s="1" t="s">
        <v>265</v>
      </c>
      <c r="K374" s="1" t="s">
        <v>278</v>
      </c>
      <c r="L374" s="1" t="s">
        <v>259</v>
      </c>
      <c r="M374" s="1" t="s">
        <v>267</v>
      </c>
      <c r="N374" s="49">
        <v>43045</v>
      </c>
      <c r="O374" s="2">
        <v>14</v>
      </c>
      <c r="P374" s="2">
        <v>5737</v>
      </c>
      <c r="Q374" s="49"/>
    </row>
    <row r="375" spans="3:17" x14ac:dyDescent="0.3">
      <c r="C375" s="16"/>
      <c r="E375" s="18"/>
      <c r="J375" s="1" t="s">
        <v>281</v>
      </c>
      <c r="K375" s="1" t="s">
        <v>266</v>
      </c>
      <c r="L375" s="1" t="s">
        <v>258</v>
      </c>
      <c r="M375" s="1" t="s">
        <v>282</v>
      </c>
      <c r="N375" s="49">
        <v>43048</v>
      </c>
      <c r="O375" s="2">
        <v>4</v>
      </c>
      <c r="P375" s="2">
        <v>1447</v>
      </c>
      <c r="Q375" s="49"/>
    </row>
    <row r="376" spans="3:17" x14ac:dyDescent="0.3">
      <c r="C376" s="16"/>
      <c r="E376" s="18"/>
      <c r="J376" s="1" t="s">
        <v>280</v>
      </c>
      <c r="K376" s="1" t="s">
        <v>273</v>
      </c>
      <c r="L376" s="1" t="s">
        <v>258</v>
      </c>
      <c r="M376" s="1" t="s">
        <v>269</v>
      </c>
      <c r="N376" s="49">
        <v>43049</v>
      </c>
      <c r="O376" s="2">
        <v>16</v>
      </c>
      <c r="P376" s="2">
        <v>6138</v>
      </c>
      <c r="Q376" s="49"/>
    </row>
    <row r="377" spans="3:17" x14ac:dyDescent="0.3">
      <c r="C377" s="16"/>
      <c r="E377" s="18"/>
      <c r="J377" s="1" t="s">
        <v>268</v>
      </c>
      <c r="K377" s="1" t="s">
        <v>278</v>
      </c>
      <c r="L377" s="1" t="s">
        <v>257</v>
      </c>
      <c r="M377" s="1" t="s">
        <v>267</v>
      </c>
      <c r="N377" s="49">
        <v>43052</v>
      </c>
      <c r="O377" s="2">
        <v>9</v>
      </c>
      <c r="P377" s="2">
        <v>4681</v>
      </c>
      <c r="Q377" s="49"/>
    </row>
    <row r="378" spans="3:17" x14ac:dyDescent="0.3">
      <c r="C378" s="16"/>
      <c r="E378" s="18"/>
      <c r="J378" s="1" t="s">
        <v>277</v>
      </c>
      <c r="K378" s="1" t="s">
        <v>262</v>
      </c>
      <c r="L378" s="1" t="s">
        <v>259</v>
      </c>
      <c r="M378" s="1" t="s">
        <v>282</v>
      </c>
      <c r="N378" s="49">
        <v>43052</v>
      </c>
      <c r="O378" s="2">
        <v>10</v>
      </c>
      <c r="P378" s="2">
        <v>3801</v>
      </c>
      <c r="Q378" s="49"/>
    </row>
    <row r="379" spans="3:17" x14ac:dyDescent="0.3">
      <c r="C379" s="16"/>
      <c r="E379" s="18"/>
      <c r="J379" s="1" t="s">
        <v>274</v>
      </c>
      <c r="K379" s="1" t="s">
        <v>278</v>
      </c>
      <c r="L379" s="1" t="s">
        <v>258</v>
      </c>
      <c r="M379" s="1" t="s">
        <v>269</v>
      </c>
      <c r="N379" s="49">
        <v>43052</v>
      </c>
      <c r="O379" s="2">
        <v>14</v>
      </c>
      <c r="P379" s="2">
        <v>6060</v>
      </c>
      <c r="Q379" s="49"/>
    </row>
    <row r="380" spans="3:17" x14ac:dyDescent="0.3">
      <c r="C380" s="16"/>
      <c r="E380" s="18"/>
      <c r="J380" s="1" t="s">
        <v>279</v>
      </c>
      <c r="K380" s="1" t="s">
        <v>278</v>
      </c>
      <c r="L380" s="1" t="s">
        <v>259</v>
      </c>
      <c r="M380" s="1" t="s">
        <v>263</v>
      </c>
      <c r="N380" s="49">
        <v>43052</v>
      </c>
      <c r="O380" s="2">
        <v>11</v>
      </c>
      <c r="P380" s="2">
        <v>5225</v>
      </c>
      <c r="Q380" s="49"/>
    </row>
    <row r="381" spans="3:17" x14ac:dyDescent="0.3">
      <c r="C381" s="16"/>
      <c r="E381" s="18"/>
      <c r="J381" s="1" t="s">
        <v>280</v>
      </c>
      <c r="K381" s="1" t="s">
        <v>262</v>
      </c>
      <c r="L381" s="1" t="s">
        <v>259</v>
      </c>
      <c r="M381" s="1" t="s">
        <v>282</v>
      </c>
      <c r="N381" s="49">
        <v>43052</v>
      </c>
      <c r="O381" s="2">
        <v>11</v>
      </c>
      <c r="P381" s="2">
        <v>4202</v>
      </c>
      <c r="Q381" s="49"/>
    </row>
    <row r="382" spans="3:17" x14ac:dyDescent="0.3">
      <c r="C382" s="16"/>
      <c r="E382" s="18"/>
      <c r="J382" s="1" t="s">
        <v>265</v>
      </c>
      <c r="K382" s="1" t="s">
        <v>271</v>
      </c>
      <c r="L382" s="1" t="s">
        <v>260</v>
      </c>
      <c r="M382" s="1" t="s">
        <v>263</v>
      </c>
      <c r="N382" s="49">
        <v>43052</v>
      </c>
      <c r="O382" s="2">
        <v>4</v>
      </c>
      <c r="P382" s="2">
        <v>1139</v>
      </c>
      <c r="Q382" s="49"/>
    </row>
    <row r="383" spans="3:17" x14ac:dyDescent="0.3">
      <c r="C383" s="16"/>
      <c r="E383" s="18"/>
      <c r="J383" s="1" t="s">
        <v>261</v>
      </c>
      <c r="K383" s="1" t="s">
        <v>273</v>
      </c>
      <c r="L383" s="1" t="s">
        <v>258</v>
      </c>
      <c r="M383" s="1" t="s">
        <v>282</v>
      </c>
      <c r="N383" s="49">
        <v>43052</v>
      </c>
      <c r="O383" s="2">
        <v>6</v>
      </c>
      <c r="P383" s="2">
        <v>2822</v>
      </c>
      <c r="Q383" s="49"/>
    </row>
    <row r="384" spans="3:17" x14ac:dyDescent="0.3">
      <c r="C384" s="16"/>
      <c r="E384" s="18"/>
      <c r="J384" s="1" t="s">
        <v>277</v>
      </c>
      <c r="K384" s="1" t="s">
        <v>273</v>
      </c>
      <c r="L384" s="1" t="s">
        <v>260</v>
      </c>
      <c r="M384" s="1" t="s">
        <v>267</v>
      </c>
      <c r="N384" s="49">
        <v>43053</v>
      </c>
      <c r="O384" s="2">
        <v>5</v>
      </c>
      <c r="P384" s="2">
        <v>2206</v>
      </c>
      <c r="Q384" s="49"/>
    </row>
    <row r="385" spans="3:17" x14ac:dyDescent="0.3">
      <c r="C385" s="16"/>
      <c r="E385" s="18"/>
      <c r="J385" s="1" t="s">
        <v>277</v>
      </c>
      <c r="K385" s="1" t="s">
        <v>271</v>
      </c>
      <c r="L385" s="1" t="s">
        <v>257</v>
      </c>
      <c r="M385" s="1" t="s">
        <v>282</v>
      </c>
      <c r="N385" s="49">
        <v>43053</v>
      </c>
      <c r="O385" s="2">
        <v>8</v>
      </c>
      <c r="P385" s="2">
        <v>4241</v>
      </c>
      <c r="Q385" s="49"/>
    </row>
    <row r="386" spans="3:17" x14ac:dyDescent="0.3">
      <c r="C386" s="16"/>
      <c r="E386" s="18"/>
      <c r="J386" s="1" t="s">
        <v>264</v>
      </c>
      <c r="K386" s="1" t="s">
        <v>266</v>
      </c>
      <c r="L386" s="1" t="s">
        <v>257</v>
      </c>
      <c r="M386" s="1" t="s">
        <v>275</v>
      </c>
      <c r="N386" s="49">
        <v>43053</v>
      </c>
      <c r="O386" s="2">
        <v>6</v>
      </c>
      <c r="P386" s="2">
        <v>2145</v>
      </c>
      <c r="Q386" s="49"/>
    </row>
    <row r="387" spans="3:17" x14ac:dyDescent="0.3">
      <c r="C387" s="16"/>
      <c r="E387" s="18"/>
      <c r="J387" s="1" t="s">
        <v>281</v>
      </c>
      <c r="K387" s="1" t="s">
        <v>278</v>
      </c>
      <c r="L387" s="1" t="s">
        <v>258</v>
      </c>
      <c r="M387" s="1" t="s">
        <v>282</v>
      </c>
      <c r="N387" s="49">
        <v>43055</v>
      </c>
      <c r="O387" s="2">
        <v>12</v>
      </c>
      <c r="P387" s="2">
        <v>6595</v>
      </c>
      <c r="Q387" s="49"/>
    </row>
    <row r="388" spans="3:17" x14ac:dyDescent="0.3">
      <c r="C388" s="16"/>
      <c r="E388" s="18"/>
      <c r="J388" s="1" t="s">
        <v>276</v>
      </c>
      <c r="K388" s="1" t="s">
        <v>273</v>
      </c>
      <c r="L388" s="1" t="s">
        <v>257</v>
      </c>
      <c r="M388" s="1" t="s">
        <v>263</v>
      </c>
      <c r="N388" s="49">
        <v>43055</v>
      </c>
      <c r="O388" s="2">
        <v>4</v>
      </c>
      <c r="P388" s="2">
        <v>1205</v>
      </c>
      <c r="Q388" s="49"/>
    </row>
    <row r="389" spans="3:17" x14ac:dyDescent="0.3">
      <c r="C389" s="16"/>
      <c r="E389" s="18"/>
      <c r="J389" s="1" t="s">
        <v>261</v>
      </c>
      <c r="K389" s="1" t="s">
        <v>262</v>
      </c>
      <c r="L389" s="1" t="s">
        <v>257</v>
      </c>
      <c r="M389" s="1" t="s">
        <v>269</v>
      </c>
      <c r="N389" s="49">
        <v>43055</v>
      </c>
      <c r="O389" s="2">
        <v>9</v>
      </c>
      <c r="P389" s="2">
        <v>4034</v>
      </c>
      <c r="Q389" s="49"/>
    </row>
    <row r="390" spans="3:17" x14ac:dyDescent="0.3">
      <c r="C390" s="16"/>
      <c r="E390" s="18"/>
      <c r="J390" s="1" t="s">
        <v>280</v>
      </c>
      <c r="K390" s="1" t="s">
        <v>262</v>
      </c>
      <c r="L390" s="1" t="s">
        <v>259</v>
      </c>
      <c r="M390" s="1" t="s">
        <v>263</v>
      </c>
      <c r="N390" s="49">
        <v>43055</v>
      </c>
      <c r="O390" s="2">
        <v>16</v>
      </c>
      <c r="P390" s="2">
        <v>8597</v>
      </c>
      <c r="Q390" s="49"/>
    </row>
    <row r="391" spans="3:17" x14ac:dyDescent="0.3">
      <c r="C391" s="16"/>
      <c r="E391" s="18"/>
      <c r="J391" s="1" t="s">
        <v>268</v>
      </c>
      <c r="K391" s="1" t="s">
        <v>271</v>
      </c>
      <c r="L391" s="1" t="s">
        <v>259</v>
      </c>
      <c r="M391" s="1" t="s">
        <v>263</v>
      </c>
      <c r="N391" s="49">
        <v>43055</v>
      </c>
      <c r="O391" s="2">
        <v>9</v>
      </c>
      <c r="P391" s="2">
        <v>2739</v>
      </c>
      <c r="Q391" s="49"/>
    </row>
    <row r="392" spans="3:17" x14ac:dyDescent="0.3">
      <c r="C392" s="16"/>
      <c r="E392" s="18"/>
      <c r="J392" s="1" t="s">
        <v>268</v>
      </c>
      <c r="K392" s="1" t="s">
        <v>271</v>
      </c>
      <c r="L392" s="1" t="s">
        <v>259</v>
      </c>
      <c r="M392" s="1" t="s">
        <v>263</v>
      </c>
      <c r="N392" s="49">
        <v>43056</v>
      </c>
      <c r="O392" s="2">
        <v>16</v>
      </c>
      <c r="P392" s="2">
        <v>8498</v>
      </c>
      <c r="Q392" s="49"/>
    </row>
    <row r="393" spans="3:17" x14ac:dyDescent="0.3">
      <c r="C393" s="16"/>
      <c r="E393" s="18"/>
      <c r="J393" s="1" t="s">
        <v>274</v>
      </c>
      <c r="K393" s="1" t="s">
        <v>278</v>
      </c>
      <c r="L393" s="1" t="s">
        <v>258</v>
      </c>
      <c r="M393" s="1" t="s">
        <v>275</v>
      </c>
      <c r="N393" s="49">
        <v>43056</v>
      </c>
      <c r="O393" s="2">
        <v>5</v>
      </c>
      <c r="P393" s="2">
        <v>1738</v>
      </c>
      <c r="Q393" s="49"/>
    </row>
    <row r="394" spans="3:17" x14ac:dyDescent="0.3">
      <c r="C394" s="16"/>
      <c r="E394" s="18"/>
      <c r="J394" s="1" t="s">
        <v>264</v>
      </c>
      <c r="K394" s="1" t="s">
        <v>271</v>
      </c>
      <c r="L394" s="1" t="s">
        <v>258</v>
      </c>
      <c r="M394" s="1" t="s">
        <v>269</v>
      </c>
      <c r="N394" s="49">
        <v>43056</v>
      </c>
      <c r="O394" s="2">
        <v>15</v>
      </c>
      <c r="P394" s="2">
        <v>5793</v>
      </c>
      <c r="Q394" s="49"/>
    </row>
    <row r="395" spans="3:17" x14ac:dyDescent="0.3">
      <c r="C395" s="16"/>
      <c r="E395" s="18"/>
      <c r="J395" s="1" t="s">
        <v>272</v>
      </c>
      <c r="K395" s="1" t="s">
        <v>271</v>
      </c>
      <c r="L395" s="1" t="s">
        <v>259</v>
      </c>
      <c r="M395" s="1" t="s">
        <v>269</v>
      </c>
      <c r="N395" s="49">
        <v>43056</v>
      </c>
      <c r="O395" s="2">
        <v>20</v>
      </c>
      <c r="P395" s="2">
        <v>12063</v>
      </c>
      <c r="Q395" s="49"/>
    </row>
    <row r="396" spans="3:17" x14ac:dyDescent="0.3">
      <c r="C396" s="16"/>
      <c r="E396" s="18"/>
      <c r="J396" s="1" t="s">
        <v>265</v>
      </c>
      <c r="K396" s="1" t="s">
        <v>271</v>
      </c>
      <c r="L396" s="1" t="s">
        <v>258</v>
      </c>
      <c r="M396" s="1" t="s">
        <v>269</v>
      </c>
      <c r="N396" s="49">
        <v>43058</v>
      </c>
      <c r="O396" s="2">
        <v>9</v>
      </c>
      <c r="P396" s="2">
        <v>4342</v>
      </c>
      <c r="Q396" s="49"/>
    </row>
    <row r="397" spans="3:17" x14ac:dyDescent="0.3">
      <c r="C397" s="16"/>
      <c r="E397" s="18"/>
      <c r="J397" s="1" t="s">
        <v>264</v>
      </c>
      <c r="K397" s="1" t="s">
        <v>266</v>
      </c>
      <c r="L397" s="1" t="s">
        <v>260</v>
      </c>
      <c r="M397" s="1" t="s">
        <v>263</v>
      </c>
      <c r="N397" s="49">
        <v>43058</v>
      </c>
      <c r="O397" s="2">
        <v>3</v>
      </c>
      <c r="P397" s="2">
        <v>1144</v>
      </c>
      <c r="Q397" s="49"/>
    </row>
    <row r="398" spans="3:17" x14ac:dyDescent="0.3">
      <c r="C398" s="16"/>
      <c r="E398" s="18"/>
      <c r="J398" s="1" t="s">
        <v>270</v>
      </c>
      <c r="K398" s="1" t="s">
        <v>266</v>
      </c>
      <c r="L398" s="1" t="s">
        <v>260</v>
      </c>
      <c r="M398" s="1" t="s">
        <v>269</v>
      </c>
      <c r="N398" s="49">
        <v>43058</v>
      </c>
      <c r="O398" s="2">
        <v>15</v>
      </c>
      <c r="P398" s="2">
        <v>6065</v>
      </c>
      <c r="Q398" s="49"/>
    </row>
    <row r="399" spans="3:17" x14ac:dyDescent="0.3">
      <c r="C399" s="16"/>
      <c r="E399" s="18"/>
      <c r="J399" s="1" t="s">
        <v>261</v>
      </c>
      <c r="K399" s="1" t="s">
        <v>273</v>
      </c>
      <c r="L399" s="1" t="s">
        <v>259</v>
      </c>
      <c r="M399" s="1" t="s">
        <v>267</v>
      </c>
      <c r="N399" s="49">
        <v>43059</v>
      </c>
      <c r="O399" s="2">
        <v>3</v>
      </c>
      <c r="P399" s="2">
        <v>726</v>
      </c>
      <c r="Q399" s="49"/>
    </row>
    <row r="400" spans="3:17" x14ac:dyDescent="0.3">
      <c r="C400" s="16"/>
      <c r="E400" s="18"/>
      <c r="J400" s="1" t="s">
        <v>280</v>
      </c>
      <c r="K400" s="1" t="s">
        <v>266</v>
      </c>
      <c r="L400" s="1" t="s">
        <v>260</v>
      </c>
      <c r="M400" s="1" t="s">
        <v>275</v>
      </c>
      <c r="N400" s="49">
        <v>43059</v>
      </c>
      <c r="O400" s="2">
        <v>15</v>
      </c>
      <c r="P400" s="2">
        <v>6314</v>
      </c>
      <c r="Q400" s="49"/>
    </row>
    <row r="401" spans="2:17" x14ac:dyDescent="0.3">
      <c r="B401" s="26"/>
      <c r="C401" s="16"/>
      <c r="E401" s="18"/>
      <c r="J401" s="1" t="s">
        <v>277</v>
      </c>
      <c r="K401" s="1" t="s">
        <v>278</v>
      </c>
      <c r="L401" s="1" t="s">
        <v>259</v>
      </c>
      <c r="M401" s="1" t="s">
        <v>263</v>
      </c>
      <c r="N401" s="49">
        <v>43061</v>
      </c>
      <c r="O401" s="2">
        <v>6</v>
      </c>
      <c r="P401" s="2">
        <v>2811</v>
      </c>
      <c r="Q401" s="49"/>
    </row>
    <row r="402" spans="2:17" x14ac:dyDescent="0.3">
      <c r="C402" s="16"/>
      <c r="E402" s="18"/>
      <c r="J402" s="1" t="s">
        <v>276</v>
      </c>
      <c r="K402" s="1" t="s">
        <v>271</v>
      </c>
      <c r="L402" s="1" t="s">
        <v>257</v>
      </c>
      <c r="M402" s="1" t="s">
        <v>275</v>
      </c>
      <c r="N402" s="49">
        <v>43061</v>
      </c>
      <c r="O402" s="2">
        <v>10</v>
      </c>
      <c r="P402" s="2">
        <v>4840</v>
      </c>
      <c r="Q402" s="49"/>
    </row>
    <row r="403" spans="2:17" x14ac:dyDescent="0.3">
      <c r="C403" s="16"/>
      <c r="E403" s="18"/>
      <c r="J403" s="1" t="s">
        <v>276</v>
      </c>
      <c r="K403" s="1" t="s">
        <v>262</v>
      </c>
      <c r="L403" s="1" t="s">
        <v>259</v>
      </c>
      <c r="M403" s="1" t="s">
        <v>269</v>
      </c>
      <c r="N403" s="49">
        <v>43061</v>
      </c>
      <c r="O403" s="2">
        <v>15</v>
      </c>
      <c r="P403" s="2">
        <v>5279</v>
      </c>
      <c r="Q403" s="49"/>
    </row>
    <row r="404" spans="2:17" x14ac:dyDescent="0.3">
      <c r="C404" s="16"/>
      <c r="E404" s="18"/>
      <c r="J404" s="1" t="s">
        <v>276</v>
      </c>
      <c r="K404" s="1" t="s">
        <v>271</v>
      </c>
      <c r="L404" s="1" t="s">
        <v>258</v>
      </c>
      <c r="M404" s="1" t="s">
        <v>282</v>
      </c>
      <c r="N404" s="49">
        <v>43062</v>
      </c>
      <c r="O404" s="2">
        <v>13</v>
      </c>
      <c r="P404" s="2">
        <v>7865</v>
      </c>
      <c r="Q404" s="49"/>
    </row>
    <row r="405" spans="2:17" x14ac:dyDescent="0.3">
      <c r="C405" s="16"/>
      <c r="E405" s="18"/>
      <c r="J405" s="1" t="s">
        <v>280</v>
      </c>
      <c r="K405" s="1" t="s">
        <v>273</v>
      </c>
      <c r="L405" s="1" t="s">
        <v>258</v>
      </c>
      <c r="M405" s="1" t="s">
        <v>267</v>
      </c>
      <c r="N405" s="49">
        <v>43062</v>
      </c>
      <c r="O405" s="2">
        <v>4</v>
      </c>
      <c r="P405" s="2">
        <v>1238</v>
      </c>
      <c r="Q405" s="49"/>
    </row>
    <row r="406" spans="2:17" x14ac:dyDescent="0.3">
      <c r="C406" s="16"/>
      <c r="E406" s="18"/>
      <c r="J406" s="1" t="s">
        <v>268</v>
      </c>
      <c r="K406" s="1" t="s">
        <v>262</v>
      </c>
      <c r="L406" s="1" t="s">
        <v>260</v>
      </c>
      <c r="M406" s="1" t="s">
        <v>269</v>
      </c>
      <c r="N406" s="49">
        <v>43062</v>
      </c>
      <c r="O406" s="2">
        <v>18</v>
      </c>
      <c r="P406" s="2">
        <v>10005</v>
      </c>
      <c r="Q406" s="49"/>
    </row>
    <row r="407" spans="2:17" x14ac:dyDescent="0.3">
      <c r="C407" s="16"/>
      <c r="E407" s="18"/>
      <c r="J407" s="1" t="s">
        <v>270</v>
      </c>
      <c r="K407" s="1" t="s">
        <v>273</v>
      </c>
      <c r="L407" s="1" t="s">
        <v>259</v>
      </c>
      <c r="M407" s="1" t="s">
        <v>275</v>
      </c>
      <c r="N407" s="49">
        <v>43063</v>
      </c>
      <c r="O407" s="2">
        <v>15</v>
      </c>
      <c r="P407" s="2">
        <v>7684</v>
      </c>
      <c r="Q407" s="49"/>
    </row>
    <row r="408" spans="2:17" x14ac:dyDescent="0.3">
      <c r="C408" s="16"/>
      <c r="E408" s="18"/>
      <c r="J408" s="1" t="s">
        <v>281</v>
      </c>
      <c r="K408" s="1" t="s">
        <v>271</v>
      </c>
      <c r="L408" s="1" t="s">
        <v>259</v>
      </c>
      <c r="M408" s="1" t="s">
        <v>282</v>
      </c>
      <c r="N408" s="49">
        <v>43065</v>
      </c>
      <c r="O408" s="2">
        <v>15</v>
      </c>
      <c r="P408" s="2">
        <v>8239</v>
      </c>
      <c r="Q408" s="49"/>
    </row>
    <row r="409" spans="2:17" x14ac:dyDescent="0.3">
      <c r="C409" s="16"/>
      <c r="E409" s="18"/>
      <c r="J409" s="1" t="s">
        <v>270</v>
      </c>
      <c r="K409" s="1" t="s">
        <v>271</v>
      </c>
      <c r="L409" s="1" t="s">
        <v>259</v>
      </c>
      <c r="M409" s="1" t="s">
        <v>269</v>
      </c>
      <c r="N409" s="49">
        <v>43066</v>
      </c>
      <c r="O409" s="2">
        <v>14</v>
      </c>
      <c r="P409" s="2">
        <v>4308</v>
      </c>
      <c r="Q409" s="49"/>
    </row>
    <row r="410" spans="2:17" x14ac:dyDescent="0.3">
      <c r="C410" s="16"/>
      <c r="E410" s="18"/>
      <c r="J410" s="1" t="s">
        <v>274</v>
      </c>
      <c r="K410" s="1" t="s">
        <v>273</v>
      </c>
      <c r="L410" s="1" t="s">
        <v>257</v>
      </c>
      <c r="M410" s="1" t="s">
        <v>267</v>
      </c>
      <c r="N410" s="49">
        <v>43066</v>
      </c>
      <c r="O410" s="2">
        <v>10</v>
      </c>
      <c r="P410" s="2">
        <v>4664</v>
      </c>
      <c r="Q410" s="49"/>
    </row>
    <row r="411" spans="2:17" x14ac:dyDescent="0.3">
      <c r="C411" s="16"/>
      <c r="E411" s="18"/>
      <c r="J411" s="1" t="s">
        <v>270</v>
      </c>
      <c r="K411" s="1" t="s">
        <v>266</v>
      </c>
      <c r="L411" s="1" t="s">
        <v>258</v>
      </c>
      <c r="M411" s="1" t="s">
        <v>269</v>
      </c>
      <c r="N411" s="49">
        <v>43067</v>
      </c>
      <c r="O411" s="2">
        <v>13</v>
      </c>
      <c r="P411" s="2">
        <v>6439</v>
      </c>
      <c r="Q411" s="49"/>
    </row>
    <row r="412" spans="2:17" x14ac:dyDescent="0.3">
      <c r="C412" s="16"/>
      <c r="E412" s="18"/>
      <c r="J412" s="1" t="s">
        <v>279</v>
      </c>
      <c r="K412" s="1" t="s">
        <v>271</v>
      </c>
      <c r="L412" s="1" t="s">
        <v>257</v>
      </c>
      <c r="M412" s="1" t="s">
        <v>282</v>
      </c>
      <c r="N412" s="49">
        <v>43067</v>
      </c>
      <c r="O412" s="2">
        <v>16</v>
      </c>
      <c r="P412" s="2">
        <v>8448</v>
      </c>
      <c r="Q412" s="49"/>
    </row>
    <row r="413" spans="2:17" x14ac:dyDescent="0.3">
      <c r="C413" s="16"/>
      <c r="E413" s="18"/>
      <c r="J413" s="1" t="s">
        <v>279</v>
      </c>
      <c r="K413" s="1" t="s">
        <v>271</v>
      </c>
      <c r="L413" s="1" t="s">
        <v>259</v>
      </c>
      <c r="M413" s="1" t="s">
        <v>263</v>
      </c>
      <c r="N413" s="49">
        <v>43068</v>
      </c>
      <c r="O413" s="2">
        <v>14</v>
      </c>
      <c r="P413" s="2">
        <v>6133</v>
      </c>
      <c r="Q413" s="49"/>
    </row>
    <row r="414" spans="2:17" x14ac:dyDescent="0.3">
      <c r="C414" s="16"/>
      <c r="E414" s="18"/>
      <c r="J414" s="1" t="s">
        <v>268</v>
      </c>
      <c r="K414" s="1" t="s">
        <v>278</v>
      </c>
      <c r="L414" s="1" t="s">
        <v>259</v>
      </c>
      <c r="M414" s="1" t="s">
        <v>267</v>
      </c>
      <c r="N414" s="49">
        <v>43069</v>
      </c>
      <c r="O414" s="2">
        <v>4</v>
      </c>
      <c r="P414" s="2">
        <v>1172</v>
      </c>
      <c r="Q414" s="49"/>
    </row>
    <row r="415" spans="2:17" x14ac:dyDescent="0.3">
      <c r="C415" s="16"/>
      <c r="E415" s="18"/>
      <c r="J415" s="1" t="s">
        <v>265</v>
      </c>
      <c r="K415" s="1" t="s">
        <v>278</v>
      </c>
      <c r="L415" s="1" t="s">
        <v>259</v>
      </c>
      <c r="M415" s="1" t="s">
        <v>269</v>
      </c>
      <c r="N415" s="49">
        <v>43072</v>
      </c>
      <c r="O415" s="2">
        <v>14</v>
      </c>
      <c r="P415" s="2">
        <v>8437</v>
      </c>
      <c r="Q415" s="49"/>
    </row>
    <row r="416" spans="2:17" x14ac:dyDescent="0.3">
      <c r="C416" s="16"/>
      <c r="E416" s="18"/>
      <c r="J416" s="1" t="s">
        <v>274</v>
      </c>
      <c r="K416" s="1" t="s">
        <v>278</v>
      </c>
      <c r="L416" s="1" t="s">
        <v>257</v>
      </c>
      <c r="M416" s="1" t="s">
        <v>263</v>
      </c>
      <c r="N416" s="49">
        <v>43073</v>
      </c>
      <c r="O416" s="2">
        <v>11</v>
      </c>
      <c r="P416" s="2">
        <v>6545</v>
      </c>
      <c r="Q416" s="49"/>
    </row>
    <row r="417" spans="3:17" x14ac:dyDescent="0.3">
      <c r="C417" s="16"/>
      <c r="E417" s="18"/>
      <c r="J417" s="1" t="s">
        <v>281</v>
      </c>
      <c r="K417" s="1" t="s">
        <v>273</v>
      </c>
      <c r="L417" s="1" t="s">
        <v>259</v>
      </c>
      <c r="M417" s="1" t="s">
        <v>282</v>
      </c>
      <c r="N417" s="49">
        <v>43073</v>
      </c>
      <c r="O417" s="2">
        <v>16</v>
      </c>
      <c r="P417" s="2">
        <v>8300</v>
      </c>
      <c r="Q417" s="49"/>
    </row>
    <row r="418" spans="3:17" x14ac:dyDescent="0.3">
      <c r="C418" s="16"/>
      <c r="E418" s="18"/>
      <c r="J418" s="1" t="s">
        <v>281</v>
      </c>
      <c r="K418" s="1" t="s">
        <v>273</v>
      </c>
      <c r="L418" s="1" t="s">
        <v>259</v>
      </c>
      <c r="M418" s="1" t="s">
        <v>263</v>
      </c>
      <c r="N418" s="49">
        <v>43074</v>
      </c>
      <c r="O418" s="2">
        <v>6</v>
      </c>
      <c r="P418" s="2">
        <v>2690</v>
      </c>
      <c r="Q418" s="49"/>
    </row>
    <row r="419" spans="3:17" x14ac:dyDescent="0.3">
      <c r="C419" s="16"/>
      <c r="E419" s="18"/>
      <c r="J419" s="1" t="s">
        <v>270</v>
      </c>
      <c r="K419" s="1" t="s">
        <v>278</v>
      </c>
      <c r="L419" s="1" t="s">
        <v>259</v>
      </c>
      <c r="M419" s="1" t="s">
        <v>263</v>
      </c>
      <c r="N419" s="49">
        <v>43074</v>
      </c>
      <c r="O419" s="2">
        <v>8</v>
      </c>
      <c r="P419" s="2">
        <v>3971</v>
      </c>
      <c r="Q419" s="49"/>
    </row>
    <row r="420" spans="3:17" x14ac:dyDescent="0.3">
      <c r="C420" s="16"/>
      <c r="E420" s="18"/>
      <c r="J420" s="1" t="s">
        <v>264</v>
      </c>
      <c r="K420" s="1" t="s">
        <v>262</v>
      </c>
      <c r="L420" s="1" t="s">
        <v>259</v>
      </c>
      <c r="M420" s="1" t="s">
        <v>282</v>
      </c>
      <c r="N420" s="49">
        <v>43076</v>
      </c>
      <c r="O420" s="2">
        <v>2</v>
      </c>
      <c r="P420" s="2">
        <v>611</v>
      </c>
      <c r="Q420" s="49"/>
    </row>
    <row r="421" spans="3:17" x14ac:dyDescent="0.3">
      <c r="C421" s="16"/>
      <c r="E421" s="18"/>
      <c r="J421" s="1" t="s">
        <v>279</v>
      </c>
      <c r="K421" s="1" t="s">
        <v>278</v>
      </c>
      <c r="L421" s="1" t="s">
        <v>260</v>
      </c>
      <c r="M421" s="1" t="s">
        <v>267</v>
      </c>
      <c r="N421" s="49">
        <v>43076</v>
      </c>
      <c r="O421" s="2">
        <v>7</v>
      </c>
      <c r="P421" s="2">
        <v>2079</v>
      </c>
      <c r="Q421" s="49"/>
    </row>
    <row r="422" spans="3:17" x14ac:dyDescent="0.3">
      <c r="C422" s="16"/>
      <c r="E422" s="18"/>
      <c r="J422" s="1" t="s">
        <v>265</v>
      </c>
      <c r="K422" s="1" t="s">
        <v>273</v>
      </c>
      <c r="L422" s="1" t="s">
        <v>257</v>
      </c>
      <c r="M422" s="1" t="s">
        <v>275</v>
      </c>
      <c r="N422" s="49">
        <v>43076</v>
      </c>
      <c r="O422" s="2">
        <v>2</v>
      </c>
      <c r="P422" s="2">
        <v>369</v>
      </c>
      <c r="Q422" s="49"/>
    </row>
    <row r="423" spans="3:17" x14ac:dyDescent="0.3">
      <c r="C423" s="16"/>
      <c r="E423" s="18"/>
      <c r="J423" s="1" t="s">
        <v>274</v>
      </c>
      <c r="K423" s="1" t="s">
        <v>266</v>
      </c>
      <c r="L423" s="1" t="s">
        <v>258</v>
      </c>
      <c r="M423" s="1" t="s">
        <v>267</v>
      </c>
      <c r="N423" s="49">
        <v>43077</v>
      </c>
      <c r="O423" s="2">
        <v>8</v>
      </c>
      <c r="P423" s="2">
        <v>3218</v>
      </c>
      <c r="Q423" s="49"/>
    </row>
    <row r="424" spans="3:17" x14ac:dyDescent="0.3">
      <c r="C424" s="16"/>
      <c r="E424" s="18"/>
      <c r="J424" s="1" t="s">
        <v>280</v>
      </c>
      <c r="K424" s="1" t="s">
        <v>266</v>
      </c>
      <c r="L424" s="1" t="s">
        <v>258</v>
      </c>
      <c r="M424" s="1" t="s">
        <v>269</v>
      </c>
      <c r="N424" s="49">
        <v>43079</v>
      </c>
      <c r="O424" s="2">
        <v>14</v>
      </c>
      <c r="P424" s="2">
        <v>6604</v>
      </c>
      <c r="Q424" s="49"/>
    </row>
    <row r="425" spans="3:17" x14ac:dyDescent="0.3">
      <c r="C425" s="16"/>
      <c r="E425" s="18"/>
      <c r="J425" s="1" t="s">
        <v>264</v>
      </c>
      <c r="K425" s="1" t="s">
        <v>262</v>
      </c>
      <c r="L425" s="1" t="s">
        <v>260</v>
      </c>
      <c r="M425" s="1" t="s">
        <v>275</v>
      </c>
      <c r="N425" s="49">
        <v>43080</v>
      </c>
      <c r="O425" s="2">
        <v>3</v>
      </c>
      <c r="P425" s="2">
        <v>957</v>
      </c>
      <c r="Q425" s="49"/>
    </row>
    <row r="426" spans="3:17" x14ac:dyDescent="0.3">
      <c r="C426" s="16"/>
      <c r="E426" s="18"/>
      <c r="J426" s="1" t="s">
        <v>279</v>
      </c>
      <c r="K426" s="1" t="s">
        <v>262</v>
      </c>
      <c r="L426" s="1" t="s">
        <v>260</v>
      </c>
      <c r="M426" s="1" t="s">
        <v>267</v>
      </c>
      <c r="N426" s="49">
        <v>43080</v>
      </c>
      <c r="O426" s="2">
        <v>10</v>
      </c>
      <c r="P426" s="2">
        <v>4912</v>
      </c>
      <c r="Q426" s="49"/>
    </row>
    <row r="427" spans="3:17" x14ac:dyDescent="0.3">
      <c r="C427" s="16"/>
      <c r="E427" s="18"/>
      <c r="J427" s="1" t="s">
        <v>276</v>
      </c>
      <c r="K427" s="1" t="s">
        <v>271</v>
      </c>
      <c r="L427" s="1" t="s">
        <v>257</v>
      </c>
      <c r="M427" s="1" t="s">
        <v>269</v>
      </c>
      <c r="N427" s="49">
        <v>43080</v>
      </c>
      <c r="O427" s="2">
        <v>14</v>
      </c>
      <c r="P427" s="2">
        <v>7195</v>
      </c>
      <c r="Q427" s="49"/>
    </row>
    <row r="428" spans="3:17" x14ac:dyDescent="0.3">
      <c r="C428" s="16"/>
      <c r="E428" s="18"/>
      <c r="J428" s="1" t="s">
        <v>268</v>
      </c>
      <c r="K428" s="1" t="s">
        <v>278</v>
      </c>
      <c r="L428" s="1" t="s">
        <v>260</v>
      </c>
      <c r="M428" s="1" t="s">
        <v>275</v>
      </c>
      <c r="N428" s="49">
        <v>43081</v>
      </c>
      <c r="O428" s="2">
        <v>5</v>
      </c>
      <c r="P428" s="2">
        <v>1353</v>
      </c>
      <c r="Q428" s="49"/>
    </row>
    <row r="429" spans="3:17" x14ac:dyDescent="0.3">
      <c r="C429" s="16"/>
      <c r="E429" s="18"/>
      <c r="J429" s="1" t="s">
        <v>265</v>
      </c>
      <c r="K429" s="1" t="s">
        <v>266</v>
      </c>
      <c r="L429" s="1" t="s">
        <v>260</v>
      </c>
      <c r="M429" s="1" t="s">
        <v>263</v>
      </c>
      <c r="N429" s="49">
        <v>43082</v>
      </c>
      <c r="O429" s="2">
        <v>15</v>
      </c>
      <c r="P429" s="2">
        <v>5500</v>
      </c>
      <c r="Q429" s="49"/>
    </row>
    <row r="430" spans="3:17" x14ac:dyDescent="0.3">
      <c r="C430" s="16"/>
      <c r="E430" s="18"/>
      <c r="J430" s="1" t="s">
        <v>270</v>
      </c>
      <c r="K430" s="1" t="s">
        <v>271</v>
      </c>
      <c r="L430" s="1" t="s">
        <v>257</v>
      </c>
      <c r="M430" s="1" t="s">
        <v>275</v>
      </c>
      <c r="N430" s="49">
        <v>43083</v>
      </c>
      <c r="O430" s="2">
        <v>12</v>
      </c>
      <c r="P430" s="2">
        <v>3971</v>
      </c>
      <c r="Q430" s="49"/>
    </row>
    <row r="431" spans="3:17" x14ac:dyDescent="0.3">
      <c r="C431" s="16"/>
      <c r="E431" s="18"/>
      <c r="J431" s="1" t="s">
        <v>264</v>
      </c>
      <c r="K431" s="1" t="s">
        <v>273</v>
      </c>
      <c r="L431" s="1" t="s">
        <v>259</v>
      </c>
      <c r="M431" s="1" t="s">
        <v>275</v>
      </c>
      <c r="N431" s="49">
        <v>43083</v>
      </c>
      <c r="O431" s="2">
        <v>12</v>
      </c>
      <c r="P431" s="2">
        <v>4477</v>
      </c>
      <c r="Q431" s="49"/>
    </row>
    <row r="432" spans="3:17" x14ac:dyDescent="0.3">
      <c r="C432" s="16"/>
      <c r="E432" s="18"/>
      <c r="J432" s="1" t="s">
        <v>264</v>
      </c>
      <c r="K432" s="1" t="s">
        <v>278</v>
      </c>
      <c r="L432" s="1" t="s">
        <v>258</v>
      </c>
      <c r="M432" s="1" t="s">
        <v>269</v>
      </c>
      <c r="N432" s="49">
        <v>43084</v>
      </c>
      <c r="O432" s="2">
        <v>20</v>
      </c>
      <c r="P432" s="2">
        <v>12018</v>
      </c>
      <c r="Q432" s="49"/>
    </row>
    <row r="433" spans="2:17" x14ac:dyDescent="0.3">
      <c r="C433" s="16"/>
      <c r="E433" s="18"/>
      <c r="J433" s="1" t="s">
        <v>268</v>
      </c>
      <c r="K433" s="1" t="s">
        <v>266</v>
      </c>
      <c r="L433" s="1" t="s">
        <v>259</v>
      </c>
      <c r="M433" s="1" t="s">
        <v>269</v>
      </c>
      <c r="N433" s="49">
        <v>43084</v>
      </c>
      <c r="O433" s="2">
        <v>12</v>
      </c>
      <c r="P433" s="2">
        <v>3691</v>
      </c>
      <c r="Q433" s="49"/>
    </row>
    <row r="434" spans="2:17" x14ac:dyDescent="0.3">
      <c r="C434" s="16"/>
      <c r="E434" s="18"/>
      <c r="J434" s="1" t="s">
        <v>264</v>
      </c>
      <c r="K434" s="1" t="s">
        <v>266</v>
      </c>
      <c r="L434" s="1" t="s">
        <v>258</v>
      </c>
      <c r="M434" s="1" t="s">
        <v>282</v>
      </c>
      <c r="N434" s="49">
        <v>43086</v>
      </c>
      <c r="O434" s="2">
        <v>7</v>
      </c>
      <c r="P434" s="2">
        <v>3795</v>
      </c>
      <c r="Q434" s="49"/>
    </row>
    <row r="435" spans="2:17" x14ac:dyDescent="0.3">
      <c r="C435" s="16"/>
      <c r="E435" s="18"/>
      <c r="J435" s="1" t="s">
        <v>268</v>
      </c>
      <c r="K435" s="1" t="s">
        <v>273</v>
      </c>
      <c r="L435" s="1" t="s">
        <v>258</v>
      </c>
      <c r="M435" s="1" t="s">
        <v>267</v>
      </c>
      <c r="N435" s="49">
        <v>43087</v>
      </c>
      <c r="O435" s="2">
        <v>10</v>
      </c>
      <c r="P435" s="2">
        <v>3652</v>
      </c>
      <c r="Q435" s="49"/>
    </row>
    <row r="436" spans="2:17" x14ac:dyDescent="0.3">
      <c r="C436" s="16"/>
      <c r="E436" s="18"/>
      <c r="J436" s="1" t="s">
        <v>272</v>
      </c>
      <c r="K436" s="1" t="s">
        <v>278</v>
      </c>
      <c r="L436" s="1" t="s">
        <v>259</v>
      </c>
      <c r="M436" s="1" t="s">
        <v>275</v>
      </c>
      <c r="N436" s="49">
        <v>43087</v>
      </c>
      <c r="O436" s="2">
        <v>4</v>
      </c>
      <c r="P436" s="2">
        <v>1463</v>
      </c>
      <c r="Q436" s="49"/>
    </row>
    <row r="437" spans="2:17" x14ac:dyDescent="0.3">
      <c r="C437" s="16"/>
      <c r="E437" s="18"/>
      <c r="J437" s="1" t="s">
        <v>264</v>
      </c>
      <c r="K437" s="1" t="s">
        <v>273</v>
      </c>
      <c r="L437" s="1" t="s">
        <v>257</v>
      </c>
      <c r="M437" s="1" t="s">
        <v>269</v>
      </c>
      <c r="N437" s="49">
        <v>43087</v>
      </c>
      <c r="O437" s="2">
        <v>20</v>
      </c>
      <c r="P437" s="2">
        <v>10054</v>
      </c>
      <c r="Q437" s="49"/>
    </row>
    <row r="438" spans="2:17" x14ac:dyDescent="0.3">
      <c r="C438" s="16"/>
      <c r="E438" s="18"/>
      <c r="J438" s="1" t="s">
        <v>270</v>
      </c>
      <c r="K438" s="1" t="s">
        <v>278</v>
      </c>
      <c r="L438" s="1" t="s">
        <v>259</v>
      </c>
      <c r="M438" s="1" t="s">
        <v>275</v>
      </c>
      <c r="N438" s="49">
        <v>43088</v>
      </c>
      <c r="O438" s="2">
        <v>2</v>
      </c>
      <c r="P438" s="2">
        <v>528</v>
      </c>
      <c r="Q438" s="49"/>
    </row>
    <row r="439" spans="2:17" x14ac:dyDescent="0.3">
      <c r="C439" s="16"/>
      <c r="E439" s="18"/>
      <c r="J439" s="1" t="s">
        <v>265</v>
      </c>
      <c r="K439" s="1" t="s">
        <v>273</v>
      </c>
      <c r="L439" s="1" t="s">
        <v>258</v>
      </c>
      <c r="M439" s="1" t="s">
        <v>275</v>
      </c>
      <c r="N439" s="49">
        <v>43088</v>
      </c>
      <c r="O439" s="2">
        <v>13</v>
      </c>
      <c r="P439" s="2">
        <v>6336</v>
      </c>
      <c r="Q439" s="49"/>
    </row>
    <row r="440" spans="2:17" x14ac:dyDescent="0.3">
      <c r="C440" s="16"/>
      <c r="E440" s="18"/>
      <c r="J440" s="1" t="s">
        <v>272</v>
      </c>
      <c r="K440" s="1" t="s">
        <v>266</v>
      </c>
      <c r="L440" s="1" t="s">
        <v>260</v>
      </c>
      <c r="M440" s="1" t="s">
        <v>269</v>
      </c>
      <c r="N440" s="49">
        <v>43088</v>
      </c>
      <c r="O440" s="2">
        <v>21</v>
      </c>
      <c r="P440" s="2">
        <v>8624</v>
      </c>
      <c r="Q440" s="49"/>
    </row>
    <row r="441" spans="2:17" x14ac:dyDescent="0.3">
      <c r="C441" s="16"/>
      <c r="E441" s="18"/>
      <c r="J441" s="1" t="s">
        <v>265</v>
      </c>
      <c r="K441" s="1" t="s">
        <v>271</v>
      </c>
      <c r="L441" s="1" t="s">
        <v>258</v>
      </c>
      <c r="M441" s="1" t="s">
        <v>269</v>
      </c>
      <c r="N441" s="49">
        <v>43090</v>
      </c>
      <c r="O441" s="2">
        <v>17</v>
      </c>
      <c r="P441" s="2">
        <v>6881</v>
      </c>
      <c r="Q441" s="49"/>
    </row>
    <row r="442" spans="2:17" x14ac:dyDescent="0.3">
      <c r="B442" s="27"/>
      <c r="C442" s="16"/>
      <c r="E442" s="18"/>
      <c r="J442" s="1" t="s">
        <v>279</v>
      </c>
      <c r="K442" s="1" t="s">
        <v>271</v>
      </c>
      <c r="L442" s="1" t="s">
        <v>257</v>
      </c>
      <c r="M442" s="1" t="s">
        <v>267</v>
      </c>
      <c r="N442" s="49">
        <v>43090</v>
      </c>
      <c r="O442" s="2">
        <v>4</v>
      </c>
      <c r="P442" s="2">
        <v>1810</v>
      </c>
      <c r="Q442" s="49"/>
    </row>
    <row r="443" spans="2:17" x14ac:dyDescent="0.3">
      <c r="C443" s="16"/>
      <c r="E443" s="18"/>
      <c r="J443" s="1" t="s">
        <v>280</v>
      </c>
      <c r="K443" s="1" t="s">
        <v>262</v>
      </c>
      <c r="L443" s="1" t="s">
        <v>257</v>
      </c>
      <c r="M443" s="1" t="s">
        <v>275</v>
      </c>
      <c r="N443" s="49">
        <v>43090</v>
      </c>
      <c r="O443" s="2">
        <v>4</v>
      </c>
      <c r="P443" s="2">
        <v>1502</v>
      </c>
      <c r="Q443" s="49"/>
    </row>
    <row r="444" spans="2:17" x14ac:dyDescent="0.3">
      <c r="C444" s="16"/>
      <c r="E444" s="18"/>
      <c r="J444" s="1" t="s">
        <v>265</v>
      </c>
      <c r="K444" s="1" t="s">
        <v>273</v>
      </c>
      <c r="L444" s="1" t="s">
        <v>259</v>
      </c>
      <c r="M444" s="1" t="s">
        <v>269</v>
      </c>
      <c r="N444" s="49">
        <v>43091</v>
      </c>
      <c r="O444" s="2">
        <v>21</v>
      </c>
      <c r="P444" s="2">
        <v>7260</v>
      </c>
      <c r="Q444" s="49"/>
    </row>
    <row r="445" spans="2:17" x14ac:dyDescent="0.3">
      <c r="C445" s="16"/>
      <c r="E445" s="18"/>
      <c r="J445" s="1" t="s">
        <v>276</v>
      </c>
      <c r="K445" s="1" t="s">
        <v>271</v>
      </c>
      <c r="L445" s="1" t="s">
        <v>260</v>
      </c>
      <c r="M445" s="1" t="s">
        <v>282</v>
      </c>
      <c r="N445" s="49">
        <v>43091</v>
      </c>
      <c r="O445" s="2">
        <v>10</v>
      </c>
      <c r="P445" s="2">
        <v>4109</v>
      </c>
      <c r="Q445" s="49"/>
    </row>
    <row r="446" spans="2:17" x14ac:dyDescent="0.3">
      <c r="C446" s="16"/>
      <c r="E446" s="18"/>
      <c r="J446" s="1" t="s">
        <v>268</v>
      </c>
      <c r="K446" s="1" t="s">
        <v>271</v>
      </c>
      <c r="L446" s="1" t="s">
        <v>257</v>
      </c>
      <c r="M446" s="1" t="s">
        <v>275</v>
      </c>
      <c r="N446" s="49">
        <v>43091</v>
      </c>
      <c r="O446" s="2">
        <v>9</v>
      </c>
      <c r="P446" s="2">
        <v>4692</v>
      </c>
      <c r="Q446" s="49"/>
    </row>
    <row r="447" spans="2:17" x14ac:dyDescent="0.3">
      <c r="C447" s="16"/>
      <c r="E447" s="18"/>
      <c r="J447" s="1" t="s">
        <v>276</v>
      </c>
      <c r="K447" s="1" t="s">
        <v>273</v>
      </c>
      <c r="L447" s="1" t="s">
        <v>259</v>
      </c>
      <c r="M447" s="1" t="s">
        <v>263</v>
      </c>
      <c r="N447" s="49">
        <v>43092</v>
      </c>
      <c r="O447" s="2">
        <v>4</v>
      </c>
      <c r="P447" s="2">
        <v>1166</v>
      </c>
      <c r="Q447" s="49"/>
    </row>
    <row r="448" spans="2:17" x14ac:dyDescent="0.3">
      <c r="C448" s="16"/>
      <c r="E448" s="18"/>
      <c r="J448" s="1" t="s">
        <v>274</v>
      </c>
      <c r="K448" s="1" t="s">
        <v>271</v>
      </c>
      <c r="L448" s="1" t="s">
        <v>257</v>
      </c>
      <c r="M448" s="1" t="s">
        <v>275</v>
      </c>
      <c r="N448" s="49">
        <v>43092</v>
      </c>
      <c r="O448" s="2">
        <v>7</v>
      </c>
      <c r="P448" s="2">
        <v>3014</v>
      </c>
      <c r="Q448" s="49"/>
    </row>
    <row r="449" spans="2:17" x14ac:dyDescent="0.3">
      <c r="C449" s="16"/>
      <c r="E449" s="18"/>
      <c r="J449" s="1" t="s">
        <v>274</v>
      </c>
      <c r="K449" s="1" t="s">
        <v>278</v>
      </c>
      <c r="L449" s="1" t="s">
        <v>259</v>
      </c>
      <c r="M449" s="1" t="s">
        <v>282</v>
      </c>
      <c r="N449" s="49">
        <v>43092</v>
      </c>
      <c r="O449" s="2">
        <v>2</v>
      </c>
      <c r="P449" s="2">
        <v>622</v>
      </c>
      <c r="Q449" s="49"/>
    </row>
    <row r="450" spans="2:17" x14ac:dyDescent="0.3">
      <c r="C450" s="16"/>
      <c r="E450" s="18"/>
      <c r="J450" s="1" t="s">
        <v>277</v>
      </c>
      <c r="K450" s="1" t="s">
        <v>271</v>
      </c>
      <c r="L450" s="1" t="s">
        <v>257</v>
      </c>
      <c r="M450" s="1" t="s">
        <v>267</v>
      </c>
      <c r="N450" s="49">
        <v>43092</v>
      </c>
      <c r="O450" s="2">
        <v>13</v>
      </c>
      <c r="P450" s="2">
        <v>6958</v>
      </c>
      <c r="Q450" s="49"/>
    </row>
    <row r="451" spans="2:17" x14ac:dyDescent="0.3">
      <c r="C451" s="16"/>
      <c r="E451" s="18"/>
      <c r="J451" s="1" t="s">
        <v>265</v>
      </c>
      <c r="K451" s="1" t="s">
        <v>273</v>
      </c>
      <c r="L451" s="1" t="s">
        <v>260</v>
      </c>
      <c r="M451" s="1" t="s">
        <v>269</v>
      </c>
      <c r="N451" s="49">
        <v>43093</v>
      </c>
      <c r="O451" s="2">
        <v>10</v>
      </c>
      <c r="P451" s="2">
        <v>3886</v>
      </c>
      <c r="Q451" s="49"/>
    </row>
    <row r="452" spans="2:17" x14ac:dyDescent="0.3">
      <c r="B452" s="26"/>
      <c r="C452" s="16"/>
      <c r="E452" s="18"/>
      <c r="J452" s="1" t="s">
        <v>261</v>
      </c>
      <c r="K452" s="1" t="s">
        <v>278</v>
      </c>
      <c r="L452" s="1" t="s">
        <v>260</v>
      </c>
      <c r="M452" s="1" t="s">
        <v>269</v>
      </c>
      <c r="N452" s="49">
        <v>43093</v>
      </c>
      <c r="O452" s="2">
        <v>21</v>
      </c>
      <c r="P452" s="2">
        <v>7326</v>
      </c>
      <c r="Q452" s="49"/>
    </row>
    <row r="453" spans="2:17" x14ac:dyDescent="0.3">
      <c r="C453" s="16"/>
      <c r="E453" s="18"/>
      <c r="J453" s="1" t="s">
        <v>276</v>
      </c>
      <c r="K453" s="1" t="s">
        <v>278</v>
      </c>
      <c r="L453" s="1" t="s">
        <v>260</v>
      </c>
      <c r="M453" s="1" t="s">
        <v>263</v>
      </c>
      <c r="N453" s="49">
        <v>43093</v>
      </c>
      <c r="O453" s="2">
        <v>6</v>
      </c>
      <c r="P453" s="2">
        <v>2453</v>
      </c>
      <c r="Q453" s="49"/>
    </row>
    <row r="454" spans="2:17" x14ac:dyDescent="0.3">
      <c r="C454" s="16"/>
      <c r="E454" s="18"/>
      <c r="J454" s="1" t="s">
        <v>261</v>
      </c>
      <c r="K454" s="1" t="s">
        <v>262</v>
      </c>
      <c r="L454" s="1" t="s">
        <v>258</v>
      </c>
      <c r="M454" s="1" t="s">
        <v>263</v>
      </c>
      <c r="N454" s="49">
        <v>43095</v>
      </c>
      <c r="O454" s="2">
        <v>9</v>
      </c>
      <c r="P454" s="2">
        <v>4345</v>
      </c>
      <c r="Q454" s="49"/>
    </row>
    <row r="455" spans="2:17" x14ac:dyDescent="0.3">
      <c r="C455" s="16"/>
      <c r="E455" s="18"/>
      <c r="J455" s="1" t="s">
        <v>268</v>
      </c>
      <c r="K455" s="1" t="s">
        <v>278</v>
      </c>
      <c r="L455" s="1" t="s">
        <v>257</v>
      </c>
      <c r="M455" s="1" t="s">
        <v>282</v>
      </c>
      <c r="N455" s="49">
        <v>43095</v>
      </c>
      <c r="O455" s="2">
        <v>12</v>
      </c>
      <c r="P455" s="2">
        <v>4598</v>
      </c>
      <c r="Q455" s="49"/>
    </row>
    <row r="456" spans="2:17" x14ac:dyDescent="0.3">
      <c r="C456" s="16"/>
      <c r="E456" s="18"/>
      <c r="J456" s="1" t="s">
        <v>281</v>
      </c>
      <c r="K456" s="1" t="s">
        <v>278</v>
      </c>
      <c r="L456" s="1" t="s">
        <v>259</v>
      </c>
      <c r="M456" s="1" t="s">
        <v>269</v>
      </c>
      <c r="N456" s="49">
        <v>43095</v>
      </c>
      <c r="O456" s="2">
        <v>10</v>
      </c>
      <c r="P456" s="2">
        <v>3144</v>
      </c>
      <c r="Q456" s="49"/>
    </row>
    <row r="457" spans="2:17" x14ac:dyDescent="0.3">
      <c r="C457" s="16"/>
      <c r="E457" s="18"/>
      <c r="J457" s="1" t="s">
        <v>264</v>
      </c>
      <c r="K457" s="1" t="s">
        <v>273</v>
      </c>
      <c r="L457" s="1" t="s">
        <v>259</v>
      </c>
      <c r="M457" s="1" t="s">
        <v>282</v>
      </c>
      <c r="N457" s="49">
        <v>43096</v>
      </c>
      <c r="O457" s="2">
        <v>5</v>
      </c>
      <c r="P457" s="2">
        <v>1689</v>
      </c>
      <c r="Q457" s="49"/>
    </row>
    <row r="458" spans="2:17" x14ac:dyDescent="0.3">
      <c r="C458" s="16"/>
      <c r="E458" s="18"/>
      <c r="J458" s="1" t="s">
        <v>264</v>
      </c>
      <c r="K458" s="1" t="s">
        <v>273</v>
      </c>
      <c r="L458" s="1" t="s">
        <v>257</v>
      </c>
      <c r="M458" s="1" t="s">
        <v>282</v>
      </c>
      <c r="N458" s="49">
        <v>43097</v>
      </c>
      <c r="O458" s="2">
        <v>16</v>
      </c>
      <c r="P458" s="2">
        <v>7112</v>
      </c>
      <c r="Q458" s="49"/>
    </row>
    <row r="459" spans="2:17" x14ac:dyDescent="0.3">
      <c r="C459" s="16"/>
      <c r="E459" s="18"/>
      <c r="J459" s="1" t="s">
        <v>272</v>
      </c>
      <c r="K459" s="1" t="s">
        <v>262</v>
      </c>
      <c r="L459" s="1" t="s">
        <v>259</v>
      </c>
      <c r="M459" s="1" t="s">
        <v>275</v>
      </c>
      <c r="N459" s="49">
        <v>43098</v>
      </c>
      <c r="O459" s="2">
        <v>5</v>
      </c>
      <c r="P459" s="2">
        <v>2541</v>
      </c>
      <c r="Q459" s="49"/>
    </row>
    <row r="460" spans="2:17" x14ac:dyDescent="0.3">
      <c r="C460" s="16"/>
      <c r="E460" s="18"/>
      <c r="J460" s="1" t="s">
        <v>268</v>
      </c>
      <c r="K460" s="1" t="s">
        <v>271</v>
      </c>
      <c r="L460" s="1" t="s">
        <v>259</v>
      </c>
      <c r="M460" s="1" t="s">
        <v>269</v>
      </c>
      <c r="N460" s="49">
        <v>43096</v>
      </c>
      <c r="O460" s="2">
        <v>13</v>
      </c>
      <c r="P460" s="2">
        <v>5977</v>
      </c>
      <c r="Q460" s="49"/>
    </row>
    <row r="461" spans="2:17" x14ac:dyDescent="0.3">
      <c r="C461" s="16"/>
      <c r="E461" s="18"/>
      <c r="J461" s="1" t="s">
        <v>274</v>
      </c>
      <c r="K461" s="1" t="s">
        <v>271</v>
      </c>
      <c r="L461" s="1" t="s">
        <v>259</v>
      </c>
      <c r="M461" s="1" t="s">
        <v>267</v>
      </c>
      <c r="N461" s="49">
        <v>43097</v>
      </c>
      <c r="O461" s="2">
        <v>3</v>
      </c>
      <c r="P461" s="2">
        <v>1133</v>
      </c>
      <c r="Q461" s="49"/>
    </row>
    <row r="462" spans="2:17" x14ac:dyDescent="0.3">
      <c r="C462" s="16"/>
      <c r="E462" s="18"/>
      <c r="J462" s="1" t="s">
        <v>268</v>
      </c>
      <c r="K462" s="1" t="s">
        <v>278</v>
      </c>
      <c r="L462" s="1" t="s">
        <v>257</v>
      </c>
      <c r="M462" s="1" t="s">
        <v>263</v>
      </c>
      <c r="N462" s="49">
        <v>43097</v>
      </c>
      <c r="O462" s="2">
        <v>2</v>
      </c>
      <c r="P462" s="2">
        <v>649</v>
      </c>
      <c r="Q462" s="49"/>
    </row>
    <row r="463" spans="2:17" x14ac:dyDescent="0.3">
      <c r="C463" s="16"/>
      <c r="E463" s="18"/>
      <c r="J463" s="1" t="s">
        <v>280</v>
      </c>
      <c r="K463" s="1" t="s">
        <v>266</v>
      </c>
      <c r="L463" s="1" t="s">
        <v>258</v>
      </c>
      <c r="M463" s="1" t="s">
        <v>269</v>
      </c>
      <c r="N463" s="49">
        <v>43097</v>
      </c>
      <c r="O463" s="2">
        <v>19</v>
      </c>
      <c r="P463" s="2">
        <v>11210</v>
      </c>
      <c r="Q463" s="49"/>
    </row>
    <row r="464" spans="2:17" x14ac:dyDescent="0.3">
      <c r="C464" s="16"/>
      <c r="E464" s="18"/>
      <c r="J464" s="1" t="s">
        <v>265</v>
      </c>
      <c r="K464" s="1" t="s">
        <v>273</v>
      </c>
      <c r="L464" s="1" t="s">
        <v>259</v>
      </c>
      <c r="M464" s="1" t="s">
        <v>275</v>
      </c>
      <c r="N464" s="49">
        <v>43098</v>
      </c>
      <c r="O464" s="2">
        <v>16</v>
      </c>
      <c r="P464" s="2">
        <v>7442</v>
      </c>
      <c r="Q464" s="49"/>
    </row>
    <row r="465" spans="2:17" x14ac:dyDescent="0.3">
      <c r="C465" s="16"/>
      <c r="E465" s="18"/>
      <c r="J465" s="1" t="s">
        <v>272</v>
      </c>
      <c r="K465" s="1" t="s">
        <v>273</v>
      </c>
      <c r="L465" s="1" t="s">
        <v>258</v>
      </c>
      <c r="M465" s="1" t="s">
        <v>282</v>
      </c>
      <c r="N465" s="49">
        <v>43099</v>
      </c>
      <c r="O465" s="2">
        <v>5</v>
      </c>
      <c r="P465" s="2">
        <v>2233</v>
      </c>
      <c r="Q465" s="49"/>
    </row>
    <row r="466" spans="2:17" x14ac:dyDescent="0.3">
      <c r="C466" s="16"/>
      <c r="E466" s="18"/>
      <c r="J466" s="1" t="s">
        <v>270</v>
      </c>
      <c r="K466" s="1" t="s">
        <v>273</v>
      </c>
      <c r="L466" s="1" t="s">
        <v>258</v>
      </c>
      <c r="M466" s="1" t="s">
        <v>269</v>
      </c>
      <c r="N466" s="49">
        <v>43100</v>
      </c>
      <c r="O466" s="2">
        <v>21</v>
      </c>
      <c r="P466" s="2">
        <v>9460</v>
      </c>
      <c r="Q466" s="49"/>
    </row>
    <row r="467" spans="2:17" x14ac:dyDescent="0.3">
      <c r="C467" s="16"/>
      <c r="E467" s="18"/>
      <c r="J467" s="1" t="s">
        <v>272</v>
      </c>
      <c r="K467" s="1" t="s">
        <v>271</v>
      </c>
      <c r="L467" s="1" t="s">
        <v>260</v>
      </c>
      <c r="M467" s="1" t="s">
        <v>267</v>
      </c>
      <c r="N467" s="49">
        <v>43100</v>
      </c>
      <c r="O467" s="2">
        <v>2</v>
      </c>
      <c r="P467" s="2">
        <v>506</v>
      </c>
      <c r="Q467" s="49"/>
    </row>
    <row r="468" spans="2:17" x14ac:dyDescent="0.3">
      <c r="C468" s="16"/>
      <c r="E468" s="18"/>
      <c r="J468" s="1" t="s">
        <v>264</v>
      </c>
      <c r="K468" s="1" t="s">
        <v>271</v>
      </c>
      <c r="L468" s="1" t="s">
        <v>257</v>
      </c>
      <c r="M468" s="1" t="s">
        <v>267</v>
      </c>
      <c r="N468" s="49">
        <v>43101</v>
      </c>
      <c r="O468" s="2">
        <v>12</v>
      </c>
      <c r="P468" s="2">
        <v>6694</v>
      </c>
      <c r="Q468" s="49"/>
    </row>
    <row r="469" spans="2:17" x14ac:dyDescent="0.3">
      <c r="C469" s="16"/>
      <c r="E469" s="18"/>
      <c r="J469" s="1" t="s">
        <v>272</v>
      </c>
      <c r="K469" s="1" t="s">
        <v>262</v>
      </c>
      <c r="L469" s="1" t="s">
        <v>257</v>
      </c>
      <c r="M469" s="1" t="s">
        <v>275</v>
      </c>
      <c r="N469" s="49">
        <v>43101</v>
      </c>
      <c r="O469" s="2">
        <v>8</v>
      </c>
      <c r="P469" s="2">
        <v>4197</v>
      </c>
      <c r="Q469" s="49"/>
    </row>
    <row r="470" spans="2:17" x14ac:dyDescent="0.3">
      <c r="B470" s="26"/>
      <c r="C470" s="16"/>
      <c r="E470" s="18"/>
      <c r="J470" s="1" t="s">
        <v>265</v>
      </c>
      <c r="K470" s="1" t="s">
        <v>273</v>
      </c>
      <c r="L470" s="1" t="s">
        <v>258</v>
      </c>
      <c r="M470" s="1" t="s">
        <v>275</v>
      </c>
      <c r="N470" s="49">
        <v>43102</v>
      </c>
      <c r="O470" s="2">
        <v>7</v>
      </c>
      <c r="P470" s="2">
        <v>2904</v>
      </c>
      <c r="Q470" s="49"/>
    </row>
    <row r="471" spans="2:17" x14ac:dyDescent="0.3">
      <c r="C471" s="16"/>
      <c r="E471" s="18"/>
      <c r="J471" s="1" t="s">
        <v>264</v>
      </c>
      <c r="K471" s="1" t="s">
        <v>271</v>
      </c>
      <c r="L471" s="1" t="s">
        <v>257</v>
      </c>
      <c r="M471" s="1" t="s">
        <v>263</v>
      </c>
      <c r="N471" s="49">
        <v>43102</v>
      </c>
      <c r="O471" s="2">
        <v>12</v>
      </c>
      <c r="P471" s="2">
        <v>4538</v>
      </c>
      <c r="Q471" s="49"/>
    </row>
    <row r="472" spans="2:17" x14ac:dyDescent="0.3">
      <c r="C472" s="16"/>
      <c r="E472" s="18"/>
      <c r="J472" s="1" t="s">
        <v>265</v>
      </c>
      <c r="K472" s="1" t="s">
        <v>266</v>
      </c>
      <c r="L472" s="1" t="s">
        <v>260</v>
      </c>
      <c r="M472" s="1" t="s">
        <v>267</v>
      </c>
      <c r="N472" s="49">
        <v>43104</v>
      </c>
      <c r="O472" s="2">
        <v>8</v>
      </c>
      <c r="P472" s="2">
        <v>4114</v>
      </c>
      <c r="Q472" s="49"/>
    </row>
    <row r="473" spans="2:17" x14ac:dyDescent="0.3">
      <c r="B473" s="25"/>
      <c r="C473" s="16"/>
      <c r="E473" s="18"/>
      <c r="J473" s="1" t="s">
        <v>276</v>
      </c>
      <c r="K473" s="1" t="s">
        <v>273</v>
      </c>
      <c r="L473" s="1" t="s">
        <v>257</v>
      </c>
      <c r="M473" s="1" t="s">
        <v>269</v>
      </c>
      <c r="N473" s="49">
        <v>43104</v>
      </c>
      <c r="O473" s="2">
        <v>17</v>
      </c>
      <c r="P473" s="2">
        <v>10104</v>
      </c>
      <c r="Q473" s="49"/>
    </row>
    <row r="474" spans="2:17" x14ac:dyDescent="0.3">
      <c r="B474" s="25"/>
      <c r="C474" s="16"/>
      <c r="E474" s="18"/>
      <c r="J474" s="1" t="s">
        <v>276</v>
      </c>
      <c r="K474" s="1" t="s">
        <v>278</v>
      </c>
      <c r="L474" s="1" t="s">
        <v>257</v>
      </c>
      <c r="M474" s="1" t="s">
        <v>269</v>
      </c>
      <c r="N474" s="49">
        <v>43104</v>
      </c>
      <c r="O474" s="2">
        <v>17</v>
      </c>
      <c r="P474" s="2">
        <v>9136</v>
      </c>
      <c r="Q474" s="49"/>
    </row>
    <row r="475" spans="2:17" x14ac:dyDescent="0.3">
      <c r="C475" s="16"/>
      <c r="E475" s="18"/>
      <c r="J475" s="1" t="s">
        <v>264</v>
      </c>
      <c r="K475" s="1" t="s">
        <v>266</v>
      </c>
      <c r="L475" s="1" t="s">
        <v>257</v>
      </c>
      <c r="M475" s="1" t="s">
        <v>267</v>
      </c>
      <c r="N475" s="49">
        <v>43104</v>
      </c>
      <c r="O475" s="2">
        <v>9</v>
      </c>
      <c r="P475" s="2">
        <v>4169</v>
      </c>
      <c r="Q475" s="49"/>
    </row>
    <row r="476" spans="2:17" x14ac:dyDescent="0.3">
      <c r="C476" s="16"/>
      <c r="E476" s="18"/>
      <c r="J476" s="1" t="s">
        <v>281</v>
      </c>
      <c r="K476" s="1" t="s">
        <v>266</v>
      </c>
      <c r="L476" s="1" t="s">
        <v>257</v>
      </c>
      <c r="M476" s="1" t="s">
        <v>263</v>
      </c>
      <c r="N476" s="49">
        <v>43104</v>
      </c>
      <c r="O476" s="2">
        <v>16</v>
      </c>
      <c r="P476" s="2">
        <v>8333</v>
      </c>
      <c r="Q476" s="49"/>
    </row>
    <row r="477" spans="2:17" x14ac:dyDescent="0.3">
      <c r="C477" s="16"/>
      <c r="E477" s="18"/>
      <c r="J477" s="1" t="s">
        <v>261</v>
      </c>
      <c r="K477" s="1" t="s">
        <v>273</v>
      </c>
      <c r="L477" s="1" t="s">
        <v>259</v>
      </c>
      <c r="M477" s="1" t="s">
        <v>263</v>
      </c>
      <c r="N477" s="49">
        <v>43105</v>
      </c>
      <c r="O477" s="2">
        <v>12</v>
      </c>
      <c r="P477" s="2">
        <v>4862</v>
      </c>
      <c r="Q477" s="49"/>
    </row>
    <row r="478" spans="2:17" x14ac:dyDescent="0.3">
      <c r="C478" s="16"/>
      <c r="E478" s="18"/>
      <c r="J478" s="1" t="s">
        <v>274</v>
      </c>
      <c r="K478" s="1" t="s">
        <v>266</v>
      </c>
      <c r="L478" s="1" t="s">
        <v>260</v>
      </c>
      <c r="M478" s="1" t="s">
        <v>263</v>
      </c>
      <c r="N478" s="49">
        <v>43105</v>
      </c>
      <c r="O478" s="2">
        <v>8</v>
      </c>
      <c r="P478" s="2">
        <v>4290</v>
      </c>
      <c r="Q478" s="49"/>
    </row>
    <row r="479" spans="2:17" x14ac:dyDescent="0.3">
      <c r="C479" s="16"/>
      <c r="E479" s="18"/>
      <c r="J479" s="1" t="s">
        <v>268</v>
      </c>
      <c r="K479" s="1" t="s">
        <v>273</v>
      </c>
      <c r="L479" s="1" t="s">
        <v>259</v>
      </c>
      <c r="M479" s="1" t="s">
        <v>269</v>
      </c>
      <c r="N479" s="49">
        <v>43105</v>
      </c>
      <c r="O479" s="2">
        <v>7</v>
      </c>
      <c r="P479" s="2">
        <v>3201</v>
      </c>
      <c r="Q479" s="49"/>
    </row>
    <row r="480" spans="2:17" x14ac:dyDescent="0.3">
      <c r="C480" s="16"/>
      <c r="E480" s="18"/>
      <c r="J480" s="1" t="s">
        <v>261</v>
      </c>
      <c r="K480" s="1" t="s">
        <v>273</v>
      </c>
      <c r="L480" s="1" t="s">
        <v>260</v>
      </c>
      <c r="M480" s="1" t="s">
        <v>263</v>
      </c>
      <c r="N480" s="49">
        <v>43107</v>
      </c>
      <c r="O480" s="2">
        <v>2</v>
      </c>
      <c r="P480" s="2">
        <v>484</v>
      </c>
      <c r="Q480" s="49"/>
    </row>
    <row r="481" spans="3:17" x14ac:dyDescent="0.3">
      <c r="C481" s="16"/>
      <c r="E481" s="18"/>
      <c r="J481" s="1" t="s">
        <v>279</v>
      </c>
      <c r="K481" s="1" t="s">
        <v>273</v>
      </c>
      <c r="L481" s="1" t="s">
        <v>259</v>
      </c>
      <c r="M481" s="1" t="s">
        <v>269</v>
      </c>
      <c r="N481" s="49">
        <v>43108</v>
      </c>
      <c r="O481" s="2">
        <v>14</v>
      </c>
      <c r="P481" s="2">
        <v>4808</v>
      </c>
      <c r="Q481" s="49"/>
    </row>
    <row r="482" spans="3:17" x14ac:dyDescent="0.3">
      <c r="C482" s="16"/>
      <c r="E482" s="18"/>
      <c r="J482" s="1" t="s">
        <v>274</v>
      </c>
      <c r="K482" s="1" t="s">
        <v>278</v>
      </c>
      <c r="L482" s="1" t="s">
        <v>258</v>
      </c>
      <c r="M482" s="1" t="s">
        <v>267</v>
      </c>
      <c r="N482" s="49">
        <v>43108</v>
      </c>
      <c r="O482" s="2">
        <v>13</v>
      </c>
      <c r="P482" s="2">
        <v>4065</v>
      </c>
      <c r="Q482" s="49"/>
    </row>
    <row r="483" spans="3:17" x14ac:dyDescent="0.3">
      <c r="C483" s="16"/>
      <c r="E483" s="18"/>
      <c r="J483" s="1" t="s">
        <v>274</v>
      </c>
      <c r="K483" s="1" t="s">
        <v>271</v>
      </c>
      <c r="L483" s="1" t="s">
        <v>258</v>
      </c>
      <c r="M483" s="1" t="s">
        <v>263</v>
      </c>
      <c r="N483" s="49">
        <v>43108</v>
      </c>
      <c r="O483" s="2">
        <v>2</v>
      </c>
      <c r="P483" s="2">
        <v>380</v>
      </c>
      <c r="Q483" s="49"/>
    </row>
    <row r="484" spans="3:17" x14ac:dyDescent="0.3">
      <c r="C484" s="16"/>
      <c r="E484" s="18"/>
      <c r="J484" s="1" t="s">
        <v>276</v>
      </c>
      <c r="K484" s="1" t="s">
        <v>271</v>
      </c>
      <c r="L484" s="1" t="s">
        <v>259</v>
      </c>
      <c r="M484" s="1" t="s">
        <v>263</v>
      </c>
      <c r="N484" s="49">
        <v>43108</v>
      </c>
      <c r="O484" s="2">
        <v>16</v>
      </c>
      <c r="P484" s="2">
        <v>9339</v>
      </c>
      <c r="Q484" s="49"/>
    </row>
    <row r="485" spans="3:17" x14ac:dyDescent="0.3">
      <c r="C485" s="16"/>
      <c r="E485" s="18"/>
      <c r="J485" s="1" t="s">
        <v>276</v>
      </c>
      <c r="K485" s="1" t="s">
        <v>273</v>
      </c>
      <c r="L485" s="1" t="s">
        <v>259</v>
      </c>
      <c r="M485" s="1" t="s">
        <v>267</v>
      </c>
      <c r="N485" s="49">
        <v>43108</v>
      </c>
      <c r="O485" s="2">
        <v>16</v>
      </c>
      <c r="P485" s="2">
        <v>8333</v>
      </c>
      <c r="Q485" s="49"/>
    </row>
    <row r="486" spans="3:17" x14ac:dyDescent="0.3">
      <c r="C486" s="16"/>
      <c r="E486" s="18"/>
      <c r="J486" s="1" t="s">
        <v>268</v>
      </c>
      <c r="K486" s="1" t="s">
        <v>266</v>
      </c>
      <c r="L486" s="1" t="s">
        <v>260</v>
      </c>
      <c r="M486" s="1" t="s">
        <v>269</v>
      </c>
      <c r="N486" s="49">
        <v>43110</v>
      </c>
      <c r="O486" s="2">
        <v>7</v>
      </c>
      <c r="P486" s="2">
        <v>2475</v>
      </c>
      <c r="Q486" s="49"/>
    </row>
    <row r="487" spans="3:17" x14ac:dyDescent="0.3">
      <c r="C487" s="16"/>
      <c r="E487" s="18"/>
      <c r="J487" s="1" t="s">
        <v>279</v>
      </c>
      <c r="K487" s="1" t="s">
        <v>262</v>
      </c>
      <c r="L487" s="1" t="s">
        <v>258</v>
      </c>
      <c r="M487" s="1" t="s">
        <v>263</v>
      </c>
      <c r="N487" s="49">
        <v>43110</v>
      </c>
      <c r="O487" s="2">
        <v>14</v>
      </c>
      <c r="P487" s="2">
        <v>6908</v>
      </c>
      <c r="Q487" s="49"/>
    </row>
    <row r="488" spans="3:17" x14ac:dyDescent="0.3">
      <c r="C488" s="16"/>
      <c r="E488" s="18"/>
      <c r="J488" s="1" t="s">
        <v>270</v>
      </c>
      <c r="K488" s="1" t="s">
        <v>273</v>
      </c>
      <c r="L488" s="1" t="s">
        <v>257</v>
      </c>
      <c r="M488" s="1" t="s">
        <v>267</v>
      </c>
      <c r="N488" s="49">
        <v>43111</v>
      </c>
      <c r="O488" s="2">
        <v>16</v>
      </c>
      <c r="P488" s="2">
        <v>7673</v>
      </c>
      <c r="Q488" s="49"/>
    </row>
    <row r="489" spans="3:17" x14ac:dyDescent="0.3">
      <c r="C489" s="16"/>
      <c r="E489" s="18"/>
      <c r="J489" s="1" t="s">
        <v>281</v>
      </c>
      <c r="K489" s="1" t="s">
        <v>262</v>
      </c>
      <c r="L489" s="1" t="s">
        <v>260</v>
      </c>
      <c r="M489" s="1" t="s">
        <v>282</v>
      </c>
      <c r="N489" s="49">
        <v>43111</v>
      </c>
      <c r="O489" s="2">
        <v>13</v>
      </c>
      <c r="P489" s="2">
        <v>7854</v>
      </c>
      <c r="Q489" s="49"/>
    </row>
    <row r="490" spans="3:17" x14ac:dyDescent="0.3">
      <c r="C490" s="16"/>
      <c r="E490" s="18"/>
      <c r="J490" s="1" t="s">
        <v>265</v>
      </c>
      <c r="K490" s="1" t="s">
        <v>262</v>
      </c>
      <c r="L490" s="1" t="s">
        <v>259</v>
      </c>
      <c r="M490" s="1" t="s">
        <v>263</v>
      </c>
      <c r="N490" s="49">
        <v>43111</v>
      </c>
      <c r="O490" s="2">
        <v>3</v>
      </c>
      <c r="P490" s="2">
        <v>869</v>
      </c>
      <c r="Q490" s="49"/>
    </row>
    <row r="491" spans="3:17" x14ac:dyDescent="0.3">
      <c r="C491" s="16"/>
      <c r="E491" s="18"/>
      <c r="J491" s="1" t="s">
        <v>274</v>
      </c>
      <c r="K491" s="1" t="s">
        <v>271</v>
      </c>
      <c r="L491" s="1" t="s">
        <v>260</v>
      </c>
      <c r="M491" s="1" t="s">
        <v>275</v>
      </c>
      <c r="N491" s="49">
        <v>43112</v>
      </c>
      <c r="O491" s="2">
        <v>11</v>
      </c>
      <c r="P491" s="2">
        <v>5236</v>
      </c>
      <c r="Q491" s="49"/>
    </row>
    <row r="492" spans="3:17" x14ac:dyDescent="0.3">
      <c r="C492" s="16"/>
      <c r="E492" s="18"/>
      <c r="J492" s="1" t="s">
        <v>272</v>
      </c>
      <c r="K492" s="1" t="s">
        <v>278</v>
      </c>
      <c r="L492" s="1" t="s">
        <v>257</v>
      </c>
      <c r="M492" s="1" t="s">
        <v>269</v>
      </c>
      <c r="N492" s="49">
        <v>43112</v>
      </c>
      <c r="O492" s="2">
        <v>9</v>
      </c>
      <c r="P492" s="2">
        <v>3242</v>
      </c>
      <c r="Q492" s="49"/>
    </row>
    <row r="493" spans="3:17" x14ac:dyDescent="0.3">
      <c r="C493" s="16"/>
      <c r="E493" s="18"/>
      <c r="J493" s="1" t="s">
        <v>270</v>
      </c>
      <c r="K493" s="1" t="s">
        <v>278</v>
      </c>
      <c r="L493" s="1" t="s">
        <v>258</v>
      </c>
      <c r="M493" s="1" t="s">
        <v>267</v>
      </c>
      <c r="N493" s="49">
        <v>43112</v>
      </c>
      <c r="O493" s="2">
        <v>3</v>
      </c>
      <c r="P493" s="2">
        <v>743</v>
      </c>
      <c r="Q493" s="49"/>
    </row>
    <row r="494" spans="3:17" x14ac:dyDescent="0.3">
      <c r="C494" s="16"/>
      <c r="E494" s="18"/>
      <c r="J494" s="1" t="s">
        <v>279</v>
      </c>
      <c r="K494" s="1" t="s">
        <v>262</v>
      </c>
      <c r="L494" s="1" t="s">
        <v>259</v>
      </c>
      <c r="M494" s="1" t="s">
        <v>263</v>
      </c>
      <c r="N494" s="49">
        <v>43115</v>
      </c>
      <c r="O494" s="2">
        <v>9</v>
      </c>
      <c r="P494" s="2">
        <v>4928</v>
      </c>
      <c r="Q494" s="49"/>
    </row>
    <row r="495" spans="3:17" x14ac:dyDescent="0.3">
      <c r="C495" s="16"/>
      <c r="E495" s="18"/>
      <c r="J495" s="1" t="s">
        <v>277</v>
      </c>
      <c r="K495" s="1" t="s">
        <v>278</v>
      </c>
      <c r="L495" s="1" t="s">
        <v>257</v>
      </c>
      <c r="M495" s="1" t="s">
        <v>282</v>
      </c>
      <c r="N495" s="49">
        <v>43115</v>
      </c>
      <c r="O495" s="2">
        <v>15</v>
      </c>
      <c r="P495" s="2">
        <v>5885</v>
      </c>
      <c r="Q495" s="49"/>
    </row>
    <row r="496" spans="3:17" x14ac:dyDescent="0.3">
      <c r="C496" s="16"/>
      <c r="E496" s="18"/>
      <c r="J496" s="1" t="s">
        <v>272</v>
      </c>
      <c r="K496" s="1" t="s">
        <v>266</v>
      </c>
      <c r="L496" s="1" t="s">
        <v>258</v>
      </c>
      <c r="M496" s="1" t="s">
        <v>267</v>
      </c>
      <c r="N496" s="49">
        <v>43115</v>
      </c>
      <c r="O496" s="2">
        <v>4</v>
      </c>
      <c r="P496" s="2">
        <v>1810</v>
      </c>
      <c r="Q496" s="49"/>
    </row>
    <row r="497" spans="3:17" x14ac:dyDescent="0.3">
      <c r="C497" s="16"/>
      <c r="E497" s="18"/>
      <c r="J497" s="1" t="s">
        <v>261</v>
      </c>
      <c r="K497" s="1" t="s">
        <v>266</v>
      </c>
      <c r="L497" s="1" t="s">
        <v>258</v>
      </c>
      <c r="M497" s="1" t="s">
        <v>282</v>
      </c>
      <c r="N497" s="49">
        <v>43116</v>
      </c>
      <c r="O497" s="2">
        <v>11</v>
      </c>
      <c r="P497" s="2">
        <v>6424</v>
      </c>
      <c r="Q497" s="49"/>
    </row>
    <row r="498" spans="3:17" x14ac:dyDescent="0.3">
      <c r="C498" s="16"/>
      <c r="E498" s="18"/>
      <c r="J498" s="1" t="s">
        <v>277</v>
      </c>
      <c r="K498" s="1" t="s">
        <v>266</v>
      </c>
      <c r="L498" s="1" t="s">
        <v>260</v>
      </c>
      <c r="M498" s="1" t="s">
        <v>269</v>
      </c>
      <c r="N498" s="49">
        <v>43118</v>
      </c>
      <c r="O498" s="2">
        <v>16</v>
      </c>
      <c r="P498" s="2">
        <v>5099</v>
      </c>
      <c r="Q498" s="49"/>
    </row>
    <row r="499" spans="3:17" x14ac:dyDescent="0.3">
      <c r="C499" s="16"/>
      <c r="E499" s="18"/>
      <c r="J499" s="1" t="s">
        <v>272</v>
      </c>
      <c r="K499" s="1" t="s">
        <v>271</v>
      </c>
      <c r="L499" s="1" t="s">
        <v>260</v>
      </c>
      <c r="M499" s="1" t="s">
        <v>275</v>
      </c>
      <c r="N499" s="49">
        <v>43118</v>
      </c>
      <c r="O499" s="2">
        <v>12</v>
      </c>
      <c r="P499" s="2">
        <v>6353</v>
      </c>
      <c r="Q499" s="49"/>
    </row>
    <row r="500" spans="3:17" x14ac:dyDescent="0.3">
      <c r="C500" s="16"/>
      <c r="E500" s="18"/>
      <c r="J500" s="1" t="s">
        <v>274</v>
      </c>
      <c r="K500" s="1" t="s">
        <v>278</v>
      </c>
      <c r="L500" s="1" t="s">
        <v>257</v>
      </c>
      <c r="M500" s="1" t="s">
        <v>263</v>
      </c>
      <c r="N500" s="49">
        <v>43119</v>
      </c>
      <c r="O500" s="2">
        <v>11</v>
      </c>
      <c r="P500" s="2">
        <v>3773</v>
      </c>
      <c r="Q500" s="49"/>
    </row>
    <row r="501" spans="3:17" x14ac:dyDescent="0.3">
      <c r="C501" s="16"/>
      <c r="E501" s="18"/>
      <c r="J501" s="1" t="s">
        <v>276</v>
      </c>
      <c r="K501" s="1" t="s">
        <v>273</v>
      </c>
      <c r="L501" s="1" t="s">
        <v>259</v>
      </c>
      <c r="M501" s="1" t="s">
        <v>275</v>
      </c>
      <c r="N501" s="49">
        <v>43121</v>
      </c>
      <c r="O501" s="2">
        <v>12</v>
      </c>
      <c r="P501" s="2">
        <v>4015</v>
      </c>
      <c r="Q501" s="49"/>
    </row>
    <row r="502" spans="3:17" x14ac:dyDescent="0.3">
      <c r="C502" s="16"/>
      <c r="E502" s="18"/>
      <c r="J502" s="1" t="s">
        <v>280</v>
      </c>
      <c r="K502" s="1" t="s">
        <v>262</v>
      </c>
      <c r="L502" s="1" t="s">
        <v>257</v>
      </c>
      <c r="M502" s="1" t="s">
        <v>275</v>
      </c>
      <c r="N502" s="49">
        <v>43122</v>
      </c>
      <c r="O502" s="2">
        <v>16</v>
      </c>
      <c r="P502" s="2">
        <v>9257</v>
      </c>
      <c r="Q502" s="49"/>
    </row>
    <row r="503" spans="3:17" x14ac:dyDescent="0.3">
      <c r="C503" s="16"/>
      <c r="E503" s="18"/>
      <c r="J503" s="1" t="s">
        <v>279</v>
      </c>
      <c r="K503" s="1" t="s">
        <v>266</v>
      </c>
      <c r="L503" s="1" t="s">
        <v>258</v>
      </c>
      <c r="M503" s="1" t="s">
        <v>282</v>
      </c>
      <c r="N503" s="49">
        <v>43122</v>
      </c>
      <c r="O503" s="2">
        <v>12</v>
      </c>
      <c r="P503" s="2">
        <v>6474</v>
      </c>
      <c r="Q503" s="49"/>
    </row>
    <row r="504" spans="3:17" x14ac:dyDescent="0.3">
      <c r="C504" s="16"/>
      <c r="E504" s="18"/>
      <c r="J504" s="1" t="s">
        <v>279</v>
      </c>
      <c r="K504" s="1" t="s">
        <v>266</v>
      </c>
      <c r="L504" s="1" t="s">
        <v>258</v>
      </c>
      <c r="M504" s="1" t="s">
        <v>267</v>
      </c>
      <c r="N504" s="49">
        <v>43122</v>
      </c>
      <c r="O504" s="2">
        <v>3</v>
      </c>
      <c r="P504" s="2">
        <v>935</v>
      </c>
      <c r="Q504" s="49"/>
    </row>
    <row r="505" spans="3:17" x14ac:dyDescent="0.3">
      <c r="C505" s="16"/>
      <c r="E505" s="18"/>
      <c r="J505" s="1" t="s">
        <v>268</v>
      </c>
      <c r="K505" s="1" t="s">
        <v>271</v>
      </c>
      <c r="L505" s="1" t="s">
        <v>259</v>
      </c>
      <c r="M505" s="1" t="s">
        <v>275</v>
      </c>
      <c r="N505" s="49">
        <v>43123</v>
      </c>
      <c r="O505" s="2">
        <v>9</v>
      </c>
      <c r="P505" s="2">
        <v>3817</v>
      </c>
      <c r="Q505" s="49"/>
    </row>
    <row r="506" spans="3:17" x14ac:dyDescent="0.3">
      <c r="C506" s="16"/>
      <c r="E506" s="18"/>
      <c r="J506" s="1" t="s">
        <v>265</v>
      </c>
      <c r="K506" s="1" t="s">
        <v>271</v>
      </c>
      <c r="L506" s="1" t="s">
        <v>259</v>
      </c>
      <c r="M506" s="1" t="s">
        <v>269</v>
      </c>
      <c r="N506" s="49">
        <v>43123</v>
      </c>
      <c r="O506" s="2">
        <v>18</v>
      </c>
      <c r="P506" s="2">
        <v>8003</v>
      </c>
      <c r="Q506" s="49"/>
    </row>
    <row r="507" spans="3:17" x14ac:dyDescent="0.3">
      <c r="C507" s="16"/>
      <c r="E507" s="18"/>
      <c r="J507" s="1" t="s">
        <v>265</v>
      </c>
      <c r="K507" s="1" t="s">
        <v>273</v>
      </c>
      <c r="L507" s="1" t="s">
        <v>259</v>
      </c>
      <c r="M507" s="1" t="s">
        <v>267</v>
      </c>
      <c r="N507" s="49">
        <v>43124</v>
      </c>
      <c r="O507" s="2">
        <v>10</v>
      </c>
      <c r="P507" s="2">
        <v>4928</v>
      </c>
      <c r="Q507" s="49"/>
    </row>
    <row r="508" spans="3:17" x14ac:dyDescent="0.3">
      <c r="C508" s="16"/>
      <c r="E508" s="18"/>
      <c r="J508" s="1" t="s">
        <v>274</v>
      </c>
      <c r="K508" s="1" t="s">
        <v>278</v>
      </c>
      <c r="L508" s="1" t="s">
        <v>258</v>
      </c>
      <c r="M508" s="1" t="s">
        <v>282</v>
      </c>
      <c r="N508" s="49">
        <v>43124</v>
      </c>
      <c r="O508" s="2">
        <v>3</v>
      </c>
      <c r="P508" s="2">
        <v>1117</v>
      </c>
      <c r="Q508" s="49"/>
    </row>
    <row r="509" spans="3:17" x14ac:dyDescent="0.3">
      <c r="C509" s="16"/>
      <c r="E509" s="18"/>
      <c r="J509" s="1" t="s">
        <v>265</v>
      </c>
      <c r="K509" s="1" t="s">
        <v>266</v>
      </c>
      <c r="L509" s="1" t="s">
        <v>259</v>
      </c>
      <c r="M509" s="1" t="s">
        <v>263</v>
      </c>
      <c r="N509" s="49">
        <v>43125</v>
      </c>
      <c r="O509" s="2">
        <v>16</v>
      </c>
      <c r="P509" s="2">
        <v>8762</v>
      </c>
      <c r="Q509" s="49"/>
    </row>
    <row r="510" spans="3:17" x14ac:dyDescent="0.3">
      <c r="C510" s="16"/>
      <c r="E510" s="18"/>
      <c r="J510" s="1" t="s">
        <v>274</v>
      </c>
      <c r="K510" s="1" t="s">
        <v>273</v>
      </c>
      <c r="L510" s="1" t="s">
        <v>260</v>
      </c>
      <c r="M510" s="1" t="s">
        <v>267</v>
      </c>
      <c r="N510" s="49">
        <v>43126</v>
      </c>
      <c r="O510" s="2">
        <v>5</v>
      </c>
      <c r="P510" s="2">
        <v>1441</v>
      </c>
      <c r="Q510" s="49"/>
    </row>
    <row r="511" spans="3:17" x14ac:dyDescent="0.3">
      <c r="C511" s="16"/>
      <c r="E511" s="18"/>
      <c r="J511" s="1" t="s">
        <v>281</v>
      </c>
      <c r="K511" s="1" t="s">
        <v>271</v>
      </c>
      <c r="L511" s="1" t="s">
        <v>259</v>
      </c>
      <c r="M511" s="1" t="s">
        <v>267</v>
      </c>
      <c r="N511" s="49">
        <v>43126</v>
      </c>
      <c r="O511" s="2">
        <v>16</v>
      </c>
      <c r="P511" s="2">
        <v>6551</v>
      </c>
      <c r="Q511" s="49"/>
    </row>
    <row r="512" spans="3:17" x14ac:dyDescent="0.3">
      <c r="C512" s="16"/>
      <c r="E512" s="18"/>
      <c r="J512" s="1" t="s">
        <v>265</v>
      </c>
      <c r="K512" s="1" t="s">
        <v>273</v>
      </c>
      <c r="L512" s="1" t="s">
        <v>257</v>
      </c>
      <c r="M512" s="1" t="s">
        <v>269</v>
      </c>
      <c r="N512" s="49">
        <v>43128</v>
      </c>
      <c r="O512" s="2">
        <v>14</v>
      </c>
      <c r="P512" s="2">
        <v>6175</v>
      </c>
      <c r="Q512" s="49"/>
    </row>
    <row r="513" spans="3:17" x14ac:dyDescent="0.3">
      <c r="C513" s="16"/>
      <c r="E513" s="18"/>
      <c r="J513" s="1" t="s">
        <v>261</v>
      </c>
      <c r="K513" s="1" t="s">
        <v>278</v>
      </c>
      <c r="L513" s="1" t="s">
        <v>258</v>
      </c>
      <c r="M513" s="1" t="s">
        <v>275</v>
      </c>
      <c r="N513" s="49">
        <v>43128</v>
      </c>
      <c r="O513" s="2">
        <v>2</v>
      </c>
      <c r="P513" s="2">
        <v>391</v>
      </c>
      <c r="Q513" s="49"/>
    </row>
    <row r="514" spans="3:17" x14ac:dyDescent="0.3">
      <c r="C514" s="16"/>
      <c r="E514" s="18"/>
      <c r="J514" s="1" t="s">
        <v>281</v>
      </c>
      <c r="K514" s="1" t="s">
        <v>278</v>
      </c>
      <c r="L514" s="1" t="s">
        <v>260</v>
      </c>
      <c r="M514" s="1" t="s">
        <v>275</v>
      </c>
      <c r="N514" s="49">
        <v>43128</v>
      </c>
      <c r="O514" s="2">
        <v>9</v>
      </c>
      <c r="P514" s="2">
        <v>5247</v>
      </c>
      <c r="Q514" s="49"/>
    </row>
    <row r="515" spans="3:17" x14ac:dyDescent="0.3">
      <c r="C515" s="16"/>
      <c r="E515" s="18"/>
      <c r="J515" s="1" t="s">
        <v>276</v>
      </c>
      <c r="K515" s="1" t="s">
        <v>273</v>
      </c>
      <c r="L515" s="1" t="s">
        <v>257</v>
      </c>
      <c r="M515" s="1" t="s">
        <v>275</v>
      </c>
      <c r="N515" s="49">
        <v>43128</v>
      </c>
      <c r="O515" s="2">
        <v>14</v>
      </c>
      <c r="P515" s="2">
        <v>8025</v>
      </c>
      <c r="Q515" s="49"/>
    </row>
    <row r="516" spans="3:17" x14ac:dyDescent="0.3">
      <c r="C516" s="16"/>
      <c r="E516" s="18"/>
      <c r="J516" s="1" t="s">
        <v>264</v>
      </c>
      <c r="K516" s="1" t="s">
        <v>262</v>
      </c>
      <c r="L516" s="1" t="s">
        <v>257</v>
      </c>
      <c r="M516" s="1" t="s">
        <v>269</v>
      </c>
      <c r="N516" s="49">
        <v>43129</v>
      </c>
      <c r="O516" s="2">
        <v>14</v>
      </c>
      <c r="P516" s="2">
        <v>8097</v>
      </c>
      <c r="Q516" s="49"/>
    </row>
    <row r="517" spans="3:17" x14ac:dyDescent="0.3">
      <c r="C517" s="16"/>
      <c r="E517" s="18"/>
      <c r="J517" s="1" t="s">
        <v>277</v>
      </c>
      <c r="K517" s="1" t="s">
        <v>262</v>
      </c>
      <c r="L517" s="1" t="s">
        <v>257</v>
      </c>
      <c r="M517" s="1" t="s">
        <v>269</v>
      </c>
      <c r="N517" s="49">
        <v>43130</v>
      </c>
      <c r="O517" s="2">
        <v>13</v>
      </c>
      <c r="P517" s="2">
        <v>5864</v>
      </c>
      <c r="Q517" s="49"/>
    </row>
    <row r="518" spans="3:17" x14ac:dyDescent="0.3">
      <c r="C518" s="16"/>
      <c r="E518" s="18"/>
      <c r="J518" s="1" t="s">
        <v>280</v>
      </c>
      <c r="K518" s="1" t="s">
        <v>273</v>
      </c>
      <c r="L518" s="1" t="s">
        <v>257</v>
      </c>
      <c r="M518" s="1" t="s">
        <v>263</v>
      </c>
      <c r="N518" s="49">
        <v>43130</v>
      </c>
      <c r="O518" s="2">
        <v>7</v>
      </c>
      <c r="P518" s="2">
        <v>2250</v>
      </c>
      <c r="Q518" s="49"/>
    </row>
    <row r="519" spans="3:17" x14ac:dyDescent="0.3">
      <c r="C519" s="16"/>
      <c r="E519" s="18"/>
      <c r="J519" s="1" t="s">
        <v>274</v>
      </c>
      <c r="K519" s="1" t="s">
        <v>262</v>
      </c>
      <c r="L519" s="1" t="s">
        <v>259</v>
      </c>
      <c r="M519" s="1" t="s">
        <v>263</v>
      </c>
      <c r="N519" s="49">
        <v>43130</v>
      </c>
      <c r="O519" s="2">
        <v>10</v>
      </c>
      <c r="P519" s="2">
        <v>3328</v>
      </c>
      <c r="Q519" s="49"/>
    </row>
    <row r="520" spans="3:17" x14ac:dyDescent="0.3">
      <c r="C520" s="16"/>
      <c r="E520" s="18"/>
      <c r="J520" s="1" t="s">
        <v>268</v>
      </c>
      <c r="K520" s="1" t="s">
        <v>262</v>
      </c>
      <c r="L520" s="1" t="s">
        <v>258</v>
      </c>
      <c r="M520" s="1" t="s">
        <v>282</v>
      </c>
      <c r="N520" s="49">
        <v>43131</v>
      </c>
      <c r="O520" s="2">
        <v>15</v>
      </c>
      <c r="P520" s="2">
        <v>9053</v>
      </c>
      <c r="Q520" s="49"/>
    </row>
    <row r="521" spans="3:17" x14ac:dyDescent="0.3">
      <c r="C521" s="16"/>
      <c r="E521" s="18"/>
      <c r="J521" s="1" t="s">
        <v>272</v>
      </c>
      <c r="K521" s="1" t="s">
        <v>278</v>
      </c>
      <c r="L521" s="1" t="s">
        <v>257</v>
      </c>
      <c r="M521" s="1" t="s">
        <v>282</v>
      </c>
      <c r="N521" s="49">
        <v>43131</v>
      </c>
      <c r="O521" s="2">
        <v>4</v>
      </c>
      <c r="P521" s="2">
        <v>1084</v>
      </c>
      <c r="Q521" s="49"/>
    </row>
    <row r="522" spans="3:17" x14ac:dyDescent="0.3">
      <c r="C522" s="16"/>
      <c r="E522" s="18"/>
      <c r="J522" s="1" t="s">
        <v>277</v>
      </c>
      <c r="K522" s="1" t="s">
        <v>266</v>
      </c>
      <c r="L522" s="1" t="s">
        <v>260</v>
      </c>
      <c r="M522" s="1" t="s">
        <v>275</v>
      </c>
      <c r="N522" s="49">
        <v>43132</v>
      </c>
      <c r="O522" s="2">
        <v>7</v>
      </c>
      <c r="P522" s="2">
        <v>3509</v>
      </c>
      <c r="Q522" s="49"/>
    </row>
    <row r="523" spans="3:17" x14ac:dyDescent="0.3">
      <c r="C523" s="16"/>
      <c r="E523" s="18"/>
      <c r="J523" s="1" t="s">
        <v>261</v>
      </c>
      <c r="K523" s="1" t="s">
        <v>278</v>
      </c>
      <c r="L523" s="1" t="s">
        <v>260</v>
      </c>
      <c r="M523" s="1" t="s">
        <v>275</v>
      </c>
      <c r="N523" s="49">
        <v>43132</v>
      </c>
      <c r="O523" s="2">
        <v>2</v>
      </c>
      <c r="P523" s="2">
        <v>391</v>
      </c>
      <c r="Q523" s="49"/>
    </row>
    <row r="524" spans="3:17" x14ac:dyDescent="0.3">
      <c r="C524" s="16"/>
      <c r="E524" s="18"/>
      <c r="J524" s="1" t="s">
        <v>281</v>
      </c>
      <c r="K524" s="1" t="s">
        <v>273</v>
      </c>
      <c r="L524" s="1" t="s">
        <v>260</v>
      </c>
      <c r="M524" s="1" t="s">
        <v>267</v>
      </c>
      <c r="N524" s="49">
        <v>43136</v>
      </c>
      <c r="O524" s="2">
        <v>15</v>
      </c>
      <c r="P524" s="2">
        <v>8349</v>
      </c>
      <c r="Q524" s="49"/>
    </row>
    <row r="525" spans="3:17" x14ac:dyDescent="0.3">
      <c r="C525" s="16"/>
      <c r="E525" s="18"/>
      <c r="J525" s="1" t="s">
        <v>276</v>
      </c>
      <c r="K525" s="1" t="s">
        <v>266</v>
      </c>
      <c r="L525" s="1" t="s">
        <v>257</v>
      </c>
      <c r="M525" s="1" t="s">
        <v>275</v>
      </c>
      <c r="N525" s="49">
        <v>43136</v>
      </c>
      <c r="O525" s="2">
        <v>12</v>
      </c>
      <c r="P525" s="2">
        <v>4065</v>
      </c>
      <c r="Q525" s="49"/>
    </row>
    <row r="526" spans="3:17" x14ac:dyDescent="0.3">
      <c r="C526" s="16"/>
      <c r="E526" s="18"/>
      <c r="J526" s="1" t="s">
        <v>261</v>
      </c>
      <c r="K526" s="1" t="s">
        <v>262</v>
      </c>
      <c r="L526" s="1" t="s">
        <v>257</v>
      </c>
      <c r="M526" s="1" t="s">
        <v>275</v>
      </c>
      <c r="N526" s="49">
        <v>43136</v>
      </c>
      <c r="O526" s="2">
        <v>8</v>
      </c>
      <c r="P526" s="2">
        <v>2327</v>
      </c>
      <c r="Q526" s="49"/>
    </row>
    <row r="527" spans="3:17" x14ac:dyDescent="0.3">
      <c r="C527" s="16"/>
      <c r="E527" s="18"/>
      <c r="J527" s="1" t="s">
        <v>261</v>
      </c>
      <c r="K527" s="1" t="s">
        <v>273</v>
      </c>
      <c r="L527" s="1" t="s">
        <v>260</v>
      </c>
      <c r="M527" s="1" t="s">
        <v>263</v>
      </c>
      <c r="N527" s="49">
        <v>43136</v>
      </c>
      <c r="O527" s="2">
        <v>8</v>
      </c>
      <c r="P527" s="2">
        <v>4213</v>
      </c>
      <c r="Q527" s="49"/>
    </row>
    <row r="528" spans="3:17" x14ac:dyDescent="0.3">
      <c r="C528" s="16"/>
      <c r="E528" s="18"/>
      <c r="J528" s="1" t="s">
        <v>272</v>
      </c>
      <c r="K528" s="1" t="s">
        <v>262</v>
      </c>
      <c r="L528" s="1" t="s">
        <v>257</v>
      </c>
      <c r="M528" s="1" t="s">
        <v>269</v>
      </c>
      <c r="N528" s="49">
        <v>43136</v>
      </c>
      <c r="O528" s="2">
        <v>12</v>
      </c>
      <c r="P528" s="2">
        <v>6181</v>
      </c>
      <c r="Q528" s="49"/>
    </row>
    <row r="529" spans="2:17" x14ac:dyDescent="0.3">
      <c r="C529" s="16"/>
      <c r="E529" s="18"/>
      <c r="J529" s="1" t="s">
        <v>274</v>
      </c>
      <c r="K529" s="1" t="s">
        <v>273</v>
      </c>
      <c r="L529" s="1" t="s">
        <v>257</v>
      </c>
      <c r="M529" s="1" t="s">
        <v>269</v>
      </c>
      <c r="N529" s="49">
        <v>43142</v>
      </c>
      <c r="O529" s="2">
        <v>15</v>
      </c>
      <c r="P529" s="2">
        <v>4638</v>
      </c>
      <c r="Q529" s="49"/>
    </row>
    <row r="530" spans="2:17" x14ac:dyDescent="0.3">
      <c r="C530" s="16"/>
      <c r="E530" s="18"/>
      <c r="J530" s="1" t="s">
        <v>264</v>
      </c>
      <c r="K530" s="1" t="s">
        <v>271</v>
      </c>
      <c r="L530" s="1" t="s">
        <v>257</v>
      </c>
      <c r="M530" s="1" t="s">
        <v>263</v>
      </c>
      <c r="N530" s="49">
        <v>43143</v>
      </c>
      <c r="O530" s="2">
        <v>16</v>
      </c>
      <c r="P530" s="2">
        <v>8432</v>
      </c>
      <c r="Q530" s="49"/>
    </row>
    <row r="531" spans="2:17" x14ac:dyDescent="0.3">
      <c r="C531" s="16"/>
      <c r="E531" s="18"/>
      <c r="J531" s="1" t="s">
        <v>280</v>
      </c>
      <c r="K531" s="1" t="s">
        <v>271</v>
      </c>
      <c r="L531" s="1" t="s">
        <v>260</v>
      </c>
      <c r="M531" s="1" t="s">
        <v>275</v>
      </c>
      <c r="N531" s="49">
        <v>43143</v>
      </c>
      <c r="O531" s="2">
        <v>3</v>
      </c>
      <c r="P531" s="2">
        <v>1029</v>
      </c>
      <c r="Q531" s="49"/>
    </row>
    <row r="532" spans="2:17" x14ac:dyDescent="0.3">
      <c r="B532" s="26"/>
      <c r="C532" s="16"/>
      <c r="E532" s="18"/>
      <c r="J532" s="1" t="s">
        <v>276</v>
      </c>
      <c r="K532" s="1" t="s">
        <v>271</v>
      </c>
      <c r="L532" s="1" t="s">
        <v>260</v>
      </c>
      <c r="M532" s="1" t="s">
        <v>267</v>
      </c>
      <c r="N532" s="49">
        <v>43144</v>
      </c>
      <c r="O532" s="2">
        <v>8</v>
      </c>
      <c r="P532" s="2">
        <v>2503</v>
      </c>
      <c r="Q532" s="49"/>
    </row>
    <row r="533" spans="2:17" x14ac:dyDescent="0.3">
      <c r="C533" s="16"/>
      <c r="E533" s="18"/>
      <c r="J533" s="1" t="s">
        <v>276</v>
      </c>
      <c r="K533" s="1" t="s">
        <v>266</v>
      </c>
      <c r="L533" s="1" t="s">
        <v>259</v>
      </c>
      <c r="M533" s="1" t="s">
        <v>282</v>
      </c>
      <c r="N533" s="49">
        <v>43145</v>
      </c>
      <c r="O533" s="2">
        <v>5</v>
      </c>
      <c r="P533" s="2">
        <v>1821</v>
      </c>
      <c r="Q533" s="49"/>
    </row>
    <row r="534" spans="2:17" x14ac:dyDescent="0.3">
      <c r="C534" s="16"/>
      <c r="E534" s="18"/>
      <c r="J534" s="1" t="s">
        <v>268</v>
      </c>
      <c r="K534" s="1" t="s">
        <v>266</v>
      </c>
      <c r="L534" s="1" t="s">
        <v>258</v>
      </c>
      <c r="M534" s="1" t="s">
        <v>263</v>
      </c>
      <c r="N534" s="49">
        <v>43147</v>
      </c>
      <c r="O534" s="2">
        <v>14</v>
      </c>
      <c r="P534" s="2">
        <v>5121</v>
      </c>
      <c r="Q534" s="49"/>
    </row>
    <row r="535" spans="2:17" x14ac:dyDescent="0.3">
      <c r="C535" s="16"/>
      <c r="E535" s="18"/>
      <c r="J535" s="1" t="s">
        <v>270</v>
      </c>
      <c r="K535" s="1" t="s">
        <v>262</v>
      </c>
      <c r="L535" s="1" t="s">
        <v>258</v>
      </c>
      <c r="M535" s="1" t="s">
        <v>269</v>
      </c>
      <c r="N535" s="49">
        <v>43147</v>
      </c>
      <c r="O535" s="2">
        <v>20</v>
      </c>
      <c r="P535" s="2">
        <v>6270</v>
      </c>
      <c r="Q535" s="49"/>
    </row>
    <row r="536" spans="2:17" x14ac:dyDescent="0.3">
      <c r="B536" s="27"/>
      <c r="C536" s="16"/>
      <c r="E536" s="18"/>
      <c r="J536" s="1" t="s">
        <v>268</v>
      </c>
      <c r="K536" s="1" t="s">
        <v>278</v>
      </c>
      <c r="L536" s="1" t="s">
        <v>258</v>
      </c>
      <c r="M536" s="1" t="s">
        <v>267</v>
      </c>
      <c r="N536" s="49">
        <v>43147</v>
      </c>
      <c r="O536" s="2">
        <v>4</v>
      </c>
      <c r="P536" s="2">
        <v>1799</v>
      </c>
      <c r="Q536" s="49"/>
    </row>
    <row r="537" spans="2:17" x14ac:dyDescent="0.3">
      <c r="C537" s="16"/>
      <c r="E537" s="18"/>
      <c r="J537" s="1" t="s">
        <v>276</v>
      </c>
      <c r="K537" s="1" t="s">
        <v>271</v>
      </c>
      <c r="L537" s="1" t="s">
        <v>258</v>
      </c>
      <c r="M537" s="1" t="s">
        <v>267</v>
      </c>
      <c r="N537" s="49">
        <v>43147</v>
      </c>
      <c r="O537" s="2">
        <v>7</v>
      </c>
      <c r="P537" s="2">
        <v>2283</v>
      </c>
      <c r="Q537" s="49"/>
    </row>
    <row r="538" spans="2:17" x14ac:dyDescent="0.3">
      <c r="B538" s="27"/>
      <c r="C538" s="16"/>
      <c r="E538" s="18"/>
      <c r="J538" s="1" t="s">
        <v>276</v>
      </c>
      <c r="K538" s="1" t="s">
        <v>262</v>
      </c>
      <c r="L538" s="1" t="s">
        <v>258</v>
      </c>
      <c r="M538" s="1" t="s">
        <v>267</v>
      </c>
      <c r="N538" s="49">
        <v>43149</v>
      </c>
      <c r="O538" s="2">
        <v>12</v>
      </c>
      <c r="P538" s="2">
        <v>6738</v>
      </c>
      <c r="Q538" s="49"/>
    </row>
    <row r="539" spans="2:17" x14ac:dyDescent="0.3">
      <c r="C539" s="16"/>
      <c r="E539" s="18"/>
      <c r="J539" s="1" t="s">
        <v>280</v>
      </c>
      <c r="K539" s="1" t="s">
        <v>262</v>
      </c>
      <c r="L539" s="1" t="s">
        <v>258</v>
      </c>
      <c r="M539" s="1" t="s">
        <v>263</v>
      </c>
      <c r="N539" s="49">
        <v>43150</v>
      </c>
      <c r="O539" s="2">
        <v>6</v>
      </c>
      <c r="P539" s="2">
        <v>2833</v>
      </c>
      <c r="Q539" s="49"/>
    </row>
    <row r="540" spans="2:17" x14ac:dyDescent="0.3">
      <c r="C540" s="16"/>
      <c r="E540" s="18"/>
      <c r="J540" s="1" t="s">
        <v>280</v>
      </c>
      <c r="K540" s="1" t="s">
        <v>262</v>
      </c>
      <c r="L540" s="1" t="s">
        <v>257</v>
      </c>
      <c r="M540" s="1" t="s">
        <v>275</v>
      </c>
      <c r="N540" s="49">
        <v>43150</v>
      </c>
      <c r="O540" s="2">
        <v>7</v>
      </c>
      <c r="P540" s="2">
        <v>3768</v>
      </c>
      <c r="Q540" s="49"/>
    </row>
    <row r="541" spans="2:17" x14ac:dyDescent="0.3">
      <c r="C541" s="16"/>
      <c r="E541" s="18"/>
      <c r="J541" s="1" t="s">
        <v>274</v>
      </c>
      <c r="K541" s="1" t="s">
        <v>273</v>
      </c>
      <c r="L541" s="1" t="s">
        <v>259</v>
      </c>
      <c r="M541" s="1" t="s">
        <v>263</v>
      </c>
      <c r="N541" s="49">
        <v>43152</v>
      </c>
      <c r="O541" s="2">
        <v>9</v>
      </c>
      <c r="P541" s="2">
        <v>2904</v>
      </c>
      <c r="Q541" s="49"/>
    </row>
    <row r="542" spans="2:17" x14ac:dyDescent="0.3">
      <c r="C542" s="16"/>
      <c r="E542" s="18"/>
      <c r="J542" s="1" t="s">
        <v>276</v>
      </c>
      <c r="K542" s="1" t="s">
        <v>278</v>
      </c>
      <c r="L542" s="1" t="s">
        <v>260</v>
      </c>
      <c r="M542" s="1" t="s">
        <v>275</v>
      </c>
      <c r="N542" s="49">
        <v>43152</v>
      </c>
      <c r="O542" s="2">
        <v>7</v>
      </c>
      <c r="P542" s="2">
        <v>2932</v>
      </c>
      <c r="Q542" s="49"/>
    </row>
    <row r="543" spans="2:17" x14ac:dyDescent="0.3">
      <c r="C543" s="16"/>
      <c r="E543" s="18"/>
      <c r="J543" s="1" t="s">
        <v>270</v>
      </c>
      <c r="K543" s="1" t="s">
        <v>271</v>
      </c>
      <c r="L543" s="1" t="s">
        <v>257</v>
      </c>
      <c r="M543" s="1" t="s">
        <v>282</v>
      </c>
      <c r="N543" s="49">
        <v>43153</v>
      </c>
      <c r="O543" s="2">
        <v>12</v>
      </c>
      <c r="P543" s="2">
        <v>4862</v>
      </c>
      <c r="Q543" s="49"/>
    </row>
    <row r="544" spans="2:17" x14ac:dyDescent="0.3">
      <c r="C544" s="16"/>
      <c r="E544" s="18"/>
      <c r="J544" s="1" t="s">
        <v>277</v>
      </c>
      <c r="K544" s="1" t="s">
        <v>271</v>
      </c>
      <c r="L544" s="1" t="s">
        <v>260</v>
      </c>
      <c r="M544" s="1" t="s">
        <v>282</v>
      </c>
      <c r="N544" s="49">
        <v>43153</v>
      </c>
      <c r="O544" s="2">
        <v>12</v>
      </c>
      <c r="P544" s="2">
        <v>6331</v>
      </c>
      <c r="Q544" s="49"/>
    </row>
    <row r="545" spans="3:17" x14ac:dyDescent="0.3">
      <c r="C545" s="16"/>
      <c r="E545" s="18"/>
      <c r="J545" s="1" t="s">
        <v>272</v>
      </c>
      <c r="K545" s="1" t="s">
        <v>271</v>
      </c>
      <c r="L545" s="1" t="s">
        <v>258</v>
      </c>
      <c r="M545" s="1" t="s">
        <v>263</v>
      </c>
      <c r="N545" s="49">
        <v>43155</v>
      </c>
      <c r="O545" s="2">
        <v>13</v>
      </c>
      <c r="P545" s="2">
        <v>7128</v>
      </c>
      <c r="Q545" s="49"/>
    </row>
    <row r="546" spans="3:17" x14ac:dyDescent="0.3">
      <c r="C546" s="16"/>
      <c r="E546" s="18"/>
      <c r="J546" s="1" t="s">
        <v>268</v>
      </c>
      <c r="K546" s="1" t="s">
        <v>266</v>
      </c>
      <c r="L546" s="1" t="s">
        <v>258</v>
      </c>
      <c r="M546" s="1" t="s">
        <v>263</v>
      </c>
      <c r="N546" s="49">
        <v>43156</v>
      </c>
      <c r="O546" s="2">
        <v>14</v>
      </c>
      <c r="P546" s="2">
        <v>4450</v>
      </c>
      <c r="Q546" s="49"/>
    </row>
    <row r="547" spans="3:17" x14ac:dyDescent="0.3">
      <c r="C547" s="16"/>
      <c r="E547" s="18"/>
      <c r="J547" s="1" t="s">
        <v>280</v>
      </c>
      <c r="K547" s="1" t="s">
        <v>273</v>
      </c>
      <c r="L547" s="1" t="s">
        <v>259</v>
      </c>
      <c r="M547" s="1" t="s">
        <v>269</v>
      </c>
      <c r="N547" s="49">
        <v>43159</v>
      </c>
      <c r="O547" s="2">
        <v>9</v>
      </c>
      <c r="P547" s="2">
        <v>3006</v>
      </c>
      <c r="Q547" s="49"/>
    </row>
    <row r="548" spans="3:17" x14ac:dyDescent="0.3">
      <c r="C548" s="16"/>
      <c r="E548" s="18"/>
      <c r="J548" s="1" t="s">
        <v>277</v>
      </c>
      <c r="K548" s="1" t="s">
        <v>271</v>
      </c>
      <c r="L548" s="1" t="s">
        <v>259</v>
      </c>
      <c r="M548" s="1" t="s">
        <v>282</v>
      </c>
      <c r="N548" s="49">
        <v>43164</v>
      </c>
      <c r="O548" s="2">
        <v>13</v>
      </c>
      <c r="P548" s="2">
        <v>6837</v>
      </c>
      <c r="Q548" s="49"/>
    </row>
    <row r="549" spans="3:17" x14ac:dyDescent="0.3">
      <c r="C549" s="16"/>
      <c r="E549" s="18"/>
      <c r="J549" s="1" t="s">
        <v>261</v>
      </c>
      <c r="K549" s="1" t="s">
        <v>262</v>
      </c>
      <c r="L549" s="1" t="s">
        <v>257</v>
      </c>
      <c r="M549" s="1" t="s">
        <v>275</v>
      </c>
      <c r="N549" s="49">
        <v>43164</v>
      </c>
      <c r="O549" s="2">
        <v>3</v>
      </c>
      <c r="P549" s="2">
        <v>1166</v>
      </c>
      <c r="Q549" s="49"/>
    </row>
    <row r="550" spans="3:17" x14ac:dyDescent="0.3">
      <c r="C550" s="16"/>
      <c r="E550" s="18"/>
      <c r="J550" s="1" t="s">
        <v>264</v>
      </c>
      <c r="K550" s="1" t="s">
        <v>278</v>
      </c>
      <c r="L550" s="1" t="s">
        <v>259</v>
      </c>
      <c r="M550" s="1" t="s">
        <v>275</v>
      </c>
      <c r="N550" s="49">
        <v>43164</v>
      </c>
      <c r="O550" s="2">
        <v>3</v>
      </c>
      <c r="P550" s="2">
        <v>693</v>
      </c>
      <c r="Q550" s="49"/>
    </row>
    <row r="551" spans="3:17" x14ac:dyDescent="0.3">
      <c r="C551" s="16"/>
      <c r="E551" s="18"/>
      <c r="J551" s="1" t="s">
        <v>264</v>
      </c>
      <c r="K551" s="1" t="s">
        <v>271</v>
      </c>
      <c r="L551" s="1" t="s">
        <v>258</v>
      </c>
      <c r="M551" s="1" t="s">
        <v>275</v>
      </c>
      <c r="N551" s="49">
        <v>43167</v>
      </c>
      <c r="O551" s="2">
        <v>12</v>
      </c>
      <c r="P551" s="2">
        <v>3922</v>
      </c>
      <c r="Q551" s="49"/>
    </row>
    <row r="552" spans="3:17" x14ac:dyDescent="0.3">
      <c r="C552" s="16"/>
      <c r="E552" s="18"/>
      <c r="J552" s="1" t="s">
        <v>276</v>
      </c>
      <c r="K552" s="1" t="s">
        <v>266</v>
      </c>
      <c r="L552" s="1" t="s">
        <v>260</v>
      </c>
      <c r="M552" s="1" t="s">
        <v>269</v>
      </c>
      <c r="N552" s="49">
        <v>43167</v>
      </c>
      <c r="O552" s="2">
        <v>10</v>
      </c>
      <c r="P552" s="2">
        <v>5470</v>
      </c>
      <c r="Q552" s="49"/>
    </row>
    <row r="553" spans="3:17" x14ac:dyDescent="0.3">
      <c r="C553" s="16"/>
      <c r="E553" s="18"/>
      <c r="J553" s="1" t="s">
        <v>274</v>
      </c>
      <c r="K553" s="1" t="s">
        <v>262</v>
      </c>
      <c r="L553" s="1" t="s">
        <v>257</v>
      </c>
      <c r="M553" s="1" t="s">
        <v>267</v>
      </c>
      <c r="N553" s="49">
        <v>43167</v>
      </c>
      <c r="O553" s="2">
        <v>14</v>
      </c>
      <c r="P553" s="2">
        <v>5506</v>
      </c>
      <c r="Q553" s="49"/>
    </row>
    <row r="554" spans="3:17" x14ac:dyDescent="0.3">
      <c r="C554" s="16"/>
      <c r="E554" s="18"/>
      <c r="J554" s="1" t="s">
        <v>281</v>
      </c>
      <c r="K554" s="1" t="s">
        <v>266</v>
      </c>
      <c r="L554" s="1" t="s">
        <v>257</v>
      </c>
      <c r="M554" s="1" t="s">
        <v>269</v>
      </c>
      <c r="N554" s="49">
        <v>43168</v>
      </c>
      <c r="O554" s="2">
        <v>9</v>
      </c>
      <c r="P554" s="2">
        <v>3584</v>
      </c>
      <c r="Q554" s="49"/>
    </row>
    <row r="555" spans="3:17" x14ac:dyDescent="0.3">
      <c r="C555" s="16"/>
      <c r="E555" s="18"/>
      <c r="J555" s="1" t="s">
        <v>268</v>
      </c>
      <c r="K555" s="1" t="s">
        <v>262</v>
      </c>
      <c r="L555" s="1" t="s">
        <v>258</v>
      </c>
      <c r="M555" s="1" t="s">
        <v>263</v>
      </c>
      <c r="N555" s="49">
        <v>43168</v>
      </c>
      <c r="O555" s="2">
        <v>5</v>
      </c>
      <c r="P555" s="2">
        <v>1810</v>
      </c>
      <c r="Q555" s="49"/>
    </row>
    <row r="556" spans="3:17" x14ac:dyDescent="0.3">
      <c r="C556" s="16"/>
      <c r="E556" s="18"/>
      <c r="J556" s="1" t="s">
        <v>274</v>
      </c>
      <c r="K556" s="1" t="s">
        <v>271</v>
      </c>
      <c r="L556" s="1" t="s">
        <v>259</v>
      </c>
      <c r="M556" s="1" t="s">
        <v>263</v>
      </c>
      <c r="N556" s="49">
        <v>43171</v>
      </c>
      <c r="O556" s="2">
        <v>9</v>
      </c>
      <c r="P556" s="2">
        <v>3707</v>
      </c>
      <c r="Q556" s="49"/>
    </row>
    <row r="557" spans="3:17" x14ac:dyDescent="0.3">
      <c r="C557" s="16"/>
      <c r="E557" s="18"/>
      <c r="J557" s="1" t="s">
        <v>265</v>
      </c>
      <c r="K557" s="1" t="s">
        <v>271</v>
      </c>
      <c r="L557" s="1" t="s">
        <v>259</v>
      </c>
      <c r="M557" s="1" t="s">
        <v>282</v>
      </c>
      <c r="N557" s="49">
        <v>43171</v>
      </c>
      <c r="O557" s="2">
        <v>5</v>
      </c>
      <c r="P557" s="2">
        <v>2008</v>
      </c>
      <c r="Q557" s="49"/>
    </row>
    <row r="558" spans="3:17" x14ac:dyDescent="0.3">
      <c r="C558" s="16"/>
      <c r="E558" s="18"/>
      <c r="J558" s="1" t="s">
        <v>264</v>
      </c>
      <c r="K558" s="1" t="s">
        <v>278</v>
      </c>
      <c r="L558" s="1" t="s">
        <v>259</v>
      </c>
      <c r="M558" s="1" t="s">
        <v>269</v>
      </c>
      <c r="N558" s="49">
        <v>43172</v>
      </c>
      <c r="O558" s="2">
        <v>19</v>
      </c>
      <c r="P558" s="2">
        <v>9207</v>
      </c>
      <c r="Q558" s="49"/>
    </row>
    <row r="559" spans="3:17" x14ac:dyDescent="0.3">
      <c r="C559" s="16"/>
      <c r="E559" s="18"/>
      <c r="J559" s="1" t="s">
        <v>276</v>
      </c>
      <c r="K559" s="1" t="s">
        <v>278</v>
      </c>
      <c r="L559" s="1" t="s">
        <v>258</v>
      </c>
      <c r="M559" s="1" t="s">
        <v>282</v>
      </c>
      <c r="N559" s="49">
        <v>43172</v>
      </c>
      <c r="O559" s="2">
        <v>10</v>
      </c>
      <c r="P559" s="2">
        <v>3834</v>
      </c>
      <c r="Q559" s="49"/>
    </row>
    <row r="560" spans="3:17" x14ac:dyDescent="0.3">
      <c r="C560" s="16"/>
      <c r="E560" s="18"/>
      <c r="J560" s="1" t="s">
        <v>281</v>
      </c>
      <c r="K560" s="1" t="s">
        <v>278</v>
      </c>
      <c r="L560" s="1" t="s">
        <v>257</v>
      </c>
      <c r="M560" s="1" t="s">
        <v>267</v>
      </c>
      <c r="N560" s="49">
        <v>43175</v>
      </c>
      <c r="O560" s="2">
        <v>2</v>
      </c>
      <c r="P560" s="2">
        <v>369</v>
      </c>
      <c r="Q560" s="49"/>
    </row>
    <row r="561" spans="2:17" x14ac:dyDescent="0.3">
      <c r="C561" s="16"/>
      <c r="E561" s="18"/>
      <c r="J561" s="1" t="s">
        <v>261</v>
      </c>
      <c r="K561" s="1" t="s">
        <v>266</v>
      </c>
      <c r="L561" s="1" t="s">
        <v>259</v>
      </c>
      <c r="M561" s="1" t="s">
        <v>263</v>
      </c>
      <c r="N561" s="49">
        <v>43178</v>
      </c>
      <c r="O561" s="2">
        <v>11</v>
      </c>
      <c r="P561" s="2">
        <v>4433</v>
      </c>
      <c r="Q561" s="49"/>
    </row>
    <row r="562" spans="2:17" x14ac:dyDescent="0.3">
      <c r="C562" s="16"/>
      <c r="E562" s="18"/>
      <c r="J562" s="1" t="s">
        <v>279</v>
      </c>
      <c r="K562" s="1" t="s">
        <v>271</v>
      </c>
      <c r="L562" s="1" t="s">
        <v>257</v>
      </c>
      <c r="M562" s="1" t="s">
        <v>275</v>
      </c>
      <c r="N562" s="49">
        <v>43180</v>
      </c>
      <c r="O562" s="2">
        <v>5</v>
      </c>
      <c r="P562" s="2">
        <v>1524</v>
      </c>
      <c r="Q562" s="49"/>
    </row>
    <row r="563" spans="2:17" x14ac:dyDescent="0.3">
      <c r="C563" s="16"/>
      <c r="E563" s="18"/>
      <c r="J563" s="1" t="s">
        <v>272</v>
      </c>
      <c r="K563" s="1" t="s">
        <v>262</v>
      </c>
      <c r="L563" s="1" t="s">
        <v>257</v>
      </c>
      <c r="M563" s="1" t="s">
        <v>269</v>
      </c>
      <c r="N563" s="49">
        <v>43180</v>
      </c>
      <c r="O563" s="2">
        <v>19</v>
      </c>
      <c r="P563" s="2">
        <v>10989</v>
      </c>
      <c r="Q563" s="49"/>
    </row>
    <row r="564" spans="2:17" x14ac:dyDescent="0.3">
      <c r="C564" s="16"/>
      <c r="E564" s="18"/>
      <c r="J564" s="1" t="s">
        <v>261</v>
      </c>
      <c r="K564" s="1" t="s">
        <v>273</v>
      </c>
      <c r="L564" s="1" t="s">
        <v>260</v>
      </c>
      <c r="M564" s="1" t="s">
        <v>282</v>
      </c>
      <c r="N564" s="49">
        <v>43180</v>
      </c>
      <c r="O564" s="2">
        <v>10</v>
      </c>
      <c r="P564" s="2">
        <v>3641</v>
      </c>
      <c r="Q564" s="49"/>
    </row>
    <row r="565" spans="2:17" x14ac:dyDescent="0.3">
      <c r="B565" s="27"/>
      <c r="C565" s="16"/>
      <c r="E565" s="18"/>
      <c r="J565" s="1" t="s">
        <v>265</v>
      </c>
      <c r="K565" s="1" t="s">
        <v>262</v>
      </c>
      <c r="L565" s="1" t="s">
        <v>260</v>
      </c>
      <c r="M565" s="1" t="s">
        <v>275</v>
      </c>
      <c r="N565" s="49">
        <v>43181</v>
      </c>
      <c r="O565" s="2">
        <v>5</v>
      </c>
      <c r="P565" s="2">
        <v>1760</v>
      </c>
      <c r="Q565" s="49"/>
    </row>
    <row r="566" spans="2:17" x14ac:dyDescent="0.3">
      <c r="B566" s="27"/>
      <c r="C566" s="16"/>
      <c r="E566" s="18"/>
      <c r="J566" s="1" t="s">
        <v>265</v>
      </c>
      <c r="K566" s="1" t="s">
        <v>266</v>
      </c>
      <c r="L566" s="1" t="s">
        <v>258</v>
      </c>
      <c r="M566" s="1" t="s">
        <v>269</v>
      </c>
      <c r="N566" s="49">
        <v>43182</v>
      </c>
      <c r="O566" s="2">
        <v>8</v>
      </c>
      <c r="P566" s="2">
        <v>4601</v>
      </c>
      <c r="Q566" s="49"/>
    </row>
    <row r="567" spans="2:17" x14ac:dyDescent="0.3">
      <c r="C567" s="16"/>
      <c r="E567" s="18"/>
      <c r="J567" s="1" t="s">
        <v>277</v>
      </c>
      <c r="K567" s="1" t="s">
        <v>262</v>
      </c>
      <c r="L567" s="1" t="s">
        <v>259</v>
      </c>
      <c r="M567" s="1" t="s">
        <v>275</v>
      </c>
      <c r="N567" s="49">
        <v>43182</v>
      </c>
      <c r="O567" s="2">
        <v>7</v>
      </c>
      <c r="P567" s="2">
        <v>3537</v>
      </c>
      <c r="Q567" s="49"/>
    </row>
    <row r="568" spans="2:17" x14ac:dyDescent="0.3">
      <c r="C568" s="16"/>
      <c r="E568" s="18"/>
      <c r="J568" s="1" t="s">
        <v>264</v>
      </c>
      <c r="K568" s="1" t="s">
        <v>273</v>
      </c>
      <c r="L568" s="1" t="s">
        <v>258</v>
      </c>
      <c r="M568" s="1" t="s">
        <v>275</v>
      </c>
      <c r="N568" s="49">
        <v>43184</v>
      </c>
      <c r="O568" s="2">
        <v>15</v>
      </c>
      <c r="P568" s="2">
        <v>8283</v>
      </c>
      <c r="Q568" s="49"/>
    </row>
    <row r="569" spans="2:17" x14ac:dyDescent="0.3">
      <c r="C569" s="16"/>
      <c r="E569" s="18"/>
      <c r="J569" s="1" t="s">
        <v>270</v>
      </c>
      <c r="K569" s="1" t="s">
        <v>271</v>
      </c>
      <c r="L569" s="1" t="s">
        <v>257</v>
      </c>
      <c r="M569" s="1" t="s">
        <v>263</v>
      </c>
      <c r="N569" s="49">
        <v>43185</v>
      </c>
      <c r="O569" s="2">
        <v>14</v>
      </c>
      <c r="P569" s="2">
        <v>5077</v>
      </c>
      <c r="Q569" s="49"/>
    </row>
    <row r="570" spans="2:17" x14ac:dyDescent="0.3">
      <c r="C570" s="16"/>
      <c r="E570" s="18"/>
      <c r="J570" s="1" t="s">
        <v>261</v>
      </c>
      <c r="K570" s="1" t="s">
        <v>278</v>
      </c>
      <c r="L570" s="1" t="s">
        <v>259</v>
      </c>
      <c r="M570" s="1" t="s">
        <v>269</v>
      </c>
      <c r="N570" s="49">
        <v>43185</v>
      </c>
      <c r="O570" s="2">
        <v>10</v>
      </c>
      <c r="P570" s="2">
        <v>4789</v>
      </c>
      <c r="Q570" s="49"/>
    </row>
    <row r="571" spans="2:17" x14ac:dyDescent="0.3">
      <c r="C571" s="16"/>
      <c r="E571" s="18"/>
      <c r="J571" s="1" t="s">
        <v>274</v>
      </c>
      <c r="K571" s="1" t="s">
        <v>262</v>
      </c>
      <c r="L571" s="1" t="s">
        <v>259</v>
      </c>
      <c r="M571" s="1" t="s">
        <v>263</v>
      </c>
      <c r="N571" s="49">
        <v>43185</v>
      </c>
      <c r="O571" s="2">
        <v>11</v>
      </c>
      <c r="P571" s="2">
        <v>3652</v>
      </c>
      <c r="Q571" s="49"/>
    </row>
    <row r="572" spans="2:17" x14ac:dyDescent="0.3">
      <c r="C572" s="16"/>
      <c r="E572" s="18"/>
      <c r="J572" s="1" t="s">
        <v>265</v>
      </c>
      <c r="K572" s="1" t="s">
        <v>262</v>
      </c>
      <c r="L572" s="1" t="s">
        <v>257</v>
      </c>
      <c r="M572" s="1" t="s">
        <v>275</v>
      </c>
      <c r="N572" s="49">
        <v>43186</v>
      </c>
      <c r="O572" s="2">
        <v>5</v>
      </c>
      <c r="P572" s="2">
        <v>1507</v>
      </c>
      <c r="Q572" s="49"/>
    </row>
    <row r="573" spans="2:17" x14ac:dyDescent="0.3">
      <c r="C573" s="16"/>
      <c r="E573" s="18"/>
      <c r="J573" s="1" t="s">
        <v>268</v>
      </c>
      <c r="K573" s="1" t="s">
        <v>266</v>
      </c>
      <c r="L573" s="1" t="s">
        <v>260</v>
      </c>
      <c r="M573" s="1" t="s">
        <v>269</v>
      </c>
      <c r="N573" s="49">
        <v>43186</v>
      </c>
      <c r="O573" s="2">
        <v>13</v>
      </c>
      <c r="P573" s="2">
        <v>4385</v>
      </c>
      <c r="Q573" s="49"/>
    </row>
    <row r="574" spans="2:17" x14ac:dyDescent="0.3">
      <c r="C574" s="16"/>
      <c r="E574" s="18"/>
      <c r="J574" s="1" t="s">
        <v>280</v>
      </c>
      <c r="K574" s="1" t="s">
        <v>271</v>
      </c>
      <c r="L574" s="1" t="s">
        <v>260</v>
      </c>
      <c r="M574" s="1" t="s">
        <v>267</v>
      </c>
      <c r="N574" s="49">
        <v>43187</v>
      </c>
      <c r="O574" s="2">
        <v>7</v>
      </c>
      <c r="P574" s="2">
        <v>2904</v>
      </c>
      <c r="Q574" s="49"/>
    </row>
    <row r="575" spans="2:17" x14ac:dyDescent="0.3">
      <c r="C575" s="16"/>
      <c r="E575" s="18"/>
      <c r="J575" s="1" t="s">
        <v>264</v>
      </c>
      <c r="K575" s="1" t="s">
        <v>278</v>
      </c>
      <c r="L575" s="1" t="s">
        <v>260</v>
      </c>
      <c r="M575" s="1" t="s">
        <v>275</v>
      </c>
      <c r="N575" s="49">
        <v>43188</v>
      </c>
      <c r="O575" s="2">
        <v>3</v>
      </c>
      <c r="P575" s="2">
        <v>820</v>
      </c>
      <c r="Q575" s="49"/>
    </row>
    <row r="576" spans="2:17" x14ac:dyDescent="0.3">
      <c r="C576" s="16"/>
      <c r="E576" s="18"/>
      <c r="J576" s="1" t="s">
        <v>279</v>
      </c>
      <c r="K576" s="1" t="s">
        <v>273</v>
      </c>
      <c r="L576" s="1" t="s">
        <v>257</v>
      </c>
      <c r="M576" s="1" t="s">
        <v>282</v>
      </c>
      <c r="N576" s="49">
        <v>43188</v>
      </c>
      <c r="O576" s="2">
        <v>16</v>
      </c>
      <c r="P576" s="2">
        <v>4983</v>
      </c>
      <c r="Q576" s="49"/>
    </row>
    <row r="577" spans="3:17" x14ac:dyDescent="0.3">
      <c r="C577" s="16"/>
      <c r="E577" s="18"/>
      <c r="J577" s="1" t="s">
        <v>279</v>
      </c>
      <c r="K577" s="1" t="s">
        <v>273</v>
      </c>
      <c r="L577" s="1" t="s">
        <v>257</v>
      </c>
      <c r="M577" s="1" t="s">
        <v>263</v>
      </c>
      <c r="N577" s="49">
        <v>43191</v>
      </c>
      <c r="O577" s="2">
        <v>10</v>
      </c>
      <c r="P577" s="2">
        <v>4879</v>
      </c>
      <c r="Q577" s="49"/>
    </row>
    <row r="578" spans="3:17" x14ac:dyDescent="0.3">
      <c r="C578" s="16"/>
      <c r="E578" s="18"/>
      <c r="J578" s="1" t="s">
        <v>264</v>
      </c>
      <c r="K578" s="1" t="s">
        <v>271</v>
      </c>
      <c r="L578" s="1" t="s">
        <v>259</v>
      </c>
      <c r="M578" s="1" t="s">
        <v>267</v>
      </c>
      <c r="N578" s="49">
        <v>43192</v>
      </c>
      <c r="O578" s="2">
        <v>5</v>
      </c>
      <c r="P578" s="2">
        <v>1804</v>
      </c>
      <c r="Q578" s="49"/>
    </row>
    <row r="579" spans="3:17" x14ac:dyDescent="0.3">
      <c r="C579" s="16"/>
      <c r="E579" s="18"/>
      <c r="J579" s="1" t="s">
        <v>264</v>
      </c>
      <c r="K579" s="1" t="s">
        <v>262</v>
      </c>
      <c r="L579" s="1" t="s">
        <v>257</v>
      </c>
      <c r="M579" s="1" t="s">
        <v>275</v>
      </c>
      <c r="N579" s="49">
        <v>43192</v>
      </c>
      <c r="O579" s="2">
        <v>11</v>
      </c>
      <c r="P579" s="2">
        <v>3476</v>
      </c>
      <c r="Q579" s="49"/>
    </row>
    <row r="580" spans="3:17" x14ac:dyDescent="0.3">
      <c r="C580" s="16"/>
      <c r="E580" s="18"/>
      <c r="J580" s="1" t="s">
        <v>277</v>
      </c>
      <c r="K580" s="1" t="s">
        <v>271</v>
      </c>
      <c r="L580" s="1" t="s">
        <v>259</v>
      </c>
      <c r="M580" s="1" t="s">
        <v>275</v>
      </c>
      <c r="N580" s="49">
        <v>43192</v>
      </c>
      <c r="O580" s="2">
        <v>11</v>
      </c>
      <c r="P580" s="2">
        <v>4906</v>
      </c>
      <c r="Q580" s="49"/>
    </row>
    <row r="581" spans="3:17" x14ac:dyDescent="0.3">
      <c r="C581" s="16"/>
      <c r="E581" s="18"/>
      <c r="J581" s="1" t="s">
        <v>265</v>
      </c>
      <c r="K581" s="1" t="s">
        <v>262</v>
      </c>
      <c r="L581" s="1" t="s">
        <v>259</v>
      </c>
      <c r="M581" s="1" t="s">
        <v>282</v>
      </c>
      <c r="N581" s="49">
        <v>43193</v>
      </c>
      <c r="O581" s="2">
        <v>5</v>
      </c>
      <c r="P581" s="2">
        <v>1320</v>
      </c>
      <c r="Q581" s="49"/>
    </row>
    <row r="582" spans="3:17" x14ac:dyDescent="0.3">
      <c r="C582" s="16"/>
      <c r="E582" s="18"/>
      <c r="J582" s="1" t="s">
        <v>264</v>
      </c>
      <c r="K582" s="1" t="s">
        <v>271</v>
      </c>
      <c r="L582" s="1" t="s">
        <v>258</v>
      </c>
      <c r="M582" s="1" t="s">
        <v>282</v>
      </c>
      <c r="N582" s="49">
        <v>43194</v>
      </c>
      <c r="O582" s="2">
        <v>7</v>
      </c>
      <c r="P582" s="2">
        <v>3289</v>
      </c>
      <c r="Q582" s="49"/>
    </row>
    <row r="583" spans="3:17" x14ac:dyDescent="0.3">
      <c r="C583" s="16"/>
      <c r="E583" s="18"/>
      <c r="J583" s="1" t="s">
        <v>264</v>
      </c>
      <c r="K583" s="1" t="s">
        <v>271</v>
      </c>
      <c r="L583" s="1" t="s">
        <v>260</v>
      </c>
      <c r="M583" s="1" t="s">
        <v>275</v>
      </c>
      <c r="N583" s="49">
        <v>43194</v>
      </c>
      <c r="O583" s="2">
        <v>7</v>
      </c>
      <c r="P583" s="2">
        <v>3179</v>
      </c>
      <c r="Q583" s="49"/>
    </row>
    <row r="584" spans="3:17" x14ac:dyDescent="0.3">
      <c r="C584" s="16"/>
      <c r="E584" s="18"/>
      <c r="J584" s="1" t="s">
        <v>276</v>
      </c>
      <c r="K584" s="1" t="s">
        <v>271</v>
      </c>
      <c r="L584" s="1" t="s">
        <v>257</v>
      </c>
      <c r="M584" s="1" t="s">
        <v>269</v>
      </c>
      <c r="N584" s="49">
        <v>43196</v>
      </c>
      <c r="O584" s="2">
        <v>16</v>
      </c>
      <c r="P584" s="2">
        <v>6287</v>
      </c>
      <c r="Q584" s="49"/>
    </row>
    <row r="585" spans="3:17" x14ac:dyDescent="0.3">
      <c r="C585" s="16"/>
      <c r="E585" s="18"/>
      <c r="J585" s="1" t="s">
        <v>265</v>
      </c>
      <c r="K585" s="1" t="s">
        <v>262</v>
      </c>
      <c r="L585" s="1" t="s">
        <v>259</v>
      </c>
      <c r="M585" s="1" t="s">
        <v>282</v>
      </c>
      <c r="N585" s="49">
        <v>43196</v>
      </c>
      <c r="O585" s="2">
        <v>5</v>
      </c>
      <c r="P585" s="2">
        <v>2134</v>
      </c>
      <c r="Q585" s="49"/>
    </row>
    <row r="586" spans="3:17" x14ac:dyDescent="0.3">
      <c r="C586" s="16"/>
      <c r="E586" s="18"/>
      <c r="J586" s="1" t="s">
        <v>265</v>
      </c>
      <c r="K586" s="1" t="s">
        <v>271</v>
      </c>
      <c r="L586" s="1" t="s">
        <v>258</v>
      </c>
      <c r="M586" s="1" t="s">
        <v>267</v>
      </c>
      <c r="N586" s="49">
        <v>43196</v>
      </c>
      <c r="O586" s="2">
        <v>8</v>
      </c>
      <c r="P586" s="2">
        <v>2970</v>
      </c>
      <c r="Q586" s="49"/>
    </row>
    <row r="587" spans="3:17" x14ac:dyDescent="0.3">
      <c r="C587" s="16"/>
      <c r="E587" s="18"/>
      <c r="J587" s="1" t="s">
        <v>270</v>
      </c>
      <c r="K587" s="1" t="s">
        <v>273</v>
      </c>
      <c r="L587" s="1" t="s">
        <v>257</v>
      </c>
      <c r="M587" s="1" t="s">
        <v>269</v>
      </c>
      <c r="N587" s="49">
        <v>43196</v>
      </c>
      <c r="O587" s="2">
        <v>9</v>
      </c>
      <c r="P587" s="2">
        <v>4166</v>
      </c>
      <c r="Q587" s="49"/>
    </row>
    <row r="588" spans="3:17" x14ac:dyDescent="0.3">
      <c r="C588" s="16"/>
      <c r="E588" s="18"/>
      <c r="J588" s="1" t="s">
        <v>268</v>
      </c>
      <c r="K588" s="1" t="s">
        <v>271</v>
      </c>
      <c r="L588" s="1" t="s">
        <v>258</v>
      </c>
      <c r="M588" s="1" t="s">
        <v>275</v>
      </c>
      <c r="N588" s="49">
        <v>43199</v>
      </c>
      <c r="O588" s="2">
        <v>13</v>
      </c>
      <c r="P588" s="2">
        <v>7799</v>
      </c>
      <c r="Q588" s="49"/>
    </row>
    <row r="589" spans="3:17" x14ac:dyDescent="0.3">
      <c r="C589" s="16"/>
      <c r="E589" s="18"/>
      <c r="J589" s="1" t="s">
        <v>274</v>
      </c>
      <c r="K589" s="1" t="s">
        <v>266</v>
      </c>
      <c r="L589" s="1" t="s">
        <v>260</v>
      </c>
      <c r="M589" s="1" t="s">
        <v>263</v>
      </c>
      <c r="N589" s="49">
        <v>43200</v>
      </c>
      <c r="O589" s="2">
        <v>10</v>
      </c>
      <c r="P589" s="2">
        <v>5445</v>
      </c>
      <c r="Q589" s="49"/>
    </row>
    <row r="590" spans="3:17" x14ac:dyDescent="0.3">
      <c r="C590" s="16"/>
      <c r="E590" s="18"/>
      <c r="J590" s="1" t="s">
        <v>264</v>
      </c>
      <c r="K590" s="1" t="s">
        <v>262</v>
      </c>
      <c r="L590" s="1" t="s">
        <v>258</v>
      </c>
      <c r="M590" s="1" t="s">
        <v>282</v>
      </c>
      <c r="N590" s="49">
        <v>43202</v>
      </c>
      <c r="O590" s="2">
        <v>13</v>
      </c>
      <c r="P590" s="2">
        <v>6611</v>
      </c>
      <c r="Q590" s="49"/>
    </row>
    <row r="591" spans="3:17" x14ac:dyDescent="0.3">
      <c r="C591" s="16"/>
      <c r="E591" s="18"/>
      <c r="J591" s="1" t="s">
        <v>274</v>
      </c>
      <c r="K591" s="1" t="s">
        <v>278</v>
      </c>
      <c r="L591" s="1" t="s">
        <v>260</v>
      </c>
      <c r="M591" s="1" t="s">
        <v>282</v>
      </c>
      <c r="N591" s="49">
        <v>43202</v>
      </c>
      <c r="O591" s="2">
        <v>8</v>
      </c>
      <c r="P591" s="2">
        <v>3405</v>
      </c>
      <c r="Q591" s="49"/>
    </row>
    <row r="592" spans="3:17" x14ac:dyDescent="0.3">
      <c r="C592" s="16"/>
      <c r="E592" s="18"/>
      <c r="J592" s="1" t="s">
        <v>270</v>
      </c>
      <c r="K592" s="1" t="s">
        <v>266</v>
      </c>
      <c r="L592" s="1" t="s">
        <v>258</v>
      </c>
      <c r="M592" s="1" t="s">
        <v>282</v>
      </c>
      <c r="N592" s="49">
        <v>43202</v>
      </c>
      <c r="O592" s="2">
        <v>14</v>
      </c>
      <c r="P592" s="2">
        <v>5192</v>
      </c>
      <c r="Q592" s="49"/>
    </row>
    <row r="593" spans="3:17" x14ac:dyDescent="0.3">
      <c r="C593" s="16"/>
      <c r="E593" s="18"/>
      <c r="J593" s="1" t="s">
        <v>272</v>
      </c>
      <c r="K593" s="1" t="s">
        <v>273</v>
      </c>
      <c r="L593" s="1" t="s">
        <v>259</v>
      </c>
      <c r="M593" s="1" t="s">
        <v>267</v>
      </c>
      <c r="N593" s="49">
        <v>43206</v>
      </c>
      <c r="O593" s="2">
        <v>2</v>
      </c>
      <c r="P593" s="2">
        <v>633</v>
      </c>
      <c r="Q593" s="49"/>
    </row>
    <row r="594" spans="3:17" x14ac:dyDescent="0.3">
      <c r="C594" s="16"/>
      <c r="E594" s="18"/>
      <c r="J594" s="1" t="s">
        <v>264</v>
      </c>
      <c r="K594" s="1" t="s">
        <v>278</v>
      </c>
      <c r="L594" s="1" t="s">
        <v>260</v>
      </c>
      <c r="M594" s="1" t="s">
        <v>269</v>
      </c>
      <c r="N594" s="49">
        <v>43206</v>
      </c>
      <c r="O594" s="2">
        <v>8</v>
      </c>
      <c r="P594" s="2">
        <v>4024</v>
      </c>
      <c r="Q594" s="49"/>
    </row>
    <row r="595" spans="3:17" x14ac:dyDescent="0.3">
      <c r="C595" s="16"/>
      <c r="E595" s="18"/>
      <c r="J595" s="1" t="s">
        <v>276</v>
      </c>
      <c r="K595" s="1" t="s">
        <v>273</v>
      </c>
      <c r="L595" s="1" t="s">
        <v>259</v>
      </c>
      <c r="M595" s="1" t="s">
        <v>275</v>
      </c>
      <c r="N595" s="49">
        <v>43207</v>
      </c>
      <c r="O595" s="2">
        <v>13</v>
      </c>
      <c r="P595" s="2">
        <v>7035</v>
      </c>
      <c r="Q595" s="49"/>
    </row>
    <row r="596" spans="3:17" x14ac:dyDescent="0.3">
      <c r="C596" s="16"/>
      <c r="E596" s="18"/>
      <c r="J596" s="1" t="s">
        <v>272</v>
      </c>
      <c r="K596" s="1" t="s">
        <v>266</v>
      </c>
      <c r="L596" s="1" t="s">
        <v>260</v>
      </c>
      <c r="M596" s="1" t="s">
        <v>263</v>
      </c>
      <c r="N596" s="49">
        <v>43207</v>
      </c>
      <c r="O596" s="2">
        <v>6</v>
      </c>
      <c r="P596" s="2">
        <v>1821</v>
      </c>
      <c r="Q596" s="49"/>
    </row>
    <row r="597" spans="3:17" x14ac:dyDescent="0.3">
      <c r="C597" s="16"/>
      <c r="E597" s="18"/>
      <c r="J597" s="1" t="s">
        <v>274</v>
      </c>
      <c r="K597" s="1" t="s">
        <v>271</v>
      </c>
      <c r="L597" s="1" t="s">
        <v>258</v>
      </c>
      <c r="M597" s="1" t="s">
        <v>275</v>
      </c>
      <c r="N597" s="49">
        <v>43208</v>
      </c>
      <c r="O597" s="2">
        <v>3</v>
      </c>
      <c r="P597" s="2">
        <v>935</v>
      </c>
      <c r="Q597" s="49"/>
    </row>
    <row r="598" spans="3:17" x14ac:dyDescent="0.3">
      <c r="C598" s="16"/>
      <c r="E598" s="18"/>
      <c r="J598" s="1" t="s">
        <v>268</v>
      </c>
      <c r="K598" s="1" t="s">
        <v>266</v>
      </c>
      <c r="L598" s="1" t="s">
        <v>260</v>
      </c>
      <c r="M598" s="1" t="s">
        <v>282</v>
      </c>
      <c r="N598" s="49">
        <v>43209</v>
      </c>
      <c r="O598" s="2">
        <v>15</v>
      </c>
      <c r="P598" s="2">
        <v>6435</v>
      </c>
      <c r="Q598" s="49"/>
    </row>
    <row r="599" spans="3:17" x14ac:dyDescent="0.3">
      <c r="C599" s="16"/>
      <c r="E599" s="18"/>
      <c r="J599" s="1" t="s">
        <v>276</v>
      </c>
      <c r="K599" s="1" t="s">
        <v>278</v>
      </c>
      <c r="L599" s="1" t="s">
        <v>258</v>
      </c>
      <c r="M599" s="1" t="s">
        <v>282</v>
      </c>
      <c r="N599" s="49">
        <v>43210</v>
      </c>
      <c r="O599" s="2">
        <v>10</v>
      </c>
      <c r="P599" s="2">
        <v>3328</v>
      </c>
      <c r="Q599" s="49"/>
    </row>
    <row r="600" spans="3:17" x14ac:dyDescent="0.3">
      <c r="C600" s="16"/>
      <c r="E600" s="18"/>
      <c r="J600" s="1" t="s">
        <v>265</v>
      </c>
      <c r="K600" s="1" t="s">
        <v>266</v>
      </c>
      <c r="L600" s="1" t="s">
        <v>259</v>
      </c>
      <c r="M600" s="1" t="s">
        <v>275</v>
      </c>
      <c r="N600" s="49">
        <v>43212</v>
      </c>
      <c r="O600" s="2">
        <v>11</v>
      </c>
      <c r="P600" s="2">
        <v>3740</v>
      </c>
      <c r="Q600" s="49"/>
    </row>
    <row r="601" spans="3:17" x14ac:dyDescent="0.3">
      <c r="C601" s="16"/>
      <c r="E601" s="18"/>
      <c r="J601" s="1" t="s">
        <v>276</v>
      </c>
      <c r="K601" s="1" t="s">
        <v>266</v>
      </c>
      <c r="L601" s="1" t="s">
        <v>259</v>
      </c>
      <c r="M601" s="1" t="s">
        <v>267</v>
      </c>
      <c r="N601" s="49">
        <v>43213</v>
      </c>
      <c r="O601" s="2">
        <v>9</v>
      </c>
      <c r="P601" s="2">
        <v>2915</v>
      </c>
      <c r="Q601" s="49"/>
    </row>
    <row r="602" spans="3:17" x14ac:dyDescent="0.3">
      <c r="C602" s="16"/>
      <c r="E602" s="18"/>
      <c r="J602" s="1" t="s">
        <v>268</v>
      </c>
      <c r="K602" s="1" t="s">
        <v>278</v>
      </c>
      <c r="L602" s="1" t="s">
        <v>259</v>
      </c>
      <c r="M602" s="1" t="s">
        <v>282</v>
      </c>
      <c r="N602" s="49">
        <v>43214</v>
      </c>
      <c r="O602" s="2">
        <v>7</v>
      </c>
      <c r="P602" s="2">
        <v>2569</v>
      </c>
      <c r="Q602" s="49"/>
    </row>
    <row r="603" spans="3:17" x14ac:dyDescent="0.3">
      <c r="C603" s="16"/>
      <c r="E603" s="18"/>
      <c r="J603" s="1" t="s">
        <v>277</v>
      </c>
      <c r="K603" s="1" t="s">
        <v>266</v>
      </c>
      <c r="L603" s="1" t="s">
        <v>258</v>
      </c>
      <c r="M603" s="1" t="s">
        <v>269</v>
      </c>
      <c r="N603" s="49">
        <v>43214</v>
      </c>
      <c r="O603" s="2">
        <v>12</v>
      </c>
      <c r="P603" s="2">
        <v>4034</v>
      </c>
      <c r="Q603" s="49"/>
    </row>
    <row r="604" spans="3:17" x14ac:dyDescent="0.3">
      <c r="C604" s="16"/>
      <c r="E604" s="18"/>
      <c r="J604" s="1" t="s">
        <v>281</v>
      </c>
      <c r="K604" s="1" t="s">
        <v>266</v>
      </c>
      <c r="L604" s="1" t="s">
        <v>258</v>
      </c>
      <c r="M604" s="1" t="s">
        <v>263</v>
      </c>
      <c r="N604" s="49">
        <v>43215</v>
      </c>
      <c r="O604" s="2">
        <v>10</v>
      </c>
      <c r="P604" s="2">
        <v>5319</v>
      </c>
      <c r="Q604" s="49"/>
    </row>
    <row r="605" spans="3:17" x14ac:dyDescent="0.3">
      <c r="C605" s="16"/>
      <c r="E605" s="18"/>
      <c r="J605" s="1" t="s">
        <v>279</v>
      </c>
      <c r="K605" s="1" t="s">
        <v>271</v>
      </c>
      <c r="L605" s="1" t="s">
        <v>257</v>
      </c>
      <c r="M605" s="1" t="s">
        <v>282</v>
      </c>
      <c r="N605" s="49">
        <v>43216</v>
      </c>
      <c r="O605" s="2">
        <v>5</v>
      </c>
      <c r="P605" s="2">
        <v>1496</v>
      </c>
      <c r="Q605" s="49"/>
    </row>
    <row r="606" spans="3:17" x14ac:dyDescent="0.3">
      <c r="C606" s="16"/>
      <c r="E606" s="18"/>
      <c r="J606" s="1" t="s">
        <v>279</v>
      </c>
      <c r="K606" s="1" t="s">
        <v>266</v>
      </c>
      <c r="L606" s="1" t="s">
        <v>260</v>
      </c>
      <c r="M606" s="1" t="s">
        <v>269</v>
      </c>
      <c r="N606" s="49">
        <v>43217</v>
      </c>
      <c r="O606" s="2">
        <v>21</v>
      </c>
      <c r="P606" s="2">
        <v>9438</v>
      </c>
      <c r="Q606" s="49"/>
    </row>
    <row r="607" spans="3:17" x14ac:dyDescent="0.3">
      <c r="C607" s="16"/>
      <c r="E607" s="18"/>
      <c r="J607" s="1" t="s">
        <v>264</v>
      </c>
      <c r="K607" s="1" t="s">
        <v>273</v>
      </c>
      <c r="L607" s="1" t="s">
        <v>258</v>
      </c>
      <c r="M607" s="1" t="s">
        <v>263</v>
      </c>
      <c r="N607" s="49">
        <v>43217</v>
      </c>
      <c r="O607" s="2">
        <v>2</v>
      </c>
      <c r="P607" s="2">
        <v>385</v>
      </c>
      <c r="Q607" s="49"/>
    </row>
    <row r="608" spans="3:17" x14ac:dyDescent="0.3">
      <c r="C608" s="16"/>
      <c r="E608" s="18"/>
      <c r="J608" s="1" t="s">
        <v>264</v>
      </c>
      <c r="K608" s="1" t="s">
        <v>262</v>
      </c>
      <c r="L608" s="1" t="s">
        <v>257</v>
      </c>
      <c r="M608" s="1" t="s">
        <v>267</v>
      </c>
      <c r="N608" s="49">
        <v>43219</v>
      </c>
      <c r="O608" s="2">
        <v>11</v>
      </c>
      <c r="P608" s="2">
        <v>4983</v>
      </c>
      <c r="Q608" s="49"/>
    </row>
    <row r="609" spans="3:17" x14ac:dyDescent="0.3">
      <c r="C609" s="16"/>
      <c r="E609" s="18"/>
      <c r="J609" s="1" t="s">
        <v>274</v>
      </c>
      <c r="K609" s="1" t="s">
        <v>262</v>
      </c>
      <c r="L609" s="1" t="s">
        <v>258</v>
      </c>
      <c r="M609" s="1" t="s">
        <v>282</v>
      </c>
      <c r="N609" s="49">
        <v>43219</v>
      </c>
      <c r="O609" s="2">
        <v>2</v>
      </c>
      <c r="P609" s="2">
        <v>336</v>
      </c>
      <c r="Q609" s="49"/>
    </row>
    <row r="610" spans="3:17" x14ac:dyDescent="0.3">
      <c r="C610" s="16"/>
      <c r="E610" s="18"/>
      <c r="J610" s="1" t="s">
        <v>281</v>
      </c>
      <c r="K610" s="1" t="s">
        <v>262</v>
      </c>
      <c r="L610" s="1" t="s">
        <v>259</v>
      </c>
      <c r="M610" s="1" t="s">
        <v>263</v>
      </c>
      <c r="N610" s="49">
        <v>43220</v>
      </c>
      <c r="O610" s="2">
        <v>10</v>
      </c>
      <c r="P610" s="2">
        <v>3751</v>
      </c>
      <c r="Q610" s="49"/>
    </row>
    <row r="611" spans="3:17" x14ac:dyDescent="0.3">
      <c r="C611" s="16"/>
      <c r="E611" s="18"/>
      <c r="J611" s="1" t="s">
        <v>272</v>
      </c>
      <c r="K611" s="1" t="s">
        <v>278</v>
      </c>
      <c r="L611" s="1" t="s">
        <v>258</v>
      </c>
      <c r="M611" s="1" t="s">
        <v>275</v>
      </c>
      <c r="N611" s="49">
        <v>43220</v>
      </c>
      <c r="O611" s="2">
        <v>12</v>
      </c>
      <c r="P611" s="2">
        <v>7178</v>
      </c>
      <c r="Q611" s="49"/>
    </row>
    <row r="612" spans="3:17" x14ac:dyDescent="0.3">
      <c r="C612" s="16"/>
      <c r="E612" s="18"/>
      <c r="J612" s="1" t="s">
        <v>261</v>
      </c>
      <c r="K612" s="1" t="s">
        <v>273</v>
      </c>
      <c r="L612" s="1" t="s">
        <v>258</v>
      </c>
      <c r="M612" s="1" t="s">
        <v>267</v>
      </c>
      <c r="N612" s="49">
        <v>43220</v>
      </c>
      <c r="O612" s="2">
        <v>8</v>
      </c>
      <c r="P612" s="2">
        <v>3163</v>
      </c>
      <c r="Q612" s="49"/>
    </row>
    <row r="613" spans="3:17" x14ac:dyDescent="0.3">
      <c r="C613" s="16"/>
      <c r="E613" s="18"/>
      <c r="J613" s="1" t="s">
        <v>265</v>
      </c>
      <c r="K613" s="1" t="s">
        <v>278</v>
      </c>
      <c r="L613" s="1" t="s">
        <v>258</v>
      </c>
      <c r="M613" s="1" t="s">
        <v>263</v>
      </c>
      <c r="N613" s="49">
        <v>43220</v>
      </c>
      <c r="O613" s="2">
        <v>8</v>
      </c>
      <c r="P613" s="2">
        <v>3498</v>
      </c>
      <c r="Q613" s="49"/>
    </row>
    <row r="614" spans="3:17" x14ac:dyDescent="0.3">
      <c r="C614" s="16"/>
      <c r="E614" s="18"/>
      <c r="J614" s="1" t="s">
        <v>272</v>
      </c>
      <c r="K614" s="1" t="s">
        <v>273</v>
      </c>
      <c r="L614" s="1" t="s">
        <v>259</v>
      </c>
      <c r="M614" s="1" t="s">
        <v>275</v>
      </c>
      <c r="N614" s="49">
        <v>43221</v>
      </c>
      <c r="O614" s="2">
        <v>4</v>
      </c>
      <c r="P614" s="2">
        <v>1408</v>
      </c>
      <c r="Q614" s="49"/>
    </row>
    <row r="615" spans="3:17" x14ac:dyDescent="0.3">
      <c r="C615" s="16"/>
      <c r="E615" s="18"/>
      <c r="J615" s="1" t="s">
        <v>277</v>
      </c>
      <c r="K615" s="1" t="s">
        <v>271</v>
      </c>
      <c r="L615" s="1" t="s">
        <v>258</v>
      </c>
      <c r="M615" s="1" t="s">
        <v>275</v>
      </c>
      <c r="N615" s="49">
        <v>43224</v>
      </c>
      <c r="O615" s="2">
        <v>9</v>
      </c>
      <c r="P615" s="2">
        <v>5005</v>
      </c>
      <c r="Q615" s="49"/>
    </row>
    <row r="616" spans="3:17" x14ac:dyDescent="0.3">
      <c r="C616" s="16"/>
      <c r="E616" s="18"/>
      <c r="J616" s="1" t="s">
        <v>279</v>
      </c>
      <c r="K616" s="1" t="s">
        <v>262</v>
      </c>
      <c r="L616" s="1" t="s">
        <v>259</v>
      </c>
      <c r="M616" s="1" t="s">
        <v>267</v>
      </c>
      <c r="N616" s="49">
        <v>43224</v>
      </c>
      <c r="O616" s="2">
        <v>11</v>
      </c>
      <c r="P616" s="2">
        <v>3564</v>
      </c>
      <c r="Q616" s="49"/>
    </row>
    <row r="617" spans="3:17" x14ac:dyDescent="0.3">
      <c r="C617" s="16"/>
      <c r="E617" s="18"/>
      <c r="J617" s="1" t="s">
        <v>265</v>
      </c>
      <c r="K617" s="1" t="s">
        <v>278</v>
      </c>
      <c r="L617" s="1" t="s">
        <v>259</v>
      </c>
      <c r="M617" s="1" t="s">
        <v>269</v>
      </c>
      <c r="N617" s="49">
        <v>43224</v>
      </c>
      <c r="O617" s="2">
        <v>9</v>
      </c>
      <c r="P617" s="2">
        <v>3682</v>
      </c>
      <c r="Q617" s="49"/>
    </row>
    <row r="618" spans="3:17" x14ac:dyDescent="0.3">
      <c r="C618" s="16"/>
      <c r="E618" s="18"/>
      <c r="J618" s="1" t="s">
        <v>268</v>
      </c>
      <c r="K618" s="1" t="s">
        <v>262</v>
      </c>
      <c r="L618" s="1" t="s">
        <v>258</v>
      </c>
      <c r="M618" s="1" t="s">
        <v>275</v>
      </c>
      <c r="N618" s="49">
        <v>43224</v>
      </c>
      <c r="O618" s="2">
        <v>3</v>
      </c>
      <c r="P618" s="2">
        <v>825</v>
      </c>
      <c r="Q618" s="49"/>
    </row>
    <row r="619" spans="3:17" x14ac:dyDescent="0.3">
      <c r="C619" s="16"/>
      <c r="E619" s="18"/>
      <c r="J619" s="1" t="s">
        <v>281</v>
      </c>
      <c r="K619" s="1" t="s">
        <v>271</v>
      </c>
      <c r="L619" s="1" t="s">
        <v>260</v>
      </c>
      <c r="M619" s="1" t="s">
        <v>282</v>
      </c>
      <c r="N619" s="49">
        <v>43226</v>
      </c>
      <c r="O619" s="2">
        <v>6</v>
      </c>
      <c r="P619" s="2">
        <v>3146</v>
      </c>
      <c r="Q619" s="49"/>
    </row>
    <row r="620" spans="3:17" x14ac:dyDescent="0.3">
      <c r="C620" s="16"/>
      <c r="E620" s="18"/>
      <c r="J620" s="1" t="s">
        <v>265</v>
      </c>
      <c r="K620" s="1" t="s">
        <v>278</v>
      </c>
      <c r="L620" s="1" t="s">
        <v>258</v>
      </c>
      <c r="M620" s="1" t="s">
        <v>275</v>
      </c>
      <c r="N620" s="49">
        <v>43226</v>
      </c>
      <c r="O620" s="2">
        <v>11</v>
      </c>
      <c r="P620" s="2">
        <v>5731</v>
      </c>
      <c r="Q620" s="49"/>
    </row>
    <row r="621" spans="3:17" x14ac:dyDescent="0.3">
      <c r="C621" s="16"/>
      <c r="E621" s="18"/>
      <c r="J621" s="1" t="s">
        <v>277</v>
      </c>
      <c r="K621" s="1" t="s">
        <v>273</v>
      </c>
      <c r="L621" s="1" t="s">
        <v>257</v>
      </c>
      <c r="M621" s="1" t="s">
        <v>275</v>
      </c>
      <c r="N621" s="49">
        <v>43226</v>
      </c>
      <c r="O621" s="2">
        <v>15</v>
      </c>
      <c r="P621" s="2">
        <v>7332</v>
      </c>
      <c r="Q621" s="49"/>
    </row>
    <row r="622" spans="3:17" x14ac:dyDescent="0.3">
      <c r="C622" s="16"/>
      <c r="E622" s="18"/>
      <c r="J622" s="1" t="s">
        <v>265</v>
      </c>
      <c r="K622" s="1" t="s">
        <v>278</v>
      </c>
      <c r="L622" s="1" t="s">
        <v>260</v>
      </c>
      <c r="M622" s="1" t="s">
        <v>275</v>
      </c>
      <c r="N622" s="49">
        <v>43227</v>
      </c>
      <c r="O622" s="2">
        <v>16</v>
      </c>
      <c r="P622" s="2">
        <v>7805</v>
      </c>
      <c r="Q622" s="49"/>
    </row>
    <row r="623" spans="3:17" x14ac:dyDescent="0.3">
      <c r="C623" s="16"/>
      <c r="E623" s="18"/>
      <c r="J623" s="1" t="s">
        <v>279</v>
      </c>
      <c r="K623" s="1" t="s">
        <v>262</v>
      </c>
      <c r="L623" s="1" t="s">
        <v>260</v>
      </c>
      <c r="M623" s="1" t="s">
        <v>275</v>
      </c>
      <c r="N623" s="49">
        <v>43227</v>
      </c>
      <c r="O623" s="2">
        <v>13</v>
      </c>
      <c r="P623" s="2">
        <v>5555</v>
      </c>
      <c r="Q623" s="49"/>
    </row>
    <row r="624" spans="3:17" x14ac:dyDescent="0.3">
      <c r="C624" s="16"/>
      <c r="E624" s="18"/>
      <c r="J624" s="1" t="s">
        <v>274</v>
      </c>
      <c r="K624" s="1" t="s">
        <v>273</v>
      </c>
      <c r="L624" s="1" t="s">
        <v>258</v>
      </c>
      <c r="M624" s="1" t="s">
        <v>263</v>
      </c>
      <c r="N624" s="49">
        <v>43229</v>
      </c>
      <c r="O624" s="2">
        <v>3</v>
      </c>
      <c r="P624" s="2">
        <v>831</v>
      </c>
      <c r="Q624" s="49"/>
    </row>
    <row r="625" spans="3:17" x14ac:dyDescent="0.3">
      <c r="C625" s="16"/>
      <c r="E625" s="18"/>
      <c r="J625" s="1" t="s">
        <v>264</v>
      </c>
      <c r="K625" s="1" t="s">
        <v>262</v>
      </c>
      <c r="L625" s="1" t="s">
        <v>260</v>
      </c>
      <c r="M625" s="1" t="s">
        <v>269</v>
      </c>
      <c r="N625" s="49">
        <v>43231</v>
      </c>
      <c r="O625" s="2">
        <v>12</v>
      </c>
      <c r="P625" s="2">
        <v>3761</v>
      </c>
      <c r="Q625" s="49"/>
    </row>
    <row r="626" spans="3:17" x14ac:dyDescent="0.3">
      <c r="C626" s="16"/>
      <c r="E626" s="18"/>
      <c r="J626" s="1" t="s">
        <v>265</v>
      </c>
      <c r="K626" s="1" t="s">
        <v>266</v>
      </c>
      <c r="L626" s="1" t="s">
        <v>258</v>
      </c>
      <c r="M626" s="1" t="s">
        <v>269</v>
      </c>
      <c r="N626" s="49">
        <v>43231</v>
      </c>
      <c r="O626" s="2">
        <v>15</v>
      </c>
      <c r="P626" s="2">
        <v>5793</v>
      </c>
      <c r="Q626" s="49"/>
    </row>
    <row r="627" spans="3:17" x14ac:dyDescent="0.3">
      <c r="C627" s="16"/>
      <c r="E627" s="18"/>
      <c r="J627" s="1" t="s">
        <v>279</v>
      </c>
      <c r="K627" s="1" t="s">
        <v>262</v>
      </c>
      <c r="L627" s="1" t="s">
        <v>258</v>
      </c>
      <c r="M627" s="1" t="s">
        <v>275</v>
      </c>
      <c r="N627" s="49">
        <v>43233</v>
      </c>
      <c r="O627" s="2">
        <v>9</v>
      </c>
      <c r="P627" s="2">
        <v>3108</v>
      </c>
      <c r="Q627" s="49"/>
    </row>
    <row r="628" spans="3:17" x14ac:dyDescent="0.3">
      <c r="C628" s="16"/>
      <c r="E628" s="18"/>
      <c r="J628" s="1" t="s">
        <v>276</v>
      </c>
      <c r="K628" s="1" t="s">
        <v>278</v>
      </c>
      <c r="L628" s="1" t="s">
        <v>258</v>
      </c>
      <c r="M628" s="1" t="s">
        <v>269</v>
      </c>
      <c r="N628" s="49">
        <v>43233</v>
      </c>
      <c r="O628" s="2">
        <v>18</v>
      </c>
      <c r="P628" s="2">
        <v>5999</v>
      </c>
      <c r="Q628" s="49"/>
    </row>
    <row r="629" spans="3:17" x14ac:dyDescent="0.3">
      <c r="C629" s="16"/>
      <c r="E629" s="18"/>
      <c r="J629" s="1" t="s">
        <v>281</v>
      </c>
      <c r="K629" s="1" t="s">
        <v>273</v>
      </c>
      <c r="L629" s="1" t="s">
        <v>260</v>
      </c>
      <c r="M629" s="1" t="s">
        <v>263</v>
      </c>
      <c r="N629" s="49">
        <v>43234</v>
      </c>
      <c r="O629" s="2">
        <v>14</v>
      </c>
      <c r="P629" s="2">
        <v>7909</v>
      </c>
      <c r="Q629" s="49"/>
    </row>
    <row r="630" spans="3:17" x14ac:dyDescent="0.3">
      <c r="C630" s="16"/>
      <c r="E630" s="18"/>
      <c r="J630" s="1" t="s">
        <v>274</v>
      </c>
      <c r="K630" s="1" t="s">
        <v>262</v>
      </c>
      <c r="L630" s="1" t="s">
        <v>260</v>
      </c>
      <c r="M630" s="1" t="s">
        <v>282</v>
      </c>
      <c r="N630" s="49">
        <v>43234</v>
      </c>
      <c r="O630" s="2">
        <v>9</v>
      </c>
      <c r="P630" s="2">
        <v>4004</v>
      </c>
      <c r="Q630" s="49"/>
    </row>
    <row r="631" spans="3:17" x14ac:dyDescent="0.3">
      <c r="C631" s="16"/>
      <c r="E631" s="18"/>
      <c r="J631" s="1" t="s">
        <v>268</v>
      </c>
      <c r="K631" s="1" t="s">
        <v>266</v>
      </c>
      <c r="L631" s="1" t="s">
        <v>259</v>
      </c>
      <c r="M631" s="1" t="s">
        <v>275</v>
      </c>
      <c r="N631" s="49">
        <v>43234</v>
      </c>
      <c r="O631" s="2">
        <v>14</v>
      </c>
      <c r="P631" s="2">
        <v>8135</v>
      </c>
      <c r="Q631" s="49"/>
    </row>
    <row r="632" spans="3:17" x14ac:dyDescent="0.3">
      <c r="C632" s="16"/>
      <c r="E632" s="18"/>
      <c r="J632" s="1" t="s">
        <v>279</v>
      </c>
      <c r="K632" s="1" t="s">
        <v>273</v>
      </c>
      <c r="L632" s="1" t="s">
        <v>258</v>
      </c>
      <c r="M632" s="1" t="s">
        <v>275</v>
      </c>
      <c r="N632" s="49">
        <v>43235</v>
      </c>
      <c r="O632" s="2">
        <v>7</v>
      </c>
      <c r="P632" s="2">
        <v>3223</v>
      </c>
      <c r="Q632" s="49"/>
    </row>
    <row r="633" spans="3:17" x14ac:dyDescent="0.3">
      <c r="C633" s="16"/>
      <c r="E633" s="18"/>
      <c r="J633" s="1" t="s">
        <v>265</v>
      </c>
      <c r="K633" s="1" t="s">
        <v>278</v>
      </c>
      <c r="L633" s="1" t="s">
        <v>258</v>
      </c>
      <c r="M633" s="1" t="s">
        <v>275</v>
      </c>
      <c r="N633" s="49">
        <v>43237</v>
      </c>
      <c r="O633" s="2">
        <v>3</v>
      </c>
      <c r="P633" s="2">
        <v>754</v>
      </c>
      <c r="Q633" s="49"/>
    </row>
    <row r="634" spans="3:17" x14ac:dyDescent="0.3">
      <c r="C634" s="16"/>
      <c r="E634" s="18"/>
      <c r="J634" s="1" t="s">
        <v>277</v>
      </c>
      <c r="K634" s="1" t="s">
        <v>271</v>
      </c>
      <c r="L634" s="1" t="s">
        <v>259</v>
      </c>
      <c r="M634" s="1" t="s">
        <v>269</v>
      </c>
      <c r="N634" s="49">
        <v>43237</v>
      </c>
      <c r="O634" s="2">
        <v>8</v>
      </c>
      <c r="P634" s="2">
        <v>3696</v>
      </c>
      <c r="Q634" s="49"/>
    </row>
    <row r="635" spans="3:17" x14ac:dyDescent="0.3">
      <c r="C635" s="16"/>
      <c r="E635" s="18"/>
      <c r="J635" s="1" t="s">
        <v>274</v>
      </c>
      <c r="K635" s="1" t="s">
        <v>266</v>
      </c>
      <c r="L635" s="1" t="s">
        <v>258</v>
      </c>
      <c r="M635" s="1" t="s">
        <v>269</v>
      </c>
      <c r="N635" s="49">
        <v>43238</v>
      </c>
      <c r="O635" s="2">
        <v>8</v>
      </c>
      <c r="P635" s="2">
        <v>3754</v>
      </c>
      <c r="Q635" s="49"/>
    </row>
    <row r="636" spans="3:17" x14ac:dyDescent="0.3">
      <c r="C636" s="16"/>
      <c r="E636" s="18"/>
      <c r="J636" s="1" t="s">
        <v>270</v>
      </c>
      <c r="K636" s="1" t="s">
        <v>273</v>
      </c>
      <c r="L636" s="1" t="s">
        <v>260</v>
      </c>
      <c r="M636" s="1" t="s">
        <v>267</v>
      </c>
      <c r="N636" s="49">
        <v>43240</v>
      </c>
      <c r="O636" s="2">
        <v>15</v>
      </c>
      <c r="P636" s="2">
        <v>5913</v>
      </c>
      <c r="Q636" s="49"/>
    </row>
    <row r="637" spans="3:17" x14ac:dyDescent="0.3">
      <c r="C637" s="16"/>
      <c r="E637" s="18"/>
      <c r="J637" s="1" t="s">
        <v>276</v>
      </c>
      <c r="K637" s="1" t="s">
        <v>262</v>
      </c>
      <c r="L637" s="1" t="s">
        <v>258</v>
      </c>
      <c r="M637" s="1" t="s">
        <v>263</v>
      </c>
      <c r="N637" s="49">
        <v>43240</v>
      </c>
      <c r="O637" s="2">
        <v>11</v>
      </c>
      <c r="P637" s="2">
        <v>6072</v>
      </c>
      <c r="Q637" s="49"/>
    </row>
    <row r="638" spans="3:17" x14ac:dyDescent="0.3">
      <c r="C638" s="16"/>
      <c r="E638" s="18"/>
      <c r="J638" s="1" t="s">
        <v>279</v>
      </c>
      <c r="K638" s="1" t="s">
        <v>273</v>
      </c>
      <c r="L638" s="1" t="s">
        <v>260</v>
      </c>
      <c r="M638" s="1" t="s">
        <v>267</v>
      </c>
      <c r="N638" s="49">
        <v>43240</v>
      </c>
      <c r="O638" s="2">
        <v>13</v>
      </c>
      <c r="P638" s="2">
        <v>4857</v>
      </c>
      <c r="Q638" s="49"/>
    </row>
    <row r="639" spans="3:17" x14ac:dyDescent="0.3">
      <c r="C639" s="16"/>
      <c r="E639" s="18"/>
      <c r="J639" s="1" t="s">
        <v>274</v>
      </c>
      <c r="K639" s="1" t="s">
        <v>273</v>
      </c>
      <c r="L639" s="1" t="s">
        <v>260</v>
      </c>
      <c r="M639" s="1" t="s">
        <v>282</v>
      </c>
      <c r="N639" s="49">
        <v>43240</v>
      </c>
      <c r="O639" s="2">
        <v>14</v>
      </c>
      <c r="P639" s="2">
        <v>4406</v>
      </c>
      <c r="Q639" s="49"/>
    </row>
    <row r="640" spans="3:17" x14ac:dyDescent="0.3">
      <c r="C640" s="16"/>
      <c r="E640" s="18"/>
      <c r="J640" s="1" t="s">
        <v>274</v>
      </c>
      <c r="K640" s="1" t="s">
        <v>266</v>
      </c>
      <c r="L640" s="1" t="s">
        <v>260</v>
      </c>
      <c r="M640" s="1" t="s">
        <v>282</v>
      </c>
      <c r="N640" s="49">
        <v>43241</v>
      </c>
      <c r="O640" s="2">
        <v>3</v>
      </c>
      <c r="P640" s="2">
        <v>1276</v>
      </c>
      <c r="Q640" s="49"/>
    </row>
    <row r="641" spans="3:17" x14ac:dyDescent="0.3">
      <c r="C641" s="16"/>
      <c r="E641" s="18"/>
      <c r="J641" s="1" t="s">
        <v>265</v>
      </c>
      <c r="K641" s="1" t="s">
        <v>278</v>
      </c>
      <c r="L641" s="1" t="s">
        <v>258</v>
      </c>
      <c r="M641" s="1" t="s">
        <v>263</v>
      </c>
      <c r="N641" s="49">
        <v>43241</v>
      </c>
      <c r="O641" s="2">
        <v>3</v>
      </c>
      <c r="P641" s="2">
        <v>704</v>
      </c>
      <c r="Q641" s="49"/>
    </row>
    <row r="642" spans="3:17" x14ac:dyDescent="0.3">
      <c r="C642" s="16"/>
      <c r="E642" s="18"/>
      <c r="J642" s="1" t="s">
        <v>272</v>
      </c>
      <c r="K642" s="1" t="s">
        <v>262</v>
      </c>
      <c r="L642" s="1" t="s">
        <v>260</v>
      </c>
      <c r="M642" s="1" t="s">
        <v>275</v>
      </c>
      <c r="N642" s="49">
        <v>43241</v>
      </c>
      <c r="O642" s="2">
        <v>6</v>
      </c>
      <c r="P642" s="2">
        <v>3251</v>
      </c>
      <c r="Q642" s="49"/>
    </row>
    <row r="643" spans="3:17" x14ac:dyDescent="0.3">
      <c r="C643" s="16"/>
      <c r="E643" s="18"/>
      <c r="J643" s="1" t="s">
        <v>276</v>
      </c>
      <c r="K643" s="1" t="s">
        <v>266</v>
      </c>
      <c r="L643" s="1" t="s">
        <v>260</v>
      </c>
      <c r="M643" s="1" t="s">
        <v>282</v>
      </c>
      <c r="N643" s="49">
        <v>43241</v>
      </c>
      <c r="O643" s="2">
        <v>5</v>
      </c>
      <c r="P643" s="2">
        <v>1733</v>
      </c>
      <c r="Q643" s="49"/>
    </row>
    <row r="644" spans="3:17" x14ac:dyDescent="0.3">
      <c r="C644" s="16"/>
      <c r="E644" s="18"/>
      <c r="J644" s="1" t="s">
        <v>272</v>
      </c>
      <c r="K644" s="1" t="s">
        <v>266</v>
      </c>
      <c r="L644" s="1" t="s">
        <v>259</v>
      </c>
      <c r="M644" s="1" t="s">
        <v>269</v>
      </c>
      <c r="N644" s="49">
        <v>43241</v>
      </c>
      <c r="O644" s="2">
        <v>21</v>
      </c>
      <c r="P644" s="2">
        <v>10956</v>
      </c>
      <c r="Q644" s="49"/>
    </row>
    <row r="645" spans="3:17" x14ac:dyDescent="0.3">
      <c r="C645" s="16"/>
      <c r="E645" s="18"/>
      <c r="J645" s="1" t="s">
        <v>276</v>
      </c>
      <c r="K645" s="1" t="s">
        <v>273</v>
      </c>
      <c r="L645" s="1" t="s">
        <v>260</v>
      </c>
      <c r="M645" s="1" t="s">
        <v>275</v>
      </c>
      <c r="N645" s="49">
        <v>43243</v>
      </c>
      <c r="O645" s="2">
        <v>14</v>
      </c>
      <c r="P645" s="2">
        <v>7062</v>
      </c>
      <c r="Q645" s="49"/>
    </row>
    <row r="646" spans="3:17" x14ac:dyDescent="0.3">
      <c r="C646" s="16"/>
      <c r="E646" s="18"/>
      <c r="J646" s="1" t="s">
        <v>280</v>
      </c>
      <c r="K646" s="1" t="s">
        <v>273</v>
      </c>
      <c r="L646" s="1" t="s">
        <v>257</v>
      </c>
      <c r="M646" s="1" t="s">
        <v>269</v>
      </c>
      <c r="N646" s="49">
        <v>43243</v>
      </c>
      <c r="O646" s="2">
        <v>18</v>
      </c>
      <c r="P646" s="2">
        <v>6490</v>
      </c>
      <c r="Q646" s="49"/>
    </row>
    <row r="647" spans="3:17" x14ac:dyDescent="0.3">
      <c r="C647" s="16"/>
      <c r="E647" s="18"/>
      <c r="J647" s="1" t="s">
        <v>276</v>
      </c>
      <c r="K647" s="1" t="s">
        <v>271</v>
      </c>
      <c r="L647" s="1" t="s">
        <v>260</v>
      </c>
      <c r="M647" s="1" t="s">
        <v>263</v>
      </c>
      <c r="N647" s="49">
        <v>43244</v>
      </c>
      <c r="O647" s="2">
        <v>10</v>
      </c>
      <c r="P647" s="2">
        <v>4626</v>
      </c>
      <c r="Q647" s="49"/>
    </row>
    <row r="648" spans="3:17" x14ac:dyDescent="0.3">
      <c r="C648" s="16"/>
      <c r="E648" s="18"/>
      <c r="J648" s="1" t="s">
        <v>281</v>
      </c>
      <c r="K648" s="1" t="s">
        <v>266</v>
      </c>
      <c r="L648" s="1" t="s">
        <v>260</v>
      </c>
      <c r="M648" s="1" t="s">
        <v>263</v>
      </c>
      <c r="N648" s="49">
        <v>43245</v>
      </c>
      <c r="O648" s="2">
        <v>13</v>
      </c>
      <c r="P648" s="2">
        <v>6743</v>
      </c>
      <c r="Q648" s="49"/>
    </row>
    <row r="649" spans="3:17" x14ac:dyDescent="0.3">
      <c r="C649" s="16"/>
      <c r="E649" s="18"/>
      <c r="J649" s="1" t="s">
        <v>270</v>
      </c>
      <c r="K649" s="1" t="s">
        <v>271</v>
      </c>
      <c r="L649" s="1" t="s">
        <v>260</v>
      </c>
      <c r="M649" s="1" t="s">
        <v>269</v>
      </c>
      <c r="N649" s="49">
        <v>43245</v>
      </c>
      <c r="O649" s="2">
        <v>21</v>
      </c>
      <c r="P649" s="2">
        <v>12232</v>
      </c>
      <c r="Q649" s="49"/>
    </row>
    <row r="650" spans="3:17" x14ac:dyDescent="0.3">
      <c r="C650" s="16"/>
      <c r="E650" s="18"/>
      <c r="J650" s="1" t="s">
        <v>274</v>
      </c>
      <c r="K650" s="1" t="s">
        <v>266</v>
      </c>
      <c r="L650" s="1" t="s">
        <v>257</v>
      </c>
      <c r="M650" s="1" t="s">
        <v>269</v>
      </c>
      <c r="N650" s="49">
        <v>43245</v>
      </c>
      <c r="O650" s="2">
        <v>9</v>
      </c>
      <c r="P650" s="2">
        <v>2728</v>
      </c>
      <c r="Q650" s="49"/>
    </row>
    <row r="651" spans="3:17" x14ac:dyDescent="0.3">
      <c r="C651" s="16"/>
      <c r="E651" s="18"/>
      <c r="J651" s="1" t="s">
        <v>270</v>
      </c>
      <c r="K651" s="1" t="s">
        <v>262</v>
      </c>
      <c r="L651" s="1" t="s">
        <v>258</v>
      </c>
      <c r="M651" s="1" t="s">
        <v>263</v>
      </c>
      <c r="N651" s="49">
        <v>43245</v>
      </c>
      <c r="O651" s="2">
        <v>10</v>
      </c>
      <c r="P651" s="2">
        <v>4774</v>
      </c>
      <c r="Q651" s="49"/>
    </row>
    <row r="652" spans="3:17" x14ac:dyDescent="0.3">
      <c r="C652" s="16"/>
      <c r="E652" s="18"/>
      <c r="J652" s="1" t="s">
        <v>270</v>
      </c>
      <c r="K652" s="1" t="s">
        <v>278</v>
      </c>
      <c r="L652" s="1" t="s">
        <v>260</v>
      </c>
      <c r="M652" s="1" t="s">
        <v>263</v>
      </c>
      <c r="N652" s="49">
        <v>43247</v>
      </c>
      <c r="O652" s="2">
        <v>4</v>
      </c>
      <c r="P652" s="2">
        <v>1524</v>
      </c>
      <c r="Q652" s="49"/>
    </row>
    <row r="653" spans="3:17" x14ac:dyDescent="0.3">
      <c r="C653" s="16"/>
      <c r="E653" s="18"/>
      <c r="J653" s="1" t="s">
        <v>264</v>
      </c>
      <c r="K653" s="1" t="s">
        <v>273</v>
      </c>
      <c r="L653" s="1" t="s">
        <v>257</v>
      </c>
      <c r="M653" s="1" t="s">
        <v>275</v>
      </c>
      <c r="N653" s="49">
        <v>43248</v>
      </c>
      <c r="O653" s="2">
        <v>5</v>
      </c>
      <c r="P653" s="2">
        <v>1469</v>
      </c>
      <c r="Q653" s="49"/>
    </row>
    <row r="654" spans="3:17" x14ac:dyDescent="0.3">
      <c r="C654" s="16"/>
      <c r="E654" s="18"/>
      <c r="J654" s="1" t="s">
        <v>279</v>
      </c>
      <c r="K654" s="1" t="s">
        <v>266</v>
      </c>
      <c r="L654" s="1" t="s">
        <v>258</v>
      </c>
      <c r="M654" s="1" t="s">
        <v>275</v>
      </c>
      <c r="N654" s="49">
        <v>43248</v>
      </c>
      <c r="O654" s="2">
        <v>11</v>
      </c>
      <c r="P654" s="2">
        <v>5038</v>
      </c>
      <c r="Q654" s="49"/>
    </row>
    <row r="655" spans="3:17" x14ac:dyDescent="0.3">
      <c r="C655" s="16"/>
      <c r="E655" s="18"/>
      <c r="J655" s="1" t="s">
        <v>270</v>
      </c>
      <c r="K655" s="1" t="s">
        <v>273</v>
      </c>
      <c r="L655" s="1" t="s">
        <v>259</v>
      </c>
      <c r="M655" s="1" t="s">
        <v>269</v>
      </c>
      <c r="N655" s="49">
        <v>43248</v>
      </c>
      <c r="O655" s="2">
        <v>15</v>
      </c>
      <c r="P655" s="2">
        <v>8898</v>
      </c>
      <c r="Q655" s="49"/>
    </row>
    <row r="656" spans="3:17" x14ac:dyDescent="0.3">
      <c r="C656" s="16"/>
      <c r="E656" s="18"/>
      <c r="J656" s="1" t="s">
        <v>261</v>
      </c>
      <c r="K656" s="1" t="s">
        <v>262</v>
      </c>
      <c r="L656" s="1" t="s">
        <v>258</v>
      </c>
      <c r="M656" s="1" t="s">
        <v>267</v>
      </c>
      <c r="N656" s="49">
        <v>43251</v>
      </c>
      <c r="O656" s="2">
        <v>3</v>
      </c>
      <c r="P656" s="2">
        <v>1128</v>
      </c>
      <c r="Q656" s="49"/>
    </row>
    <row r="657" spans="3:17" x14ac:dyDescent="0.3">
      <c r="C657" s="16"/>
      <c r="E657" s="18"/>
      <c r="J657" s="1" t="s">
        <v>272</v>
      </c>
      <c r="K657" s="1" t="s">
        <v>273</v>
      </c>
      <c r="L657" s="1" t="s">
        <v>260</v>
      </c>
      <c r="M657" s="1" t="s">
        <v>269</v>
      </c>
      <c r="N657" s="49">
        <v>43251</v>
      </c>
      <c r="O657" s="2">
        <v>7</v>
      </c>
      <c r="P657" s="2">
        <v>2112</v>
      </c>
      <c r="Q657" s="49"/>
    </row>
    <row r="658" spans="3:17" x14ac:dyDescent="0.3">
      <c r="C658" s="16"/>
      <c r="E658" s="18"/>
      <c r="J658" s="1" t="s">
        <v>277</v>
      </c>
      <c r="K658" s="1" t="s">
        <v>271</v>
      </c>
      <c r="L658" s="1" t="s">
        <v>257</v>
      </c>
      <c r="M658" s="1" t="s">
        <v>267</v>
      </c>
      <c r="N658" s="49">
        <v>43254</v>
      </c>
      <c r="O658" s="2">
        <v>8</v>
      </c>
      <c r="P658" s="2">
        <v>3218</v>
      </c>
      <c r="Q658" s="49"/>
    </row>
    <row r="659" spans="3:17" x14ac:dyDescent="0.3">
      <c r="C659" s="16"/>
      <c r="E659" s="18"/>
      <c r="J659" s="1" t="s">
        <v>279</v>
      </c>
      <c r="K659" s="1" t="s">
        <v>266</v>
      </c>
      <c r="L659" s="1" t="s">
        <v>260</v>
      </c>
      <c r="M659" s="1" t="s">
        <v>282</v>
      </c>
      <c r="N659" s="49">
        <v>43255</v>
      </c>
      <c r="O659" s="2">
        <v>4</v>
      </c>
      <c r="P659" s="2">
        <v>1947</v>
      </c>
      <c r="Q659" s="49"/>
    </row>
    <row r="660" spans="3:17" x14ac:dyDescent="0.3">
      <c r="C660" s="16"/>
      <c r="E660" s="18"/>
      <c r="J660" s="1" t="s">
        <v>274</v>
      </c>
      <c r="K660" s="1" t="s">
        <v>262</v>
      </c>
      <c r="L660" s="1" t="s">
        <v>257</v>
      </c>
      <c r="M660" s="1" t="s">
        <v>269</v>
      </c>
      <c r="N660" s="49">
        <v>43257</v>
      </c>
      <c r="O660" s="2">
        <v>9</v>
      </c>
      <c r="P660" s="2">
        <v>3520</v>
      </c>
      <c r="Q660" s="49"/>
    </row>
    <row r="661" spans="3:17" x14ac:dyDescent="0.3">
      <c r="C661" s="16"/>
      <c r="E661" s="18"/>
      <c r="J661" s="1" t="s">
        <v>276</v>
      </c>
      <c r="K661" s="1" t="s">
        <v>271</v>
      </c>
      <c r="L661" s="1" t="s">
        <v>260</v>
      </c>
      <c r="M661" s="1" t="s">
        <v>263</v>
      </c>
      <c r="N661" s="49">
        <v>43257</v>
      </c>
      <c r="O661" s="2">
        <v>10</v>
      </c>
      <c r="P661" s="2">
        <v>5506</v>
      </c>
      <c r="Q661" s="49"/>
    </row>
    <row r="662" spans="3:17" x14ac:dyDescent="0.3">
      <c r="C662" s="16"/>
      <c r="E662" s="18"/>
      <c r="J662" s="1" t="s">
        <v>264</v>
      </c>
      <c r="K662" s="1" t="s">
        <v>266</v>
      </c>
      <c r="L662" s="1" t="s">
        <v>257</v>
      </c>
      <c r="M662" s="1" t="s">
        <v>269</v>
      </c>
      <c r="N662" s="49">
        <v>43258</v>
      </c>
      <c r="O662" s="2">
        <v>12</v>
      </c>
      <c r="P662" s="2">
        <v>5133</v>
      </c>
      <c r="Q662" s="49"/>
    </row>
    <row r="663" spans="3:17" x14ac:dyDescent="0.3">
      <c r="C663" s="16"/>
      <c r="E663" s="18"/>
      <c r="J663" s="1" t="s">
        <v>276</v>
      </c>
      <c r="K663" s="1" t="s">
        <v>271</v>
      </c>
      <c r="L663" s="1" t="s">
        <v>260</v>
      </c>
      <c r="M663" s="1" t="s">
        <v>282</v>
      </c>
      <c r="N663" s="49">
        <v>43258</v>
      </c>
      <c r="O663" s="2">
        <v>12</v>
      </c>
      <c r="P663" s="2">
        <v>5748</v>
      </c>
      <c r="Q663" s="49"/>
    </row>
    <row r="664" spans="3:17" x14ac:dyDescent="0.3">
      <c r="C664" s="16"/>
      <c r="E664" s="18"/>
      <c r="J664" s="1" t="s">
        <v>279</v>
      </c>
      <c r="K664" s="1" t="s">
        <v>278</v>
      </c>
      <c r="L664" s="1" t="s">
        <v>257</v>
      </c>
      <c r="M664" s="1" t="s">
        <v>263</v>
      </c>
      <c r="N664" s="49">
        <v>43262</v>
      </c>
      <c r="O664" s="2">
        <v>12</v>
      </c>
      <c r="P664" s="2">
        <v>6919</v>
      </c>
      <c r="Q664" s="49"/>
    </row>
    <row r="665" spans="3:17" x14ac:dyDescent="0.3">
      <c r="C665" s="16"/>
      <c r="E665" s="18"/>
      <c r="J665" s="1" t="s">
        <v>274</v>
      </c>
      <c r="K665" s="1" t="s">
        <v>278</v>
      </c>
      <c r="L665" s="1" t="s">
        <v>258</v>
      </c>
      <c r="M665" s="1" t="s">
        <v>263</v>
      </c>
      <c r="N665" s="49">
        <v>43262</v>
      </c>
      <c r="O665" s="2">
        <v>12</v>
      </c>
      <c r="P665" s="2">
        <v>4609</v>
      </c>
      <c r="Q665" s="49"/>
    </row>
    <row r="666" spans="3:17" x14ac:dyDescent="0.3">
      <c r="C666" s="16"/>
      <c r="E666" s="18"/>
      <c r="J666" s="1" t="s">
        <v>279</v>
      </c>
      <c r="K666" s="1" t="s">
        <v>266</v>
      </c>
      <c r="L666" s="1" t="s">
        <v>260</v>
      </c>
      <c r="M666" s="1" t="s">
        <v>267</v>
      </c>
      <c r="N666" s="49">
        <v>43262</v>
      </c>
      <c r="O666" s="2">
        <v>2</v>
      </c>
      <c r="P666" s="2">
        <v>369</v>
      </c>
      <c r="Q666" s="49"/>
    </row>
    <row r="667" spans="3:17" x14ac:dyDescent="0.3">
      <c r="C667" s="16"/>
      <c r="E667" s="18"/>
      <c r="J667" s="1" t="s">
        <v>280</v>
      </c>
      <c r="K667" s="1" t="s">
        <v>262</v>
      </c>
      <c r="L667" s="1" t="s">
        <v>257</v>
      </c>
      <c r="M667" s="1" t="s">
        <v>275</v>
      </c>
      <c r="N667" s="49">
        <v>43264</v>
      </c>
      <c r="O667" s="2">
        <v>2</v>
      </c>
      <c r="P667" s="2">
        <v>490</v>
      </c>
      <c r="Q667" s="49"/>
    </row>
    <row r="668" spans="3:17" x14ac:dyDescent="0.3">
      <c r="C668" s="16"/>
      <c r="E668" s="18"/>
      <c r="J668" s="1" t="s">
        <v>272</v>
      </c>
      <c r="K668" s="1" t="s">
        <v>271</v>
      </c>
      <c r="L668" s="1" t="s">
        <v>259</v>
      </c>
      <c r="M668" s="1" t="s">
        <v>267</v>
      </c>
      <c r="N668" s="49">
        <v>43264</v>
      </c>
      <c r="O668" s="2">
        <v>4</v>
      </c>
      <c r="P668" s="2">
        <v>1221</v>
      </c>
      <c r="Q668" s="49"/>
    </row>
    <row r="669" spans="3:17" x14ac:dyDescent="0.3">
      <c r="C669" s="16"/>
      <c r="E669" s="18"/>
      <c r="J669" s="1" t="s">
        <v>272</v>
      </c>
      <c r="K669" s="1" t="s">
        <v>266</v>
      </c>
      <c r="L669" s="1" t="s">
        <v>260</v>
      </c>
      <c r="M669" s="1" t="s">
        <v>267</v>
      </c>
      <c r="N669" s="49">
        <v>43264</v>
      </c>
      <c r="O669" s="2">
        <v>2</v>
      </c>
      <c r="P669" s="2">
        <v>473</v>
      </c>
      <c r="Q669" s="49"/>
    </row>
    <row r="670" spans="3:17" x14ac:dyDescent="0.3">
      <c r="C670" s="16"/>
      <c r="E670" s="18"/>
      <c r="J670" s="1" t="s">
        <v>274</v>
      </c>
      <c r="K670" s="1" t="s">
        <v>266</v>
      </c>
      <c r="L670" s="1" t="s">
        <v>258</v>
      </c>
      <c r="M670" s="1" t="s">
        <v>267</v>
      </c>
      <c r="N670" s="49">
        <v>43266</v>
      </c>
      <c r="O670" s="2">
        <v>13</v>
      </c>
      <c r="P670" s="2">
        <v>4279</v>
      </c>
      <c r="Q670" s="49"/>
    </row>
    <row r="671" spans="3:17" x14ac:dyDescent="0.3">
      <c r="C671" s="16"/>
      <c r="E671" s="18"/>
      <c r="J671" s="1" t="s">
        <v>274</v>
      </c>
      <c r="K671" s="1" t="s">
        <v>262</v>
      </c>
      <c r="L671" s="1" t="s">
        <v>257</v>
      </c>
      <c r="M671" s="1" t="s">
        <v>267</v>
      </c>
      <c r="N671" s="49">
        <v>43266</v>
      </c>
      <c r="O671" s="2">
        <v>8</v>
      </c>
      <c r="P671" s="2">
        <v>3806</v>
      </c>
      <c r="Q671" s="49"/>
    </row>
    <row r="672" spans="3:17" x14ac:dyDescent="0.3">
      <c r="C672" s="16"/>
      <c r="E672" s="18"/>
      <c r="J672" s="1" t="s">
        <v>268</v>
      </c>
      <c r="K672" s="1" t="s">
        <v>266</v>
      </c>
      <c r="L672" s="1" t="s">
        <v>259</v>
      </c>
      <c r="M672" s="1" t="s">
        <v>269</v>
      </c>
      <c r="N672" s="49">
        <v>43269</v>
      </c>
      <c r="O672" s="2">
        <v>20</v>
      </c>
      <c r="P672" s="2">
        <v>10681</v>
      </c>
      <c r="Q672" s="49"/>
    </row>
    <row r="673" spans="2:17" x14ac:dyDescent="0.3">
      <c r="C673" s="16"/>
      <c r="E673" s="18"/>
      <c r="J673" s="1" t="s">
        <v>274</v>
      </c>
      <c r="K673" s="1" t="s">
        <v>278</v>
      </c>
      <c r="L673" s="1" t="s">
        <v>260</v>
      </c>
      <c r="M673" s="1" t="s">
        <v>263</v>
      </c>
      <c r="N673" s="49">
        <v>43270</v>
      </c>
      <c r="O673" s="2">
        <v>4</v>
      </c>
      <c r="P673" s="2">
        <v>1529</v>
      </c>
      <c r="Q673" s="49"/>
    </row>
    <row r="674" spans="2:17" x14ac:dyDescent="0.3">
      <c r="C674" s="16"/>
      <c r="E674" s="18"/>
      <c r="J674" s="1" t="s">
        <v>261</v>
      </c>
      <c r="K674" s="1" t="s">
        <v>266</v>
      </c>
      <c r="L674" s="1" t="s">
        <v>258</v>
      </c>
      <c r="M674" s="1" t="s">
        <v>263</v>
      </c>
      <c r="N674" s="49">
        <v>43270</v>
      </c>
      <c r="O674" s="2">
        <v>9</v>
      </c>
      <c r="P674" s="2">
        <v>3388</v>
      </c>
      <c r="Q674" s="49"/>
    </row>
    <row r="675" spans="2:17" x14ac:dyDescent="0.3">
      <c r="C675" s="16"/>
      <c r="E675" s="18"/>
      <c r="J675" s="1" t="s">
        <v>268</v>
      </c>
      <c r="K675" s="1" t="s">
        <v>266</v>
      </c>
      <c r="L675" s="1" t="s">
        <v>260</v>
      </c>
      <c r="M675" s="1" t="s">
        <v>269</v>
      </c>
      <c r="N675" s="49">
        <v>43270</v>
      </c>
      <c r="O675" s="2">
        <v>18</v>
      </c>
      <c r="P675" s="2">
        <v>10940</v>
      </c>
      <c r="Q675" s="49"/>
    </row>
    <row r="676" spans="2:17" x14ac:dyDescent="0.3">
      <c r="C676" s="16"/>
      <c r="E676" s="18"/>
      <c r="J676" s="1" t="s">
        <v>274</v>
      </c>
      <c r="K676" s="1" t="s">
        <v>266</v>
      </c>
      <c r="L676" s="1" t="s">
        <v>260</v>
      </c>
      <c r="M676" s="1" t="s">
        <v>269</v>
      </c>
      <c r="N676" s="49">
        <v>43270</v>
      </c>
      <c r="O676" s="2">
        <v>17</v>
      </c>
      <c r="P676" s="2">
        <v>8920</v>
      </c>
      <c r="Q676" s="49"/>
    </row>
    <row r="677" spans="2:17" x14ac:dyDescent="0.3">
      <c r="C677" s="16"/>
      <c r="E677" s="18"/>
      <c r="J677" s="1" t="s">
        <v>279</v>
      </c>
      <c r="K677" s="1" t="s">
        <v>278</v>
      </c>
      <c r="L677" s="1" t="s">
        <v>260</v>
      </c>
      <c r="M677" s="1" t="s">
        <v>275</v>
      </c>
      <c r="N677" s="49">
        <v>43271</v>
      </c>
      <c r="O677" s="2">
        <v>16</v>
      </c>
      <c r="P677" s="2">
        <v>5957</v>
      </c>
      <c r="Q677" s="49"/>
    </row>
    <row r="678" spans="2:17" x14ac:dyDescent="0.3">
      <c r="C678" s="16"/>
      <c r="E678" s="18"/>
      <c r="J678" s="1" t="s">
        <v>280</v>
      </c>
      <c r="K678" s="1" t="s">
        <v>273</v>
      </c>
      <c r="L678" s="1" t="s">
        <v>259</v>
      </c>
      <c r="M678" s="1" t="s">
        <v>267</v>
      </c>
      <c r="N678" s="49">
        <v>43272</v>
      </c>
      <c r="O678" s="2">
        <v>14</v>
      </c>
      <c r="P678" s="2">
        <v>7381</v>
      </c>
      <c r="Q678" s="49"/>
    </row>
    <row r="679" spans="2:17" x14ac:dyDescent="0.3">
      <c r="B679" s="27"/>
      <c r="C679" s="16"/>
      <c r="E679" s="18"/>
      <c r="J679" s="1" t="s">
        <v>268</v>
      </c>
      <c r="K679" s="1" t="s">
        <v>273</v>
      </c>
      <c r="L679" s="1" t="s">
        <v>259</v>
      </c>
      <c r="M679" s="1" t="s">
        <v>275</v>
      </c>
      <c r="N679" s="49">
        <v>43272</v>
      </c>
      <c r="O679" s="2">
        <v>4</v>
      </c>
      <c r="P679" s="2">
        <v>1040</v>
      </c>
      <c r="Q679" s="49"/>
    </row>
    <row r="680" spans="2:17" x14ac:dyDescent="0.3">
      <c r="C680" s="16"/>
      <c r="E680" s="18"/>
      <c r="J680" s="1" t="s">
        <v>279</v>
      </c>
      <c r="K680" s="1" t="s">
        <v>278</v>
      </c>
      <c r="L680" s="1" t="s">
        <v>259</v>
      </c>
      <c r="M680" s="1" t="s">
        <v>267</v>
      </c>
      <c r="N680" s="49">
        <v>43273</v>
      </c>
      <c r="O680" s="2">
        <v>7</v>
      </c>
      <c r="P680" s="2">
        <v>3273</v>
      </c>
      <c r="Q680" s="49"/>
    </row>
    <row r="681" spans="2:17" x14ac:dyDescent="0.3">
      <c r="C681" s="16"/>
      <c r="E681" s="18"/>
      <c r="J681" s="1" t="s">
        <v>274</v>
      </c>
      <c r="K681" s="1" t="s">
        <v>262</v>
      </c>
      <c r="L681" s="1" t="s">
        <v>259</v>
      </c>
      <c r="M681" s="1" t="s">
        <v>282</v>
      </c>
      <c r="N681" s="49">
        <v>43273</v>
      </c>
      <c r="O681" s="2">
        <v>6</v>
      </c>
      <c r="P681" s="2">
        <v>3223</v>
      </c>
      <c r="Q681" s="49"/>
    </row>
    <row r="682" spans="2:17" x14ac:dyDescent="0.3">
      <c r="B682" s="27"/>
      <c r="C682" s="16"/>
      <c r="E682" s="18"/>
      <c r="J682" s="1" t="s">
        <v>272</v>
      </c>
      <c r="K682" s="1" t="s">
        <v>262</v>
      </c>
      <c r="L682" s="1" t="s">
        <v>257</v>
      </c>
      <c r="M682" s="1" t="s">
        <v>282</v>
      </c>
      <c r="N682" s="49">
        <v>43275</v>
      </c>
      <c r="O682" s="2">
        <v>3</v>
      </c>
      <c r="P682" s="2">
        <v>979</v>
      </c>
      <c r="Q682" s="49"/>
    </row>
    <row r="683" spans="2:17" x14ac:dyDescent="0.3">
      <c r="B683" s="27"/>
      <c r="C683" s="16"/>
      <c r="E683" s="18"/>
      <c r="J683" s="1" t="s">
        <v>279</v>
      </c>
      <c r="K683" s="1" t="s">
        <v>271</v>
      </c>
      <c r="L683" s="1" t="s">
        <v>259</v>
      </c>
      <c r="M683" s="1" t="s">
        <v>282</v>
      </c>
      <c r="N683" s="49">
        <v>43275</v>
      </c>
      <c r="O683" s="2">
        <v>16</v>
      </c>
      <c r="P683" s="2">
        <v>9669</v>
      </c>
      <c r="Q683" s="49"/>
    </row>
    <row r="684" spans="2:17" x14ac:dyDescent="0.3">
      <c r="C684" s="16"/>
      <c r="E684" s="18"/>
      <c r="J684" s="1" t="s">
        <v>264</v>
      </c>
      <c r="K684" s="1" t="s">
        <v>271</v>
      </c>
      <c r="L684" s="1" t="s">
        <v>258</v>
      </c>
      <c r="M684" s="1" t="s">
        <v>269</v>
      </c>
      <c r="N684" s="49">
        <v>43276</v>
      </c>
      <c r="O684" s="2">
        <v>10</v>
      </c>
      <c r="P684" s="2">
        <v>5185</v>
      </c>
      <c r="Q684" s="49"/>
    </row>
    <row r="685" spans="2:17" x14ac:dyDescent="0.3">
      <c r="C685" s="16"/>
      <c r="E685" s="18"/>
      <c r="J685" s="1" t="s">
        <v>277</v>
      </c>
      <c r="K685" s="1" t="s">
        <v>278</v>
      </c>
      <c r="L685" s="1" t="s">
        <v>259</v>
      </c>
      <c r="M685" s="1" t="s">
        <v>282</v>
      </c>
      <c r="N685" s="49">
        <v>43276</v>
      </c>
      <c r="O685" s="2">
        <v>9</v>
      </c>
      <c r="P685" s="2">
        <v>2849</v>
      </c>
      <c r="Q685" s="49"/>
    </row>
    <row r="686" spans="2:17" x14ac:dyDescent="0.3">
      <c r="C686" s="16"/>
      <c r="E686" s="18"/>
      <c r="J686" s="1" t="s">
        <v>264</v>
      </c>
      <c r="K686" s="1" t="s">
        <v>278</v>
      </c>
      <c r="L686" s="1" t="s">
        <v>260</v>
      </c>
      <c r="M686" s="1" t="s">
        <v>267</v>
      </c>
      <c r="N686" s="49">
        <v>43276</v>
      </c>
      <c r="O686" s="2">
        <v>5</v>
      </c>
      <c r="P686" s="2">
        <v>1755</v>
      </c>
      <c r="Q686" s="49"/>
    </row>
    <row r="687" spans="2:17" x14ac:dyDescent="0.3">
      <c r="C687" s="16"/>
      <c r="E687" s="18"/>
      <c r="J687" s="1" t="s">
        <v>281</v>
      </c>
      <c r="K687" s="1" t="s">
        <v>266</v>
      </c>
      <c r="L687" s="1" t="s">
        <v>257</v>
      </c>
      <c r="M687" s="1" t="s">
        <v>269</v>
      </c>
      <c r="N687" s="49">
        <v>43277</v>
      </c>
      <c r="O687" s="2">
        <v>11</v>
      </c>
      <c r="P687" s="2">
        <v>4378</v>
      </c>
      <c r="Q687" s="49"/>
    </row>
    <row r="688" spans="2:17" x14ac:dyDescent="0.3">
      <c r="C688" s="16"/>
      <c r="E688" s="18"/>
      <c r="J688" s="1" t="s">
        <v>264</v>
      </c>
      <c r="K688" s="1" t="s">
        <v>278</v>
      </c>
      <c r="L688" s="1" t="s">
        <v>257</v>
      </c>
      <c r="M688" s="1" t="s">
        <v>267</v>
      </c>
      <c r="N688" s="49">
        <v>43278</v>
      </c>
      <c r="O688" s="2">
        <v>5</v>
      </c>
      <c r="P688" s="2">
        <v>1711</v>
      </c>
      <c r="Q688" s="49"/>
    </row>
    <row r="689" spans="3:17" x14ac:dyDescent="0.3">
      <c r="C689" s="16"/>
      <c r="E689" s="18"/>
      <c r="J689" s="1" t="s">
        <v>261</v>
      </c>
      <c r="K689" s="1" t="s">
        <v>271</v>
      </c>
      <c r="L689" s="1" t="s">
        <v>260</v>
      </c>
      <c r="M689" s="1" t="s">
        <v>275</v>
      </c>
      <c r="N689" s="49">
        <v>43278</v>
      </c>
      <c r="O689" s="2">
        <v>14</v>
      </c>
      <c r="P689" s="2">
        <v>4521</v>
      </c>
      <c r="Q689" s="49"/>
    </row>
    <row r="690" spans="3:17" x14ac:dyDescent="0.3">
      <c r="C690" s="16"/>
      <c r="E690" s="18"/>
      <c r="J690" s="1" t="s">
        <v>265</v>
      </c>
      <c r="K690" s="1" t="s">
        <v>273</v>
      </c>
      <c r="L690" s="1" t="s">
        <v>258</v>
      </c>
      <c r="M690" s="1" t="s">
        <v>269</v>
      </c>
      <c r="N690" s="49">
        <v>43280</v>
      </c>
      <c r="O690" s="2">
        <v>9</v>
      </c>
      <c r="P690" s="2">
        <v>3110</v>
      </c>
      <c r="Q690" s="49"/>
    </row>
    <row r="691" spans="3:17" x14ac:dyDescent="0.3">
      <c r="C691" s="16"/>
      <c r="E691" s="18"/>
      <c r="J691" s="1" t="s">
        <v>265</v>
      </c>
      <c r="K691" s="1" t="s">
        <v>278</v>
      </c>
      <c r="L691" s="1" t="s">
        <v>257</v>
      </c>
      <c r="M691" s="1" t="s">
        <v>282</v>
      </c>
      <c r="N691" s="49">
        <v>43282</v>
      </c>
      <c r="O691" s="2">
        <v>11</v>
      </c>
      <c r="P691" s="2">
        <v>5401</v>
      </c>
      <c r="Q691" s="49"/>
    </row>
    <row r="692" spans="3:17" x14ac:dyDescent="0.3">
      <c r="C692" s="16"/>
      <c r="E692" s="18"/>
      <c r="J692" s="1" t="s">
        <v>279</v>
      </c>
      <c r="K692" s="1" t="s">
        <v>278</v>
      </c>
      <c r="L692" s="1" t="s">
        <v>259</v>
      </c>
      <c r="M692" s="1" t="s">
        <v>263</v>
      </c>
      <c r="N692" s="49">
        <v>43282</v>
      </c>
      <c r="O692" s="2">
        <v>16</v>
      </c>
      <c r="P692" s="2">
        <v>5412</v>
      </c>
      <c r="Q692" s="49"/>
    </row>
    <row r="693" spans="3:17" x14ac:dyDescent="0.3">
      <c r="C693" s="16"/>
      <c r="E693" s="18"/>
      <c r="J693" s="1" t="s">
        <v>279</v>
      </c>
      <c r="K693" s="1" t="s">
        <v>262</v>
      </c>
      <c r="L693" s="1" t="s">
        <v>259</v>
      </c>
      <c r="M693" s="1" t="s">
        <v>282</v>
      </c>
      <c r="N693" s="49">
        <v>43282</v>
      </c>
      <c r="O693" s="2">
        <v>8</v>
      </c>
      <c r="P693" s="2">
        <v>4384</v>
      </c>
      <c r="Q693" s="49"/>
    </row>
    <row r="694" spans="3:17" x14ac:dyDescent="0.3">
      <c r="C694" s="16"/>
      <c r="E694" s="18"/>
      <c r="J694" s="1" t="s">
        <v>274</v>
      </c>
      <c r="K694" s="1" t="s">
        <v>273</v>
      </c>
      <c r="L694" s="1" t="s">
        <v>258</v>
      </c>
      <c r="M694" s="1" t="s">
        <v>263</v>
      </c>
      <c r="N694" s="49">
        <v>43282</v>
      </c>
      <c r="O694" s="2">
        <v>4</v>
      </c>
      <c r="P694" s="2">
        <v>1656</v>
      </c>
      <c r="Q694" s="49"/>
    </row>
    <row r="695" spans="3:17" x14ac:dyDescent="0.3">
      <c r="C695" s="16"/>
      <c r="E695" s="18"/>
      <c r="J695" s="1" t="s">
        <v>276</v>
      </c>
      <c r="K695" s="1" t="s">
        <v>266</v>
      </c>
      <c r="L695" s="1" t="s">
        <v>257</v>
      </c>
      <c r="M695" s="1" t="s">
        <v>263</v>
      </c>
      <c r="N695" s="49">
        <v>43283</v>
      </c>
      <c r="O695" s="2">
        <v>6</v>
      </c>
      <c r="P695" s="2">
        <v>2376</v>
      </c>
      <c r="Q695" s="49"/>
    </row>
    <row r="696" spans="3:17" x14ac:dyDescent="0.3">
      <c r="C696" s="16"/>
      <c r="E696" s="18"/>
      <c r="J696" s="1" t="s">
        <v>264</v>
      </c>
      <c r="K696" s="1" t="s">
        <v>278</v>
      </c>
      <c r="L696" s="1" t="s">
        <v>260</v>
      </c>
      <c r="M696" s="1" t="s">
        <v>275</v>
      </c>
      <c r="N696" s="49">
        <v>43283</v>
      </c>
      <c r="O696" s="2">
        <v>15</v>
      </c>
      <c r="P696" s="2">
        <v>5407</v>
      </c>
      <c r="Q696" s="49"/>
    </row>
    <row r="697" spans="3:17" x14ac:dyDescent="0.3">
      <c r="C697" s="16"/>
      <c r="E697" s="18"/>
      <c r="J697" s="1" t="s">
        <v>281</v>
      </c>
      <c r="K697" s="1" t="s">
        <v>278</v>
      </c>
      <c r="L697" s="1" t="s">
        <v>259</v>
      </c>
      <c r="M697" s="1" t="s">
        <v>267</v>
      </c>
      <c r="N697" s="49">
        <v>43283</v>
      </c>
      <c r="O697" s="2">
        <v>4</v>
      </c>
      <c r="P697" s="2">
        <v>1381</v>
      </c>
      <c r="Q697" s="49"/>
    </row>
    <row r="698" spans="3:17" x14ac:dyDescent="0.3">
      <c r="C698" s="16"/>
      <c r="E698" s="18"/>
      <c r="J698" s="1" t="s">
        <v>268</v>
      </c>
      <c r="K698" s="1" t="s">
        <v>273</v>
      </c>
      <c r="L698" s="1" t="s">
        <v>260</v>
      </c>
      <c r="M698" s="1" t="s">
        <v>269</v>
      </c>
      <c r="N698" s="49">
        <v>43283</v>
      </c>
      <c r="O698" s="2">
        <v>18</v>
      </c>
      <c r="P698" s="2">
        <v>6303</v>
      </c>
      <c r="Q698" s="49"/>
    </row>
    <row r="699" spans="3:17" x14ac:dyDescent="0.3">
      <c r="C699" s="16"/>
      <c r="E699" s="18"/>
      <c r="J699" s="1" t="s">
        <v>277</v>
      </c>
      <c r="K699" s="1" t="s">
        <v>262</v>
      </c>
      <c r="L699" s="1" t="s">
        <v>258</v>
      </c>
      <c r="M699" s="1" t="s">
        <v>269</v>
      </c>
      <c r="N699" s="49">
        <v>43284</v>
      </c>
      <c r="O699" s="2">
        <v>7</v>
      </c>
      <c r="P699" s="2">
        <v>3696</v>
      </c>
      <c r="Q699" s="49"/>
    </row>
    <row r="700" spans="3:17" x14ac:dyDescent="0.3">
      <c r="C700" s="16"/>
      <c r="E700" s="18"/>
      <c r="J700" s="1" t="s">
        <v>277</v>
      </c>
      <c r="K700" s="1" t="s">
        <v>262</v>
      </c>
      <c r="L700" s="1" t="s">
        <v>260</v>
      </c>
      <c r="M700" s="1" t="s">
        <v>269</v>
      </c>
      <c r="N700" s="49">
        <v>43285</v>
      </c>
      <c r="O700" s="2">
        <v>10</v>
      </c>
      <c r="P700" s="2">
        <v>3020</v>
      </c>
      <c r="Q700" s="49"/>
    </row>
    <row r="701" spans="3:17" x14ac:dyDescent="0.3">
      <c r="C701" s="16"/>
      <c r="E701" s="18"/>
      <c r="J701" s="1" t="s">
        <v>281</v>
      </c>
      <c r="K701" s="1" t="s">
        <v>262</v>
      </c>
      <c r="L701" s="1" t="s">
        <v>260</v>
      </c>
      <c r="M701" s="1" t="s">
        <v>282</v>
      </c>
      <c r="N701" s="49">
        <v>43285</v>
      </c>
      <c r="O701" s="2">
        <v>7</v>
      </c>
      <c r="P701" s="2">
        <v>2250</v>
      </c>
      <c r="Q701" s="49"/>
    </row>
    <row r="702" spans="3:17" x14ac:dyDescent="0.3">
      <c r="C702" s="16"/>
      <c r="E702" s="18"/>
      <c r="J702" s="1" t="s">
        <v>277</v>
      </c>
      <c r="K702" s="1" t="s">
        <v>273</v>
      </c>
      <c r="L702" s="1" t="s">
        <v>258</v>
      </c>
      <c r="M702" s="1" t="s">
        <v>282</v>
      </c>
      <c r="N702" s="49">
        <v>43286</v>
      </c>
      <c r="O702" s="2">
        <v>5</v>
      </c>
      <c r="P702" s="2">
        <v>1436</v>
      </c>
      <c r="Q702" s="49"/>
    </row>
    <row r="703" spans="3:17" x14ac:dyDescent="0.3">
      <c r="C703" s="16"/>
      <c r="E703" s="18"/>
      <c r="J703" s="1" t="s">
        <v>272</v>
      </c>
      <c r="K703" s="1" t="s">
        <v>266</v>
      </c>
      <c r="L703" s="1" t="s">
        <v>258</v>
      </c>
      <c r="M703" s="1" t="s">
        <v>282</v>
      </c>
      <c r="N703" s="49">
        <v>43286</v>
      </c>
      <c r="O703" s="2">
        <v>8</v>
      </c>
      <c r="P703" s="2">
        <v>2866</v>
      </c>
      <c r="Q703" s="49"/>
    </row>
    <row r="704" spans="3:17" x14ac:dyDescent="0.3">
      <c r="C704" s="16"/>
      <c r="E704" s="18"/>
      <c r="J704" s="1" t="s">
        <v>264</v>
      </c>
      <c r="K704" s="1" t="s">
        <v>273</v>
      </c>
      <c r="L704" s="1" t="s">
        <v>258</v>
      </c>
      <c r="M704" s="1" t="s">
        <v>269</v>
      </c>
      <c r="N704" s="49">
        <v>43287</v>
      </c>
      <c r="O704" s="2">
        <v>14</v>
      </c>
      <c r="P704" s="2">
        <v>6381</v>
      </c>
      <c r="Q704" s="49"/>
    </row>
    <row r="705" spans="3:17" x14ac:dyDescent="0.3">
      <c r="C705" s="16"/>
      <c r="E705" s="18"/>
      <c r="J705" s="1" t="s">
        <v>274</v>
      </c>
      <c r="K705" s="1" t="s">
        <v>278</v>
      </c>
      <c r="L705" s="1" t="s">
        <v>258</v>
      </c>
      <c r="M705" s="1" t="s">
        <v>263</v>
      </c>
      <c r="N705" s="49">
        <v>43290</v>
      </c>
      <c r="O705" s="2">
        <v>4</v>
      </c>
      <c r="P705" s="2">
        <v>1694</v>
      </c>
      <c r="Q705" s="49"/>
    </row>
    <row r="706" spans="3:17" x14ac:dyDescent="0.3">
      <c r="C706" s="16"/>
      <c r="E706" s="18"/>
      <c r="J706" s="1" t="s">
        <v>279</v>
      </c>
      <c r="K706" s="1" t="s">
        <v>278</v>
      </c>
      <c r="L706" s="1" t="s">
        <v>258</v>
      </c>
      <c r="M706" s="1" t="s">
        <v>282</v>
      </c>
      <c r="N706" s="49">
        <v>43290</v>
      </c>
      <c r="O706" s="2">
        <v>13</v>
      </c>
      <c r="P706" s="2">
        <v>5137</v>
      </c>
      <c r="Q706" s="49"/>
    </row>
    <row r="707" spans="3:17" x14ac:dyDescent="0.3">
      <c r="C707" s="16"/>
      <c r="E707" s="18"/>
      <c r="J707" s="1" t="s">
        <v>276</v>
      </c>
      <c r="K707" s="1" t="s">
        <v>278</v>
      </c>
      <c r="L707" s="1" t="s">
        <v>257</v>
      </c>
      <c r="M707" s="1" t="s">
        <v>282</v>
      </c>
      <c r="N707" s="49">
        <v>43290</v>
      </c>
      <c r="O707" s="2">
        <v>9</v>
      </c>
      <c r="P707" s="2">
        <v>4829</v>
      </c>
      <c r="Q707" s="49"/>
    </row>
    <row r="708" spans="3:17" x14ac:dyDescent="0.3">
      <c r="C708" s="16"/>
      <c r="E708" s="18"/>
      <c r="J708" s="1" t="s">
        <v>270</v>
      </c>
      <c r="K708" s="1" t="s">
        <v>273</v>
      </c>
      <c r="L708" s="1" t="s">
        <v>257</v>
      </c>
      <c r="M708" s="1" t="s">
        <v>275</v>
      </c>
      <c r="N708" s="49">
        <v>43291</v>
      </c>
      <c r="O708" s="2">
        <v>5</v>
      </c>
      <c r="P708" s="2">
        <v>1524</v>
      </c>
      <c r="Q708" s="49"/>
    </row>
    <row r="709" spans="3:17" x14ac:dyDescent="0.3">
      <c r="C709" s="16"/>
      <c r="E709" s="18"/>
      <c r="J709" s="1" t="s">
        <v>270</v>
      </c>
      <c r="K709" s="1" t="s">
        <v>278</v>
      </c>
      <c r="L709" s="1" t="s">
        <v>260</v>
      </c>
      <c r="M709" s="1" t="s">
        <v>267</v>
      </c>
      <c r="N709" s="49">
        <v>43291</v>
      </c>
      <c r="O709" s="2">
        <v>16</v>
      </c>
      <c r="P709" s="2">
        <v>7425</v>
      </c>
      <c r="Q709" s="49"/>
    </row>
    <row r="710" spans="3:17" x14ac:dyDescent="0.3">
      <c r="C710" s="16"/>
      <c r="E710" s="18"/>
      <c r="J710" s="1" t="s">
        <v>270</v>
      </c>
      <c r="K710" s="1" t="s">
        <v>262</v>
      </c>
      <c r="L710" s="1" t="s">
        <v>258</v>
      </c>
      <c r="M710" s="1" t="s">
        <v>282</v>
      </c>
      <c r="N710" s="49">
        <v>43292</v>
      </c>
      <c r="O710" s="2">
        <v>3</v>
      </c>
      <c r="P710" s="2">
        <v>748</v>
      </c>
      <c r="Q710" s="49"/>
    </row>
    <row r="711" spans="3:17" x14ac:dyDescent="0.3">
      <c r="C711" s="16"/>
      <c r="E711" s="18"/>
      <c r="J711" s="1" t="s">
        <v>272</v>
      </c>
      <c r="K711" s="1" t="s">
        <v>278</v>
      </c>
      <c r="L711" s="1" t="s">
        <v>258</v>
      </c>
      <c r="M711" s="1" t="s">
        <v>275</v>
      </c>
      <c r="N711" s="49">
        <v>43292</v>
      </c>
      <c r="O711" s="2">
        <v>13</v>
      </c>
      <c r="P711" s="2">
        <v>4714</v>
      </c>
      <c r="Q711" s="49"/>
    </row>
    <row r="712" spans="3:17" x14ac:dyDescent="0.3">
      <c r="C712" s="16"/>
      <c r="E712" s="18"/>
      <c r="J712" s="1" t="s">
        <v>270</v>
      </c>
      <c r="K712" s="1" t="s">
        <v>271</v>
      </c>
      <c r="L712" s="1" t="s">
        <v>258</v>
      </c>
      <c r="M712" s="1" t="s">
        <v>263</v>
      </c>
      <c r="N712" s="49">
        <v>43293</v>
      </c>
      <c r="O712" s="2">
        <v>4</v>
      </c>
      <c r="P712" s="2">
        <v>1617</v>
      </c>
      <c r="Q712" s="49"/>
    </row>
    <row r="713" spans="3:17" x14ac:dyDescent="0.3">
      <c r="C713" s="16"/>
      <c r="E713" s="18"/>
      <c r="J713" s="1" t="s">
        <v>265</v>
      </c>
      <c r="K713" s="1" t="s">
        <v>271</v>
      </c>
      <c r="L713" s="1" t="s">
        <v>259</v>
      </c>
      <c r="M713" s="1" t="s">
        <v>282</v>
      </c>
      <c r="N713" s="49">
        <v>43293</v>
      </c>
      <c r="O713" s="2">
        <v>6</v>
      </c>
      <c r="P713" s="2">
        <v>2607</v>
      </c>
      <c r="Q713" s="49"/>
    </row>
    <row r="714" spans="3:17" x14ac:dyDescent="0.3">
      <c r="C714" s="16"/>
      <c r="E714" s="18"/>
      <c r="J714" s="1" t="s">
        <v>265</v>
      </c>
      <c r="K714" s="1" t="s">
        <v>278</v>
      </c>
      <c r="L714" s="1" t="s">
        <v>257</v>
      </c>
      <c r="M714" s="1" t="s">
        <v>275</v>
      </c>
      <c r="N714" s="49">
        <v>43294</v>
      </c>
      <c r="O714" s="2">
        <v>4</v>
      </c>
      <c r="P714" s="2">
        <v>1496</v>
      </c>
      <c r="Q714" s="49"/>
    </row>
    <row r="715" spans="3:17" x14ac:dyDescent="0.3">
      <c r="C715" s="16"/>
      <c r="E715" s="18"/>
      <c r="J715" s="1" t="s">
        <v>280</v>
      </c>
      <c r="K715" s="1" t="s">
        <v>273</v>
      </c>
      <c r="L715" s="1" t="s">
        <v>259</v>
      </c>
      <c r="M715" s="1" t="s">
        <v>267</v>
      </c>
      <c r="N715" s="49">
        <v>43298</v>
      </c>
      <c r="O715" s="2">
        <v>3</v>
      </c>
      <c r="P715" s="2">
        <v>1155</v>
      </c>
      <c r="Q715" s="49"/>
    </row>
    <row r="716" spans="3:17" x14ac:dyDescent="0.3">
      <c r="C716" s="16"/>
      <c r="E716" s="18"/>
      <c r="J716" s="1" t="s">
        <v>279</v>
      </c>
      <c r="K716" s="1" t="s">
        <v>273</v>
      </c>
      <c r="L716" s="1" t="s">
        <v>260</v>
      </c>
      <c r="M716" s="1" t="s">
        <v>267</v>
      </c>
      <c r="N716" s="49">
        <v>43298</v>
      </c>
      <c r="O716" s="2">
        <v>3</v>
      </c>
      <c r="P716" s="2">
        <v>1029</v>
      </c>
      <c r="Q716" s="49"/>
    </row>
    <row r="717" spans="3:17" x14ac:dyDescent="0.3">
      <c r="C717" s="16"/>
      <c r="E717" s="18"/>
      <c r="J717" s="1" t="s">
        <v>281</v>
      </c>
      <c r="K717" s="1" t="s">
        <v>278</v>
      </c>
      <c r="L717" s="1" t="s">
        <v>257</v>
      </c>
      <c r="M717" s="1" t="s">
        <v>263</v>
      </c>
      <c r="N717" s="49">
        <v>43299</v>
      </c>
      <c r="O717" s="2">
        <v>3</v>
      </c>
      <c r="P717" s="2">
        <v>682</v>
      </c>
      <c r="Q717" s="49"/>
    </row>
    <row r="718" spans="3:17" x14ac:dyDescent="0.3">
      <c r="C718" s="16"/>
      <c r="E718" s="18"/>
      <c r="J718" s="1" t="s">
        <v>265</v>
      </c>
      <c r="K718" s="1" t="s">
        <v>262</v>
      </c>
      <c r="L718" s="1" t="s">
        <v>259</v>
      </c>
      <c r="M718" s="1" t="s">
        <v>263</v>
      </c>
      <c r="N718" s="49">
        <v>43300</v>
      </c>
      <c r="O718" s="2">
        <v>7</v>
      </c>
      <c r="P718" s="2">
        <v>3124</v>
      </c>
      <c r="Q718" s="49"/>
    </row>
    <row r="719" spans="3:17" x14ac:dyDescent="0.3">
      <c r="C719" s="16"/>
      <c r="E719" s="18"/>
      <c r="J719" s="1" t="s">
        <v>265</v>
      </c>
      <c r="K719" s="1" t="s">
        <v>273</v>
      </c>
      <c r="L719" s="1" t="s">
        <v>257</v>
      </c>
      <c r="M719" s="1" t="s">
        <v>269</v>
      </c>
      <c r="N719" s="49">
        <v>43301</v>
      </c>
      <c r="O719" s="2">
        <v>18</v>
      </c>
      <c r="P719" s="2">
        <v>10924</v>
      </c>
      <c r="Q719" s="49"/>
    </row>
    <row r="720" spans="3:17" x14ac:dyDescent="0.3">
      <c r="C720" s="16"/>
      <c r="E720" s="18"/>
      <c r="J720" s="1" t="s">
        <v>277</v>
      </c>
      <c r="K720" s="1" t="s">
        <v>271</v>
      </c>
      <c r="L720" s="1" t="s">
        <v>260</v>
      </c>
      <c r="M720" s="1" t="s">
        <v>282</v>
      </c>
      <c r="N720" s="49">
        <v>43303</v>
      </c>
      <c r="O720" s="2">
        <v>15</v>
      </c>
      <c r="P720" s="2">
        <v>9207</v>
      </c>
      <c r="Q720" s="49"/>
    </row>
    <row r="721" spans="2:17" x14ac:dyDescent="0.3">
      <c r="C721" s="16"/>
      <c r="E721" s="18"/>
      <c r="J721" s="1" t="s">
        <v>270</v>
      </c>
      <c r="K721" s="1" t="s">
        <v>266</v>
      </c>
      <c r="L721" s="1" t="s">
        <v>259</v>
      </c>
      <c r="M721" s="1" t="s">
        <v>282</v>
      </c>
      <c r="N721" s="49">
        <v>43303</v>
      </c>
      <c r="O721" s="2">
        <v>11</v>
      </c>
      <c r="P721" s="2">
        <v>5610</v>
      </c>
      <c r="Q721" s="49"/>
    </row>
    <row r="722" spans="2:17" x14ac:dyDescent="0.3">
      <c r="C722" s="16"/>
      <c r="E722" s="18"/>
      <c r="J722" s="1" t="s">
        <v>277</v>
      </c>
      <c r="K722" s="1" t="s">
        <v>262</v>
      </c>
      <c r="L722" s="1" t="s">
        <v>259</v>
      </c>
      <c r="M722" s="1" t="s">
        <v>267</v>
      </c>
      <c r="N722" s="49">
        <v>43304</v>
      </c>
      <c r="O722" s="2">
        <v>10</v>
      </c>
      <c r="P722" s="2">
        <v>5038</v>
      </c>
      <c r="Q722" s="49"/>
    </row>
    <row r="723" spans="2:17" x14ac:dyDescent="0.3">
      <c r="C723" s="16"/>
      <c r="E723" s="18"/>
      <c r="J723" s="1" t="s">
        <v>274</v>
      </c>
      <c r="K723" s="1" t="s">
        <v>278</v>
      </c>
      <c r="L723" s="1" t="s">
        <v>259</v>
      </c>
      <c r="M723" s="1" t="s">
        <v>275</v>
      </c>
      <c r="N723" s="49">
        <v>43304</v>
      </c>
      <c r="O723" s="2">
        <v>11</v>
      </c>
      <c r="P723" s="2">
        <v>3608</v>
      </c>
      <c r="Q723" s="49"/>
    </row>
    <row r="724" spans="2:17" x14ac:dyDescent="0.3">
      <c r="B724" s="26"/>
      <c r="C724" s="16"/>
      <c r="E724" s="18"/>
      <c r="J724" s="1" t="s">
        <v>270</v>
      </c>
      <c r="K724" s="1" t="s">
        <v>278</v>
      </c>
      <c r="L724" s="1" t="s">
        <v>257</v>
      </c>
      <c r="M724" s="1" t="s">
        <v>269</v>
      </c>
      <c r="N724" s="49">
        <v>43306</v>
      </c>
      <c r="O724" s="2">
        <v>9</v>
      </c>
      <c r="P724" s="2">
        <v>3858</v>
      </c>
      <c r="Q724" s="49"/>
    </row>
    <row r="725" spans="2:17" x14ac:dyDescent="0.3">
      <c r="C725" s="16"/>
      <c r="E725" s="18"/>
      <c r="J725" s="1" t="s">
        <v>261</v>
      </c>
      <c r="K725" s="1" t="s">
        <v>278</v>
      </c>
      <c r="L725" s="1" t="s">
        <v>258</v>
      </c>
      <c r="M725" s="1" t="s">
        <v>263</v>
      </c>
      <c r="N725" s="49">
        <v>43307</v>
      </c>
      <c r="O725" s="2">
        <v>10</v>
      </c>
      <c r="P725" s="2">
        <v>3097</v>
      </c>
      <c r="Q725" s="49"/>
    </row>
    <row r="726" spans="2:17" x14ac:dyDescent="0.3">
      <c r="C726" s="16"/>
      <c r="E726" s="18"/>
      <c r="J726" s="1" t="s">
        <v>270</v>
      </c>
      <c r="K726" s="1" t="s">
        <v>266</v>
      </c>
      <c r="L726" s="1" t="s">
        <v>259</v>
      </c>
      <c r="M726" s="1" t="s">
        <v>282</v>
      </c>
      <c r="N726" s="49">
        <v>43308</v>
      </c>
      <c r="O726" s="2">
        <v>8</v>
      </c>
      <c r="P726" s="2">
        <v>4202</v>
      </c>
      <c r="Q726" s="49"/>
    </row>
    <row r="727" spans="2:17" x14ac:dyDescent="0.3">
      <c r="C727" s="16"/>
      <c r="E727" s="18"/>
      <c r="J727" s="1" t="s">
        <v>265</v>
      </c>
      <c r="K727" s="1" t="s">
        <v>266</v>
      </c>
      <c r="L727" s="1" t="s">
        <v>257</v>
      </c>
      <c r="M727" s="1" t="s">
        <v>263</v>
      </c>
      <c r="N727" s="49">
        <v>43308</v>
      </c>
      <c r="O727" s="2">
        <v>6</v>
      </c>
      <c r="P727" s="2">
        <v>1881</v>
      </c>
      <c r="Q727" s="49"/>
    </row>
    <row r="728" spans="2:17" x14ac:dyDescent="0.3">
      <c r="C728" s="16"/>
      <c r="E728" s="18"/>
      <c r="J728" s="1" t="s">
        <v>265</v>
      </c>
      <c r="K728" s="1" t="s">
        <v>262</v>
      </c>
      <c r="L728" s="1" t="s">
        <v>258</v>
      </c>
      <c r="M728" s="1" t="s">
        <v>282</v>
      </c>
      <c r="N728" s="49">
        <v>43310</v>
      </c>
      <c r="O728" s="2">
        <v>9</v>
      </c>
      <c r="P728" s="2">
        <v>2937</v>
      </c>
      <c r="Q728" s="49"/>
    </row>
    <row r="729" spans="2:17" x14ac:dyDescent="0.3">
      <c r="C729" s="16"/>
      <c r="E729" s="18"/>
      <c r="J729" s="1" t="s">
        <v>265</v>
      </c>
      <c r="K729" s="1" t="s">
        <v>271</v>
      </c>
      <c r="L729" s="1" t="s">
        <v>258</v>
      </c>
      <c r="M729" s="1" t="s">
        <v>282</v>
      </c>
      <c r="N729" s="49">
        <v>43311</v>
      </c>
      <c r="O729" s="2">
        <v>11</v>
      </c>
      <c r="P729" s="2">
        <v>5863</v>
      </c>
      <c r="Q729" s="49"/>
    </row>
    <row r="730" spans="2:17" x14ac:dyDescent="0.3">
      <c r="B730" s="25"/>
      <c r="C730" s="16"/>
      <c r="E730" s="18"/>
      <c r="J730" s="1" t="s">
        <v>280</v>
      </c>
      <c r="K730" s="1" t="s">
        <v>273</v>
      </c>
      <c r="L730" s="1" t="s">
        <v>257</v>
      </c>
      <c r="M730" s="1" t="s">
        <v>263</v>
      </c>
      <c r="N730" s="49">
        <v>43311</v>
      </c>
      <c r="O730" s="2">
        <v>6</v>
      </c>
      <c r="P730" s="2">
        <v>2063</v>
      </c>
      <c r="Q730" s="49"/>
    </row>
    <row r="731" spans="2:17" x14ac:dyDescent="0.3">
      <c r="C731" s="16"/>
      <c r="E731" s="18"/>
      <c r="J731" s="1" t="s">
        <v>279</v>
      </c>
      <c r="K731" s="1" t="s">
        <v>278</v>
      </c>
      <c r="L731" s="1" t="s">
        <v>260</v>
      </c>
      <c r="M731" s="1" t="s">
        <v>282</v>
      </c>
      <c r="N731" s="49">
        <v>43313</v>
      </c>
      <c r="O731" s="2">
        <v>4</v>
      </c>
      <c r="P731" s="2">
        <v>1084</v>
      </c>
      <c r="Q731" s="49"/>
    </row>
    <row r="732" spans="2:17" x14ac:dyDescent="0.3">
      <c r="B732" s="27"/>
      <c r="C732" s="16"/>
      <c r="E732" s="18"/>
      <c r="J732" s="1" t="s">
        <v>264</v>
      </c>
      <c r="K732" s="1" t="s">
        <v>262</v>
      </c>
      <c r="L732" s="1" t="s">
        <v>257</v>
      </c>
      <c r="M732" s="1" t="s">
        <v>267</v>
      </c>
      <c r="N732" s="49">
        <v>43313</v>
      </c>
      <c r="O732" s="2">
        <v>11</v>
      </c>
      <c r="P732" s="2">
        <v>4499</v>
      </c>
      <c r="Q732" s="49"/>
    </row>
    <row r="733" spans="2:17" x14ac:dyDescent="0.3">
      <c r="B733" s="27"/>
      <c r="C733" s="16"/>
      <c r="E733" s="18"/>
      <c r="J733" s="1" t="s">
        <v>270</v>
      </c>
      <c r="K733" s="1" t="s">
        <v>262</v>
      </c>
      <c r="L733" s="1" t="s">
        <v>260</v>
      </c>
      <c r="M733" s="1" t="s">
        <v>269</v>
      </c>
      <c r="N733" s="49">
        <v>43314</v>
      </c>
      <c r="O733" s="2">
        <v>17</v>
      </c>
      <c r="P733" s="2">
        <v>9328</v>
      </c>
      <c r="Q733" s="49"/>
    </row>
    <row r="734" spans="2:17" x14ac:dyDescent="0.3">
      <c r="C734" s="16"/>
      <c r="E734" s="18"/>
      <c r="J734" s="1" t="s">
        <v>276</v>
      </c>
      <c r="K734" s="1" t="s">
        <v>278</v>
      </c>
      <c r="L734" s="1" t="s">
        <v>259</v>
      </c>
      <c r="M734" s="1" t="s">
        <v>267</v>
      </c>
      <c r="N734" s="49">
        <v>43315</v>
      </c>
      <c r="O734" s="2">
        <v>9</v>
      </c>
      <c r="P734" s="2">
        <v>3751</v>
      </c>
      <c r="Q734" s="49"/>
    </row>
    <row r="735" spans="2:17" x14ac:dyDescent="0.3">
      <c r="C735" s="16"/>
      <c r="E735" s="18"/>
      <c r="J735" s="1" t="s">
        <v>277</v>
      </c>
      <c r="K735" s="1" t="s">
        <v>271</v>
      </c>
      <c r="L735" s="1" t="s">
        <v>257</v>
      </c>
      <c r="M735" s="1" t="s">
        <v>282</v>
      </c>
      <c r="N735" s="49">
        <v>43315</v>
      </c>
      <c r="O735" s="2">
        <v>6</v>
      </c>
      <c r="P735" s="2">
        <v>2393</v>
      </c>
      <c r="Q735" s="49"/>
    </row>
    <row r="736" spans="2:17" x14ac:dyDescent="0.3">
      <c r="C736" s="16"/>
      <c r="E736" s="18"/>
      <c r="J736" s="1" t="s">
        <v>261</v>
      </c>
      <c r="K736" s="1" t="s">
        <v>278</v>
      </c>
      <c r="L736" s="1" t="s">
        <v>259</v>
      </c>
      <c r="M736" s="1" t="s">
        <v>263</v>
      </c>
      <c r="N736" s="49">
        <v>43318</v>
      </c>
      <c r="O736" s="2">
        <v>2</v>
      </c>
      <c r="P736" s="2">
        <v>512</v>
      </c>
      <c r="Q736" s="49"/>
    </row>
    <row r="737" spans="3:17" x14ac:dyDescent="0.3">
      <c r="C737" s="16"/>
      <c r="E737" s="18"/>
      <c r="J737" s="1" t="s">
        <v>268</v>
      </c>
      <c r="K737" s="1" t="s">
        <v>271</v>
      </c>
      <c r="L737" s="1" t="s">
        <v>260</v>
      </c>
      <c r="M737" s="1" t="s">
        <v>267</v>
      </c>
      <c r="N737" s="49">
        <v>43318</v>
      </c>
      <c r="O737" s="2">
        <v>14</v>
      </c>
      <c r="P737" s="2">
        <v>8536</v>
      </c>
      <c r="Q737" s="49"/>
    </row>
    <row r="738" spans="3:17" x14ac:dyDescent="0.3">
      <c r="C738" s="16"/>
      <c r="E738" s="18"/>
      <c r="J738" s="1" t="s">
        <v>280</v>
      </c>
      <c r="K738" s="1" t="s">
        <v>262</v>
      </c>
      <c r="L738" s="1" t="s">
        <v>260</v>
      </c>
      <c r="M738" s="1" t="s">
        <v>267</v>
      </c>
      <c r="N738" s="49">
        <v>43318</v>
      </c>
      <c r="O738" s="2">
        <v>12</v>
      </c>
      <c r="P738" s="2">
        <v>4153</v>
      </c>
      <c r="Q738" s="49"/>
    </row>
    <row r="739" spans="3:17" x14ac:dyDescent="0.3">
      <c r="C739" s="16"/>
      <c r="E739" s="18"/>
      <c r="J739" s="1" t="s">
        <v>265</v>
      </c>
      <c r="K739" s="1" t="s">
        <v>266</v>
      </c>
      <c r="L739" s="1" t="s">
        <v>260</v>
      </c>
      <c r="M739" s="1" t="s">
        <v>282</v>
      </c>
      <c r="N739" s="49">
        <v>43318</v>
      </c>
      <c r="O739" s="2">
        <v>13</v>
      </c>
      <c r="P739" s="2">
        <v>5071</v>
      </c>
      <c r="Q739" s="49"/>
    </row>
    <row r="740" spans="3:17" x14ac:dyDescent="0.3">
      <c r="C740" s="16"/>
      <c r="E740" s="18"/>
      <c r="J740" s="1" t="s">
        <v>265</v>
      </c>
      <c r="K740" s="1" t="s">
        <v>278</v>
      </c>
      <c r="L740" s="1" t="s">
        <v>258</v>
      </c>
      <c r="M740" s="1" t="s">
        <v>267</v>
      </c>
      <c r="N740" s="49">
        <v>43318</v>
      </c>
      <c r="O740" s="2">
        <v>14</v>
      </c>
      <c r="P740" s="2">
        <v>5264</v>
      </c>
      <c r="Q740" s="49"/>
    </row>
    <row r="741" spans="3:17" x14ac:dyDescent="0.3">
      <c r="C741" s="16"/>
      <c r="E741" s="18"/>
      <c r="J741" s="1" t="s">
        <v>276</v>
      </c>
      <c r="K741" s="1" t="s">
        <v>273</v>
      </c>
      <c r="L741" s="1" t="s">
        <v>259</v>
      </c>
      <c r="M741" s="1" t="s">
        <v>269</v>
      </c>
      <c r="N741" s="49">
        <v>43319</v>
      </c>
      <c r="O741" s="2">
        <v>9</v>
      </c>
      <c r="P741" s="2">
        <v>3974</v>
      </c>
      <c r="Q741" s="49"/>
    </row>
    <row r="742" spans="3:17" x14ac:dyDescent="0.3">
      <c r="C742" s="16"/>
      <c r="E742" s="18"/>
      <c r="J742" s="1" t="s">
        <v>264</v>
      </c>
      <c r="K742" s="1" t="s">
        <v>262</v>
      </c>
      <c r="L742" s="1" t="s">
        <v>257</v>
      </c>
      <c r="M742" s="1" t="s">
        <v>263</v>
      </c>
      <c r="N742" s="49">
        <v>43319</v>
      </c>
      <c r="O742" s="2">
        <v>8</v>
      </c>
      <c r="P742" s="2">
        <v>2948</v>
      </c>
      <c r="Q742" s="49"/>
    </row>
    <row r="743" spans="3:17" x14ac:dyDescent="0.3">
      <c r="C743" s="16"/>
      <c r="E743" s="18"/>
      <c r="J743" s="1" t="s">
        <v>274</v>
      </c>
      <c r="K743" s="1" t="s">
        <v>273</v>
      </c>
      <c r="L743" s="1" t="s">
        <v>257</v>
      </c>
      <c r="M743" s="1" t="s">
        <v>263</v>
      </c>
      <c r="N743" s="49">
        <v>43321</v>
      </c>
      <c r="O743" s="2">
        <v>6</v>
      </c>
      <c r="P743" s="2">
        <v>3042</v>
      </c>
      <c r="Q743" s="49"/>
    </row>
    <row r="744" spans="3:17" x14ac:dyDescent="0.3">
      <c r="J744" s="1" t="s">
        <v>274</v>
      </c>
      <c r="K744" s="1" t="s">
        <v>266</v>
      </c>
      <c r="L744" s="1" t="s">
        <v>258</v>
      </c>
      <c r="M744" s="1" t="s">
        <v>269</v>
      </c>
      <c r="N744" s="49">
        <v>43321</v>
      </c>
      <c r="O744" s="2">
        <v>17</v>
      </c>
      <c r="P744" s="2">
        <v>6104</v>
      </c>
      <c r="Q744" s="49"/>
    </row>
    <row r="745" spans="3:17" x14ac:dyDescent="0.3">
      <c r="J745" s="1" t="s">
        <v>265</v>
      </c>
      <c r="K745" s="1" t="s">
        <v>278</v>
      </c>
      <c r="L745" s="1" t="s">
        <v>260</v>
      </c>
      <c r="M745" s="1" t="s">
        <v>263</v>
      </c>
      <c r="N745" s="49">
        <v>43321</v>
      </c>
      <c r="O745" s="2">
        <v>9</v>
      </c>
      <c r="P745" s="2">
        <v>3267</v>
      </c>
      <c r="Q745" s="49"/>
    </row>
    <row r="746" spans="3:17" x14ac:dyDescent="0.3">
      <c r="J746" s="1" t="s">
        <v>264</v>
      </c>
      <c r="K746" s="1" t="s">
        <v>262</v>
      </c>
      <c r="L746" s="1" t="s">
        <v>259</v>
      </c>
      <c r="M746" s="1" t="s">
        <v>282</v>
      </c>
      <c r="N746" s="49">
        <v>43322</v>
      </c>
      <c r="O746" s="2">
        <v>4</v>
      </c>
      <c r="P746" s="2">
        <v>1859</v>
      </c>
      <c r="Q746" s="49"/>
    </row>
    <row r="747" spans="3:17" x14ac:dyDescent="0.3">
      <c r="J747" s="1" t="s">
        <v>265</v>
      </c>
      <c r="K747" s="1" t="s">
        <v>271</v>
      </c>
      <c r="L747" s="1" t="s">
        <v>260</v>
      </c>
      <c r="M747" s="1" t="s">
        <v>275</v>
      </c>
      <c r="N747" s="49">
        <v>43322</v>
      </c>
      <c r="O747" s="2">
        <v>9</v>
      </c>
      <c r="P747" s="2">
        <v>3020</v>
      </c>
      <c r="Q747" s="49"/>
    </row>
    <row r="748" spans="3:17" x14ac:dyDescent="0.3">
      <c r="J748" s="1" t="s">
        <v>280</v>
      </c>
      <c r="K748" s="1" t="s">
        <v>271</v>
      </c>
      <c r="L748" s="1" t="s">
        <v>260</v>
      </c>
      <c r="M748" s="1" t="s">
        <v>263</v>
      </c>
      <c r="N748" s="49">
        <v>43322</v>
      </c>
      <c r="O748" s="2">
        <v>16</v>
      </c>
      <c r="P748" s="2">
        <v>7145</v>
      </c>
      <c r="Q748" s="49"/>
    </row>
    <row r="749" spans="3:17" x14ac:dyDescent="0.3">
      <c r="J749" s="1" t="s">
        <v>270</v>
      </c>
      <c r="K749" s="1" t="s">
        <v>271</v>
      </c>
      <c r="L749" s="1" t="s">
        <v>259</v>
      </c>
      <c r="M749" s="1" t="s">
        <v>267</v>
      </c>
      <c r="N749" s="49">
        <v>43322</v>
      </c>
      <c r="O749" s="2">
        <v>10</v>
      </c>
      <c r="P749" s="2">
        <v>5324</v>
      </c>
      <c r="Q749" s="49"/>
    </row>
    <row r="750" spans="3:17" x14ac:dyDescent="0.3">
      <c r="J750" s="1" t="s">
        <v>264</v>
      </c>
      <c r="K750" s="1" t="s">
        <v>271</v>
      </c>
      <c r="L750" s="1" t="s">
        <v>260</v>
      </c>
      <c r="M750" s="1" t="s">
        <v>263</v>
      </c>
      <c r="N750" s="49">
        <v>43325</v>
      </c>
      <c r="O750" s="2">
        <v>2</v>
      </c>
      <c r="P750" s="2">
        <v>369</v>
      </c>
      <c r="Q750" s="49"/>
    </row>
    <row r="751" spans="3:17" x14ac:dyDescent="0.3">
      <c r="J751" s="1" t="s">
        <v>268</v>
      </c>
      <c r="K751" s="1" t="s">
        <v>266</v>
      </c>
      <c r="L751" s="1" t="s">
        <v>258</v>
      </c>
      <c r="M751" s="1" t="s">
        <v>282</v>
      </c>
      <c r="N751" s="49">
        <v>43325</v>
      </c>
      <c r="O751" s="2">
        <v>14</v>
      </c>
      <c r="P751" s="2">
        <v>5434</v>
      </c>
      <c r="Q751" s="49"/>
    </row>
    <row r="752" spans="3:17" x14ac:dyDescent="0.3">
      <c r="J752" s="1" t="s">
        <v>265</v>
      </c>
      <c r="K752" s="1" t="s">
        <v>278</v>
      </c>
      <c r="L752" s="1" t="s">
        <v>260</v>
      </c>
      <c r="M752" s="1" t="s">
        <v>282</v>
      </c>
      <c r="N752" s="49">
        <v>43325</v>
      </c>
      <c r="O752" s="2">
        <v>8</v>
      </c>
      <c r="P752" s="2">
        <v>2844</v>
      </c>
      <c r="Q752" s="49"/>
    </row>
    <row r="753" spans="10:17" x14ac:dyDescent="0.3">
      <c r="J753" s="1" t="s">
        <v>265</v>
      </c>
      <c r="K753" s="1" t="s">
        <v>273</v>
      </c>
      <c r="L753" s="1" t="s">
        <v>258</v>
      </c>
      <c r="M753" s="1" t="s">
        <v>282</v>
      </c>
      <c r="N753" s="49">
        <v>43326</v>
      </c>
      <c r="O753" s="2">
        <v>3</v>
      </c>
      <c r="P753" s="2">
        <v>825</v>
      </c>
      <c r="Q753" s="49"/>
    </row>
    <row r="754" spans="10:17" x14ac:dyDescent="0.3">
      <c r="J754" s="1" t="s">
        <v>265</v>
      </c>
      <c r="K754" s="1" t="s">
        <v>278</v>
      </c>
      <c r="L754" s="1" t="s">
        <v>260</v>
      </c>
      <c r="M754" s="1" t="s">
        <v>267</v>
      </c>
      <c r="N754" s="49">
        <v>43326</v>
      </c>
      <c r="O754" s="2">
        <v>14</v>
      </c>
      <c r="P754" s="2">
        <v>6523</v>
      </c>
      <c r="Q754" s="49"/>
    </row>
    <row r="755" spans="10:17" x14ac:dyDescent="0.3">
      <c r="J755" s="1" t="s">
        <v>279</v>
      </c>
      <c r="K755" s="1" t="s">
        <v>262</v>
      </c>
      <c r="L755" s="1" t="s">
        <v>260</v>
      </c>
      <c r="M755" s="1" t="s">
        <v>275</v>
      </c>
      <c r="N755" s="49">
        <v>43328</v>
      </c>
      <c r="O755" s="2">
        <v>2</v>
      </c>
      <c r="P755" s="2">
        <v>583</v>
      </c>
      <c r="Q755" s="49"/>
    </row>
    <row r="756" spans="10:17" x14ac:dyDescent="0.3">
      <c r="J756" s="1" t="s">
        <v>264</v>
      </c>
      <c r="K756" s="1" t="s">
        <v>271</v>
      </c>
      <c r="L756" s="1" t="s">
        <v>259</v>
      </c>
      <c r="M756" s="1" t="s">
        <v>282</v>
      </c>
      <c r="N756" s="49">
        <v>43329</v>
      </c>
      <c r="O756" s="2">
        <v>2</v>
      </c>
      <c r="P756" s="2">
        <v>506</v>
      </c>
      <c r="Q756" s="49"/>
    </row>
    <row r="757" spans="10:17" x14ac:dyDescent="0.3">
      <c r="J757" s="1" t="s">
        <v>281</v>
      </c>
      <c r="K757" s="1" t="s">
        <v>278</v>
      </c>
      <c r="L757" s="1" t="s">
        <v>260</v>
      </c>
      <c r="M757" s="1" t="s">
        <v>263</v>
      </c>
      <c r="N757" s="49">
        <v>43331</v>
      </c>
      <c r="O757" s="2">
        <v>9</v>
      </c>
      <c r="P757" s="2">
        <v>4109</v>
      </c>
      <c r="Q757" s="49"/>
    </row>
    <row r="758" spans="10:17" x14ac:dyDescent="0.3">
      <c r="J758" s="1" t="s">
        <v>265</v>
      </c>
      <c r="K758" s="1" t="s">
        <v>266</v>
      </c>
      <c r="L758" s="1" t="s">
        <v>258</v>
      </c>
      <c r="M758" s="1" t="s">
        <v>275</v>
      </c>
      <c r="N758" s="49">
        <v>43332</v>
      </c>
      <c r="O758" s="2">
        <v>11</v>
      </c>
      <c r="P758" s="2">
        <v>6281</v>
      </c>
      <c r="Q758" s="49"/>
    </row>
    <row r="759" spans="10:17" x14ac:dyDescent="0.3">
      <c r="J759" s="1" t="s">
        <v>265</v>
      </c>
      <c r="K759" s="1" t="s">
        <v>278</v>
      </c>
      <c r="L759" s="1" t="s">
        <v>259</v>
      </c>
      <c r="M759" s="1" t="s">
        <v>263</v>
      </c>
      <c r="N759" s="49">
        <v>43333</v>
      </c>
      <c r="O759" s="2">
        <v>16</v>
      </c>
      <c r="P759" s="2">
        <v>8234</v>
      </c>
      <c r="Q759" s="49"/>
    </row>
    <row r="760" spans="10:17" x14ac:dyDescent="0.3">
      <c r="J760" s="1" t="s">
        <v>281</v>
      </c>
      <c r="K760" s="1" t="s">
        <v>273</v>
      </c>
      <c r="L760" s="1" t="s">
        <v>259</v>
      </c>
      <c r="M760" s="1" t="s">
        <v>275</v>
      </c>
      <c r="N760" s="49">
        <v>43334</v>
      </c>
      <c r="O760" s="2">
        <v>14</v>
      </c>
      <c r="P760" s="2">
        <v>8294</v>
      </c>
      <c r="Q760" s="49"/>
    </row>
    <row r="761" spans="10:17" x14ac:dyDescent="0.3">
      <c r="J761" s="1" t="s">
        <v>276</v>
      </c>
      <c r="K761" s="1" t="s">
        <v>273</v>
      </c>
      <c r="L761" s="1" t="s">
        <v>257</v>
      </c>
      <c r="M761" s="1" t="s">
        <v>263</v>
      </c>
      <c r="N761" s="49">
        <v>43334</v>
      </c>
      <c r="O761" s="2">
        <v>13</v>
      </c>
      <c r="P761" s="2">
        <v>7392</v>
      </c>
      <c r="Q761" s="49"/>
    </row>
    <row r="762" spans="10:17" x14ac:dyDescent="0.3">
      <c r="J762" s="1" t="s">
        <v>265</v>
      </c>
      <c r="K762" s="1" t="s">
        <v>271</v>
      </c>
      <c r="L762" s="1" t="s">
        <v>257</v>
      </c>
      <c r="M762" s="1" t="s">
        <v>267</v>
      </c>
      <c r="N762" s="49">
        <v>43335</v>
      </c>
      <c r="O762" s="2">
        <v>6</v>
      </c>
      <c r="P762" s="2">
        <v>1799</v>
      </c>
      <c r="Q762" s="49"/>
    </row>
    <row r="763" spans="10:17" x14ac:dyDescent="0.3">
      <c r="J763" s="1" t="s">
        <v>279</v>
      </c>
      <c r="K763" s="1" t="s">
        <v>262</v>
      </c>
      <c r="L763" s="1" t="s">
        <v>259</v>
      </c>
      <c r="M763" s="1" t="s">
        <v>263</v>
      </c>
      <c r="N763" s="49">
        <v>43336</v>
      </c>
      <c r="O763" s="2">
        <v>8</v>
      </c>
      <c r="P763" s="2">
        <v>3520</v>
      </c>
      <c r="Q763" s="49"/>
    </row>
    <row r="764" spans="10:17" x14ac:dyDescent="0.3">
      <c r="J764" s="1" t="s">
        <v>261</v>
      </c>
      <c r="K764" s="1" t="s">
        <v>271</v>
      </c>
      <c r="L764" s="1" t="s">
        <v>260</v>
      </c>
      <c r="M764" s="1" t="s">
        <v>282</v>
      </c>
      <c r="N764" s="49">
        <v>43339</v>
      </c>
      <c r="O764" s="2">
        <v>6</v>
      </c>
      <c r="P764" s="2">
        <v>2277</v>
      </c>
      <c r="Q764" s="49"/>
    </row>
    <row r="765" spans="10:17" x14ac:dyDescent="0.3">
      <c r="J765" s="1" t="s">
        <v>279</v>
      </c>
      <c r="K765" s="1" t="s">
        <v>271</v>
      </c>
      <c r="L765" s="1" t="s">
        <v>260</v>
      </c>
      <c r="M765" s="1" t="s">
        <v>282</v>
      </c>
      <c r="N765" s="49">
        <v>43340</v>
      </c>
      <c r="O765" s="2">
        <v>11</v>
      </c>
      <c r="P765" s="2">
        <v>5203</v>
      </c>
      <c r="Q765" s="49"/>
    </row>
    <row r="766" spans="10:17" x14ac:dyDescent="0.3">
      <c r="J766" s="1" t="s">
        <v>276</v>
      </c>
      <c r="K766" s="1" t="s">
        <v>278</v>
      </c>
      <c r="L766" s="1" t="s">
        <v>260</v>
      </c>
      <c r="M766" s="1" t="s">
        <v>282</v>
      </c>
      <c r="N766" s="49">
        <v>43341</v>
      </c>
      <c r="O766" s="2">
        <v>8</v>
      </c>
      <c r="P766" s="2">
        <v>2574</v>
      </c>
      <c r="Q766" s="49"/>
    </row>
    <row r="767" spans="10:17" x14ac:dyDescent="0.3">
      <c r="J767" s="1" t="s">
        <v>265</v>
      </c>
      <c r="K767" s="1" t="s">
        <v>266</v>
      </c>
      <c r="L767" s="1" t="s">
        <v>259</v>
      </c>
      <c r="M767" s="1" t="s">
        <v>267</v>
      </c>
      <c r="N767" s="49">
        <v>43342</v>
      </c>
      <c r="O767" s="2">
        <v>14</v>
      </c>
      <c r="P767" s="2">
        <v>5775</v>
      </c>
      <c r="Q767" s="49"/>
    </row>
    <row r="768" spans="10:17" x14ac:dyDescent="0.3">
      <c r="J768" s="1" t="s">
        <v>264</v>
      </c>
      <c r="K768" s="1" t="s">
        <v>273</v>
      </c>
      <c r="L768" s="1" t="s">
        <v>258</v>
      </c>
      <c r="M768" s="1" t="s">
        <v>275</v>
      </c>
      <c r="N768" s="49">
        <v>43343</v>
      </c>
      <c r="O768" s="2">
        <v>4</v>
      </c>
      <c r="P768" s="2">
        <v>1166</v>
      </c>
      <c r="Q768" s="49"/>
    </row>
    <row r="769" spans="10:17" x14ac:dyDescent="0.3">
      <c r="J769" s="1" t="s">
        <v>264</v>
      </c>
      <c r="K769" s="1" t="s">
        <v>262</v>
      </c>
      <c r="L769" s="1" t="s">
        <v>258</v>
      </c>
      <c r="M769" s="1" t="s">
        <v>263</v>
      </c>
      <c r="N769" s="49">
        <v>43343</v>
      </c>
      <c r="O769" s="2">
        <v>8</v>
      </c>
      <c r="P769" s="2">
        <v>2981</v>
      </c>
      <c r="Q769" s="49"/>
    </row>
    <row r="770" spans="10:17" x14ac:dyDescent="0.3">
      <c r="J770" s="1" t="s">
        <v>274</v>
      </c>
      <c r="K770" s="1" t="s">
        <v>273</v>
      </c>
      <c r="L770" s="1" t="s">
        <v>257</v>
      </c>
      <c r="M770" s="1" t="s">
        <v>275</v>
      </c>
      <c r="N770" s="49">
        <v>43346</v>
      </c>
      <c r="O770" s="2">
        <v>7</v>
      </c>
      <c r="P770" s="2">
        <v>3806</v>
      </c>
      <c r="Q770" s="49"/>
    </row>
    <row r="771" spans="10:17" x14ac:dyDescent="0.3">
      <c r="J771" s="1" t="s">
        <v>281</v>
      </c>
      <c r="K771" s="1" t="s">
        <v>278</v>
      </c>
      <c r="L771" s="1" t="s">
        <v>258</v>
      </c>
      <c r="M771" s="1" t="s">
        <v>267</v>
      </c>
      <c r="N771" s="49">
        <v>43346</v>
      </c>
      <c r="O771" s="2">
        <v>3</v>
      </c>
      <c r="P771" s="2">
        <v>946</v>
      </c>
      <c r="Q771" s="49"/>
    </row>
    <row r="772" spans="10:17" x14ac:dyDescent="0.3">
      <c r="J772" s="1" t="s">
        <v>280</v>
      </c>
      <c r="K772" s="1" t="s">
        <v>262</v>
      </c>
      <c r="L772" s="1" t="s">
        <v>258</v>
      </c>
      <c r="M772" s="1" t="s">
        <v>267</v>
      </c>
      <c r="N772" s="49">
        <v>43346</v>
      </c>
      <c r="O772" s="2">
        <v>10</v>
      </c>
      <c r="P772" s="2">
        <v>4395</v>
      </c>
      <c r="Q772" s="49"/>
    </row>
    <row r="773" spans="10:17" x14ac:dyDescent="0.3">
      <c r="J773" s="1" t="s">
        <v>261</v>
      </c>
      <c r="K773" s="1" t="s">
        <v>271</v>
      </c>
      <c r="L773" s="1" t="s">
        <v>259</v>
      </c>
      <c r="M773" s="1" t="s">
        <v>263</v>
      </c>
      <c r="N773" s="49">
        <v>43346</v>
      </c>
      <c r="O773" s="2">
        <v>9</v>
      </c>
      <c r="P773" s="2">
        <v>5005</v>
      </c>
      <c r="Q773" s="49"/>
    </row>
    <row r="774" spans="10:17" x14ac:dyDescent="0.3">
      <c r="J774" s="1" t="s">
        <v>261</v>
      </c>
      <c r="K774" s="1" t="s">
        <v>273</v>
      </c>
      <c r="L774" s="1" t="s">
        <v>257</v>
      </c>
      <c r="M774" s="1" t="s">
        <v>267</v>
      </c>
      <c r="N774" s="49">
        <v>43346</v>
      </c>
      <c r="O774" s="2">
        <v>2</v>
      </c>
      <c r="P774" s="2">
        <v>418</v>
      </c>
      <c r="Q774" s="49"/>
    </row>
    <row r="775" spans="10:17" x14ac:dyDescent="0.3">
      <c r="J775" s="1" t="s">
        <v>270</v>
      </c>
      <c r="K775" s="1" t="s">
        <v>273</v>
      </c>
      <c r="L775" s="1" t="s">
        <v>258</v>
      </c>
      <c r="M775" s="1" t="s">
        <v>275</v>
      </c>
      <c r="N775" s="49">
        <v>43346</v>
      </c>
      <c r="O775" s="2">
        <v>16</v>
      </c>
      <c r="P775" s="2">
        <v>9273</v>
      </c>
      <c r="Q775" s="49"/>
    </row>
    <row r="776" spans="10:17" x14ac:dyDescent="0.3">
      <c r="J776" s="1" t="s">
        <v>279</v>
      </c>
      <c r="K776" s="1" t="s">
        <v>271</v>
      </c>
      <c r="L776" s="1" t="s">
        <v>259</v>
      </c>
      <c r="M776" s="1" t="s">
        <v>267</v>
      </c>
      <c r="N776" s="49">
        <v>43346</v>
      </c>
      <c r="O776" s="2">
        <v>15</v>
      </c>
      <c r="P776" s="2">
        <v>5742</v>
      </c>
      <c r="Q776" s="49"/>
    </row>
    <row r="777" spans="10:17" x14ac:dyDescent="0.3">
      <c r="J777" s="1" t="s">
        <v>265</v>
      </c>
      <c r="K777" s="1" t="s">
        <v>271</v>
      </c>
      <c r="L777" s="1" t="s">
        <v>259</v>
      </c>
      <c r="M777" s="1" t="s">
        <v>263</v>
      </c>
      <c r="N777" s="49">
        <v>43352</v>
      </c>
      <c r="O777" s="2">
        <v>14</v>
      </c>
      <c r="P777" s="2">
        <v>7381</v>
      </c>
      <c r="Q777" s="49"/>
    </row>
    <row r="778" spans="10:17" x14ac:dyDescent="0.3">
      <c r="J778" s="1" t="s">
        <v>274</v>
      </c>
      <c r="K778" s="1" t="s">
        <v>278</v>
      </c>
      <c r="L778" s="1" t="s">
        <v>260</v>
      </c>
      <c r="M778" s="1" t="s">
        <v>263</v>
      </c>
      <c r="N778" s="49">
        <v>43352</v>
      </c>
      <c r="O778" s="2">
        <v>16</v>
      </c>
      <c r="P778" s="2">
        <v>6534</v>
      </c>
      <c r="Q778" s="49"/>
    </row>
    <row r="779" spans="10:17" x14ac:dyDescent="0.3">
      <c r="J779" s="1" t="s">
        <v>274</v>
      </c>
      <c r="K779" s="1" t="s">
        <v>278</v>
      </c>
      <c r="L779" s="1" t="s">
        <v>260</v>
      </c>
      <c r="M779" s="1" t="s">
        <v>267</v>
      </c>
      <c r="N779" s="49">
        <v>43352</v>
      </c>
      <c r="O779" s="2">
        <v>8</v>
      </c>
      <c r="P779" s="2">
        <v>3278</v>
      </c>
      <c r="Q779" s="49"/>
    </row>
    <row r="780" spans="10:17" x14ac:dyDescent="0.3">
      <c r="J780" s="1" t="s">
        <v>277</v>
      </c>
      <c r="K780" s="1" t="s">
        <v>278</v>
      </c>
      <c r="L780" s="1" t="s">
        <v>258</v>
      </c>
      <c r="M780" s="1" t="s">
        <v>282</v>
      </c>
      <c r="N780" s="49">
        <v>43354</v>
      </c>
      <c r="O780" s="2">
        <v>2</v>
      </c>
      <c r="P780" s="2">
        <v>336</v>
      </c>
      <c r="Q780" s="49"/>
    </row>
    <row r="781" spans="10:17" x14ac:dyDescent="0.3">
      <c r="J781" s="1" t="s">
        <v>276</v>
      </c>
      <c r="K781" s="1" t="s">
        <v>273</v>
      </c>
      <c r="L781" s="1" t="s">
        <v>257</v>
      </c>
      <c r="M781" s="1" t="s">
        <v>269</v>
      </c>
      <c r="N781" s="49">
        <v>43355</v>
      </c>
      <c r="O781" s="2">
        <v>21</v>
      </c>
      <c r="P781" s="2">
        <v>9020</v>
      </c>
      <c r="Q781" s="49"/>
    </row>
    <row r="782" spans="10:17" x14ac:dyDescent="0.3">
      <c r="J782" s="1" t="s">
        <v>265</v>
      </c>
      <c r="K782" s="1" t="s">
        <v>266</v>
      </c>
      <c r="L782" s="1" t="s">
        <v>260</v>
      </c>
      <c r="M782" s="1" t="s">
        <v>263</v>
      </c>
      <c r="N782" s="49">
        <v>43355</v>
      </c>
      <c r="O782" s="2">
        <v>10</v>
      </c>
      <c r="P782" s="2">
        <v>5126</v>
      </c>
      <c r="Q782" s="49"/>
    </row>
    <row r="783" spans="10:17" x14ac:dyDescent="0.3">
      <c r="J783" s="1" t="s">
        <v>280</v>
      </c>
      <c r="K783" s="1" t="s">
        <v>271</v>
      </c>
      <c r="L783" s="1" t="s">
        <v>257</v>
      </c>
      <c r="M783" s="1" t="s">
        <v>282</v>
      </c>
      <c r="N783" s="49">
        <v>43355</v>
      </c>
      <c r="O783" s="2">
        <v>14</v>
      </c>
      <c r="P783" s="2">
        <v>5165</v>
      </c>
      <c r="Q783" s="49"/>
    </row>
    <row r="784" spans="10:17" x14ac:dyDescent="0.3">
      <c r="J784" s="1" t="s">
        <v>265</v>
      </c>
      <c r="K784" s="1" t="s">
        <v>273</v>
      </c>
      <c r="L784" s="1" t="s">
        <v>258</v>
      </c>
      <c r="M784" s="1" t="s">
        <v>263</v>
      </c>
      <c r="N784" s="49">
        <v>43360</v>
      </c>
      <c r="O784" s="2">
        <v>7</v>
      </c>
      <c r="P784" s="2">
        <v>2442</v>
      </c>
      <c r="Q784" s="49"/>
    </row>
    <row r="785" spans="10:17" x14ac:dyDescent="0.3">
      <c r="J785" s="1" t="s">
        <v>279</v>
      </c>
      <c r="K785" s="1" t="s">
        <v>273</v>
      </c>
      <c r="L785" s="1" t="s">
        <v>259</v>
      </c>
      <c r="M785" s="1" t="s">
        <v>269</v>
      </c>
      <c r="N785" s="49">
        <v>43360</v>
      </c>
      <c r="O785" s="2">
        <v>21</v>
      </c>
      <c r="P785" s="2">
        <v>7392</v>
      </c>
      <c r="Q785" s="49"/>
    </row>
    <row r="786" spans="10:17" x14ac:dyDescent="0.3">
      <c r="J786" s="1" t="s">
        <v>277</v>
      </c>
      <c r="K786" s="1" t="s">
        <v>271</v>
      </c>
      <c r="L786" s="1" t="s">
        <v>259</v>
      </c>
      <c r="M786" s="1" t="s">
        <v>267</v>
      </c>
      <c r="N786" s="49">
        <v>43360</v>
      </c>
      <c r="O786" s="2">
        <v>9</v>
      </c>
      <c r="P786" s="2">
        <v>3108</v>
      </c>
      <c r="Q786" s="49"/>
    </row>
    <row r="787" spans="10:17" x14ac:dyDescent="0.3">
      <c r="J787" s="1" t="s">
        <v>276</v>
      </c>
      <c r="K787" s="1" t="s">
        <v>271</v>
      </c>
      <c r="L787" s="1" t="s">
        <v>259</v>
      </c>
      <c r="M787" s="1" t="s">
        <v>263</v>
      </c>
      <c r="N787" s="49">
        <v>43360</v>
      </c>
      <c r="O787" s="2">
        <v>7</v>
      </c>
      <c r="P787" s="2">
        <v>3790</v>
      </c>
      <c r="Q787" s="49"/>
    </row>
    <row r="788" spans="10:17" x14ac:dyDescent="0.3">
      <c r="J788" s="1" t="s">
        <v>274</v>
      </c>
      <c r="K788" s="1" t="s">
        <v>271</v>
      </c>
      <c r="L788" s="1" t="s">
        <v>260</v>
      </c>
      <c r="M788" s="1" t="s">
        <v>275</v>
      </c>
      <c r="N788" s="49">
        <v>43360</v>
      </c>
      <c r="O788" s="2">
        <v>7</v>
      </c>
      <c r="P788" s="2">
        <v>2613</v>
      </c>
      <c r="Q788" s="49"/>
    </row>
    <row r="789" spans="10:17" x14ac:dyDescent="0.3">
      <c r="J789" s="1" t="s">
        <v>265</v>
      </c>
      <c r="K789" s="1" t="s">
        <v>271</v>
      </c>
      <c r="L789" s="1" t="s">
        <v>259</v>
      </c>
      <c r="M789" s="1" t="s">
        <v>263</v>
      </c>
      <c r="N789" s="49">
        <v>43361</v>
      </c>
      <c r="O789" s="2">
        <v>11</v>
      </c>
      <c r="P789" s="2">
        <v>6281</v>
      </c>
      <c r="Q789" s="49"/>
    </row>
    <row r="790" spans="10:17" x14ac:dyDescent="0.3">
      <c r="J790" s="1" t="s">
        <v>264</v>
      </c>
      <c r="K790" s="1" t="s">
        <v>266</v>
      </c>
      <c r="L790" s="1" t="s">
        <v>259</v>
      </c>
      <c r="M790" s="1" t="s">
        <v>269</v>
      </c>
      <c r="N790" s="49">
        <v>43361</v>
      </c>
      <c r="O790" s="2">
        <v>20</v>
      </c>
      <c r="P790" s="2">
        <v>8106</v>
      </c>
      <c r="Q790" s="49"/>
    </row>
    <row r="791" spans="10:17" x14ac:dyDescent="0.3">
      <c r="J791" s="1" t="s">
        <v>264</v>
      </c>
      <c r="K791" s="1" t="s">
        <v>273</v>
      </c>
      <c r="L791" s="1" t="s">
        <v>258</v>
      </c>
      <c r="M791" s="1" t="s">
        <v>267</v>
      </c>
      <c r="N791" s="49">
        <v>43362</v>
      </c>
      <c r="O791" s="2">
        <v>7</v>
      </c>
      <c r="P791" s="2">
        <v>3471</v>
      </c>
      <c r="Q791" s="49"/>
    </row>
    <row r="792" spans="10:17" x14ac:dyDescent="0.3">
      <c r="J792" s="1" t="s">
        <v>276</v>
      </c>
      <c r="K792" s="1" t="s">
        <v>278</v>
      </c>
      <c r="L792" s="1" t="s">
        <v>258</v>
      </c>
      <c r="M792" s="1" t="s">
        <v>263</v>
      </c>
      <c r="N792" s="49">
        <v>43363</v>
      </c>
      <c r="O792" s="2">
        <v>8</v>
      </c>
      <c r="P792" s="2">
        <v>4268</v>
      </c>
      <c r="Q792" s="49"/>
    </row>
    <row r="793" spans="10:17" x14ac:dyDescent="0.3">
      <c r="J793" s="1" t="s">
        <v>265</v>
      </c>
      <c r="K793" s="1" t="s">
        <v>271</v>
      </c>
      <c r="L793" s="1" t="s">
        <v>258</v>
      </c>
      <c r="M793" s="1" t="s">
        <v>267</v>
      </c>
      <c r="N793" s="49">
        <v>43366</v>
      </c>
      <c r="O793" s="2">
        <v>14</v>
      </c>
      <c r="P793" s="2">
        <v>5121</v>
      </c>
      <c r="Q793" s="49"/>
    </row>
    <row r="794" spans="10:17" x14ac:dyDescent="0.3">
      <c r="J794" s="1" t="s">
        <v>276</v>
      </c>
      <c r="K794" s="1" t="s">
        <v>273</v>
      </c>
      <c r="L794" s="1" t="s">
        <v>260</v>
      </c>
      <c r="M794" s="1" t="s">
        <v>275</v>
      </c>
      <c r="N794" s="49">
        <v>43366</v>
      </c>
      <c r="O794" s="2">
        <v>11</v>
      </c>
      <c r="P794" s="2">
        <v>4565</v>
      </c>
      <c r="Q794" s="49"/>
    </row>
    <row r="795" spans="10:17" x14ac:dyDescent="0.3">
      <c r="J795" s="1" t="s">
        <v>272</v>
      </c>
      <c r="K795" s="1" t="s">
        <v>262</v>
      </c>
      <c r="L795" s="1" t="s">
        <v>260</v>
      </c>
      <c r="M795" s="1" t="s">
        <v>282</v>
      </c>
      <c r="N795" s="49">
        <v>43367</v>
      </c>
      <c r="O795" s="2">
        <v>4</v>
      </c>
      <c r="P795" s="2">
        <v>1293</v>
      </c>
      <c r="Q795" s="49"/>
    </row>
    <row r="796" spans="10:17" x14ac:dyDescent="0.3">
      <c r="J796" s="1" t="s">
        <v>272</v>
      </c>
      <c r="K796" s="1" t="s">
        <v>266</v>
      </c>
      <c r="L796" s="1" t="s">
        <v>259</v>
      </c>
      <c r="M796" s="1" t="s">
        <v>282</v>
      </c>
      <c r="N796" s="49">
        <v>43367</v>
      </c>
      <c r="O796" s="2">
        <v>16</v>
      </c>
      <c r="P796" s="2">
        <v>6138</v>
      </c>
      <c r="Q796" s="49"/>
    </row>
    <row r="797" spans="10:17" x14ac:dyDescent="0.3">
      <c r="J797" s="1" t="s">
        <v>277</v>
      </c>
      <c r="K797" s="1" t="s">
        <v>273</v>
      </c>
      <c r="L797" s="1" t="s">
        <v>258</v>
      </c>
      <c r="M797" s="1" t="s">
        <v>263</v>
      </c>
      <c r="N797" s="49">
        <v>43367</v>
      </c>
      <c r="O797" s="2">
        <v>11</v>
      </c>
      <c r="P797" s="2">
        <v>6512</v>
      </c>
      <c r="Q797" s="49"/>
    </row>
    <row r="798" spans="10:17" x14ac:dyDescent="0.3">
      <c r="J798" s="1" t="s">
        <v>274</v>
      </c>
      <c r="K798" s="1" t="s">
        <v>266</v>
      </c>
      <c r="L798" s="1" t="s">
        <v>259</v>
      </c>
      <c r="M798" s="1" t="s">
        <v>282</v>
      </c>
      <c r="N798" s="49">
        <v>43368</v>
      </c>
      <c r="O798" s="2">
        <v>5</v>
      </c>
      <c r="P798" s="2">
        <v>1403</v>
      </c>
      <c r="Q798" s="49"/>
    </row>
    <row r="799" spans="10:17" x14ac:dyDescent="0.3">
      <c r="J799" s="1" t="s">
        <v>268</v>
      </c>
      <c r="K799" s="1" t="s">
        <v>266</v>
      </c>
      <c r="L799" s="1" t="s">
        <v>259</v>
      </c>
      <c r="M799" s="1" t="s">
        <v>275</v>
      </c>
      <c r="N799" s="49">
        <v>43368</v>
      </c>
      <c r="O799" s="2">
        <v>12</v>
      </c>
      <c r="P799" s="2">
        <v>6644</v>
      </c>
      <c r="Q799" s="49"/>
    </row>
    <row r="800" spans="10:17" x14ac:dyDescent="0.3">
      <c r="J800" s="1" t="s">
        <v>270</v>
      </c>
      <c r="K800" s="1" t="s">
        <v>278</v>
      </c>
      <c r="L800" s="1" t="s">
        <v>257</v>
      </c>
      <c r="M800" s="1" t="s">
        <v>263</v>
      </c>
      <c r="N800" s="49">
        <v>43368</v>
      </c>
      <c r="O800" s="2">
        <v>12</v>
      </c>
      <c r="P800" s="2">
        <v>6413</v>
      </c>
      <c r="Q800" s="49"/>
    </row>
    <row r="801" spans="10:17" x14ac:dyDescent="0.3">
      <c r="J801" s="1" t="s">
        <v>264</v>
      </c>
      <c r="K801" s="1" t="s">
        <v>271</v>
      </c>
      <c r="L801" s="1" t="s">
        <v>257</v>
      </c>
      <c r="M801" s="1" t="s">
        <v>282</v>
      </c>
      <c r="N801" s="49">
        <v>43369</v>
      </c>
      <c r="O801" s="2">
        <v>10</v>
      </c>
      <c r="P801" s="2">
        <v>3949</v>
      </c>
      <c r="Q801" s="49"/>
    </row>
    <row r="802" spans="10:17" x14ac:dyDescent="0.3">
      <c r="J802" s="1" t="s">
        <v>279</v>
      </c>
      <c r="K802" s="1" t="s">
        <v>278</v>
      </c>
      <c r="L802" s="1" t="s">
        <v>260</v>
      </c>
      <c r="M802" s="1" t="s">
        <v>269</v>
      </c>
      <c r="N802" s="49">
        <v>43370</v>
      </c>
      <c r="O802" s="2">
        <v>20</v>
      </c>
      <c r="P802" s="2">
        <v>6733</v>
      </c>
      <c r="Q802" s="49"/>
    </row>
    <row r="803" spans="10:17" x14ac:dyDescent="0.3">
      <c r="J803" s="1" t="s">
        <v>268</v>
      </c>
      <c r="K803" s="1" t="s">
        <v>266</v>
      </c>
      <c r="L803" s="1" t="s">
        <v>260</v>
      </c>
      <c r="M803" s="1" t="s">
        <v>267</v>
      </c>
      <c r="N803" s="49">
        <v>43370</v>
      </c>
      <c r="O803" s="2">
        <v>10</v>
      </c>
      <c r="P803" s="2">
        <v>5126</v>
      </c>
      <c r="Q803" s="49"/>
    </row>
    <row r="804" spans="10:17" x14ac:dyDescent="0.3">
      <c r="J804" s="1" t="s">
        <v>265</v>
      </c>
      <c r="K804" s="1" t="s">
        <v>266</v>
      </c>
      <c r="L804" s="1" t="s">
        <v>259</v>
      </c>
      <c r="M804" s="1" t="s">
        <v>269</v>
      </c>
      <c r="N804" s="49">
        <v>43373</v>
      </c>
      <c r="O804" s="2">
        <v>15</v>
      </c>
      <c r="P804" s="2">
        <v>6964</v>
      </c>
      <c r="Q804" s="49"/>
    </row>
    <row r="805" spans="10:17" x14ac:dyDescent="0.3">
      <c r="J805" s="1" t="s">
        <v>261</v>
      </c>
      <c r="K805" s="1" t="s">
        <v>273</v>
      </c>
      <c r="L805" s="1" t="s">
        <v>258</v>
      </c>
      <c r="M805" s="1" t="s">
        <v>267</v>
      </c>
      <c r="N805" s="49">
        <v>43374</v>
      </c>
      <c r="O805" s="2">
        <v>2</v>
      </c>
      <c r="P805" s="2">
        <v>473</v>
      </c>
      <c r="Q805" s="49"/>
    </row>
    <row r="806" spans="10:17" x14ac:dyDescent="0.3">
      <c r="J806" s="1" t="s">
        <v>261</v>
      </c>
      <c r="K806" s="1" t="s">
        <v>273</v>
      </c>
      <c r="L806" s="1" t="s">
        <v>258</v>
      </c>
      <c r="M806" s="1" t="s">
        <v>267</v>
      </c>
      <c r="N806" s="49">
        <v>43374</v>
      </c>
      <c r="O806" s="2">
        <v>2</v>
      </c>
      <c r="P806" s="2">
        <v>473</v>
      </c>
      <c r="Q806" s="49"/>
    </row>
    <row r="807" spans="10:17" x14ac:dyDescent="0.3">
      <c r="J807" s="1" t="s">
        <v>265</v>
      </c>
      <c r="K807" s="1" t="s">
        <v>278</v>
      </c>
      <c r="L807" s="1" t="s">
        <v>258</v>
      </c>
      <c r="M807" s="1" t="s">
        <v>275</v>
      </c>
      <c r="N807" s="49">
        <v>43374</v>
      </c>
      <c r="O807" s="2">
        <v>16</v>
      </c>
      <c r="P807" s="2">
        <v>5924</v>
      </c>
      <c r="Q807" s="49"/>
    </row>
    <row r="808" spans="10:17" x14ac:dyDescent="0.3">
      <c r="J808" s="1" t="s">
        <v>277</v>
      </c>
      <c r="K808" s="1" t="s">
        <v>271</v>
      </c>
      <c r="L808" s="1" t="s">
        <v>258</v>
      </c>
      <c r="M808" s="1" t="s">
        <v>269</v>
      </c>
      <c r="N808" s="49">
        <v>43374</v>
      </c>
      <c r="O808" s="2">
        <v>13</v>
      </c>
      <c r="P808" s="2">
        <v>4412</v>
      </c>
      <c r="Q808" s="49"/>
    </row>
    <row r="809" spans="10:17" x14ac:dyDescent="0.3">
      <c r="J809" s="1" t="s">
        <v>268</v>
      </c>
      <c r="K809" s="1" t="s">
        <v>273</v>
      </c>
      <c r="L809" s="1" t="s">
        <v>260</v>
      </c>
      <c r="M809" s="1" t="s">
        <v>269</v>
      </c>
      <c r="N809" s="49">
        <v>43375</v>
      </c>
      <c r="O809" s="2">
        <v>7</v>
      </c>
      <c r="P809" s="2">
        <v>3366</v>
      </c>
      <c r="Q809" s="49"/>
    </row>
    <row r="810" spans="10:17" x14ac:dyDescent="0.3">
      <c r="J810" s="1" t="s">
        <v>265</v>
      </c>
      <c r="K810" s="1" t="s">
        <v>266</v>
      </c>
      <c r="L810" s="1" t="s">
        <v>259</v>
      </c>
      <c r="M810" s="1" t="s">
        <v>275</v>
      </c>
      <c r="N810" s="49">
        <v>43375</v>
      </c>
      <c r="O810" s="2">
        <v>16</v>
      </c>
      <c r="P810" s="2">
        <v>9488</v>
      </c>
      <c r="Q810" s="49"/>
    </row>
    <row r="811" spans="10:17" x14ac:dyDescent="0.3">
      <c r="J811" s="1" t="s">
        <v>279</v>
      </c>
      <c r="K811" s="1" t="s">
        <v>271</v>
      </c>
      <c r="L811" s="1" t="s">
        <v>258</v>
      </c>
      <c r="M811" s="1" t="s">
        <v>263</v>
      </c>
      <c r="N811" s="49">
        <v>43375</v>
      </c>
      <c r="O811" s="2">
        <v>2</v>
      </c>
      <c r="P811" s="2">
        <v>611</v>
      </c>
      <c r="Q811" s="49"/>
    </row>
    <row r="812" spans="10:17" x14ac:dyDescent="0.3">
      <c r="J812" s="1" t="s">
        <v>268</v>
      </c>
      <c r="K812" s="1" t="s">
        <v>273</v>
      </c>
      <c r="L812" s="1" t="s">
        <v>260</v>
      </c>
      <c r="M812" s="1" t="s">
        <v>263</v>
      </c>
      <c r="N812" s="49">
        <v>43375</v>
      </c>
      <c r="O812" s="2">
        <v>15</v>
      </c>
      <c r="P812" s="2">
        <v>6963</v>
      </c>
      <c r="Q812" s="49"/>
    </row>
    <row r="813" spans="10:17" x14ac:dyDescent="0.3">
      <c r="J813" s="1" t="s">
        <v>276</v>
      </c>
      <c r="K813" s="1" t="s">
        <v>273</v>
      </c>
      <c r="L813" s="1" t="s">
        <v>257</v>
      </c>
      <c r="M813" s="1" t="s">
        <v>263</v>
      </c>
      <c r="N813" s="49">
        <v>43376</v>
      </c>
      <c r="O813" s="2">
        <v>13</v>
      </c>
      <c r="P813" s="2">
        <v>6677</v>
      </c>
      <c r="Q813" s="49"/>
    </row>
    <row r="814" spans="10:17" x14ac:dyDescent="0.3">
      <c r="J814" s="1" t="s">
        <v>277</v>
      </c>
      <c r="K814" s="1" t="s">
        <v>273</v>
      </c>
      <c r="L814" s="1" t="s">
        <v>259</v>
      </c>
      <c r="M814" s="1" t="s">
        <v>269</v>
      </c>
      <c r="N814" s="49">
        <v>43377</v>
      </c>
      <c r="O814" s="2">
        <v>9</v>
      </c>
      <c r="P814" s="2">
        <v>3388</v>
      </c>
      <c r="Q814" s="49"/>
    </row>
    <row r="815" spans="10:17" x14ac:dyDescent="0.3">
      <c r="J815" s="1" t="s">
        <v>279</v>
      </c>
      <c r="K815" s="1" t="s">
        <v>273</v>
      </c>
      <c r="L815" s="1" t="s">
        <v>259</v>
      </c>
      <c r="M815" s="1" t="s">
        <v>267</v>
      </c>
      <c r="N815" s="49">
        <v>43378</v>
      </c>
      <c r="O815" s="2">
        <v>11</v>
      </c>
      <c r="P815" s="2">
        <v>4521</v>
      </c>
      <c r="Q815" s="49"/>
    </row>
    <row r="816" spans="10:17" x14ac:dyDescent="0.3">
      <c r="J816" s="1" t="s">
        <v>274</v>
      </c>
      <c r="K816" s="1" t="s">
        <v>262</v>
      </c>
      <c r="L816" s="1" t="s">
        <v>259</v>
      </c>
      <c r="M816" s="1" t="s">
        <v>267</v>
      </c>
      <c r="N816" s="49">
        <v>43380</v>
      </c>
      <c r="O816" s="2">
        <v>5</v>
      </c>
      <c r="P816" s="2">
        <v>1881</v>
      </c>
      <c r="Q816" s="49"/>
    </row>
    <row r="817" spans="10:17" x14ac:dyDescent="0.3">
      <c r="J817" s="1" t="s">
        <v>264</v>
      </c>
      <c r="K817" s="1" t="s">
        <v>271</v>
      </c>
      <c r="L817" s="1" t="s">
        <v>258</v>
      </c>
      <c r="M817" s="1" t="s">
        <v>263</v>
      </c>
      <c r="N817" s="49">
        <v>43380</v>
      </c>
      <c r="O817" s="2">
        <v>2</v>
      </c>
      <c r="P817" s="2">
        <v>363</v>
      </c>
      <c r="Q817" s="49"/>
    </row>
    <row r="818" spans="10:17" x14ac:dyDescent="0.3">
      <c r="J818" s="1" t="s">
        <v>272</v>
      </c>
      <c r="K818" s="1" t="s">
        <v>266</v>
      </c>
      <c r="L818" s="1" t="s">
        <v>259</v>
      </c>
      <c r="M818" s="1" t="s">
        <v>275</v>
      </c>
      <c r="N818" s="49">
        <v>43381</v>
      </c>
      <c r="O818" s="2">
        <v>4</v>
      </c>
      <c r="P818" s="2">
        <v>1590</v>
      </c>
      <c r="Q818" s="49"/>
    </row>
    <row r="819" spans="10:17" x14ac:dyDescent="0.3">
      <c r="J819" s="1" t="s">
        <v>276</v>
      </c>
      <c r="K819" s="1" t="s">
        <v>262</v>
      </c>
      <c r="L819" s="1" t="s">
        <v>258</v>
      </c>
      <c r="M819" s="1" t="s">
        <v>275</v>
      </c>
      <c r="N819" s="49">
        <v>43385</v>
      </c>
      <c r="O819" s="2">
        <v>9</v>
      </c>
      <c r="P819" s="2">
        <v>5264</v>
      </c>
      <c r="Q819" s="49"/>
    </row>
    <row r="820" spans="10:17" x14ac:dyDescent="0.3">
      <c r="J820" s="1" t="s">
        <v>270</v>
      </c>
      <c r="K820" s="1" t="s">
        <v>266</v>
      </c>
      <c r="L820" s="1" t="s">
        <v>257</v>
      </c>
      <c r="M820" s="1" t="s">
        <v>269</v>
      </c>
      <c r="N820" s="49">
        <v>43387</v>
      </c>
      <c r="O820" s="2">
        <v>12</v>
      </c>
      <c r="P820" s="2">
        <v>5002</v>
      </c>
      <c r="Q820" s="49"/>
    </row>
    <row r="821" spans="10:17" x14ac:dyDescent="0.3">
      <c r="J821" s="1" t="s">
        <v>264</v>
      </c>
      <c r="K821" s="1" t="s">
        <v>271</v>
      </c>
      <c r="L821" s="1" t="s">
        <v>259</v>
      </c>
      <c r="M821" s="1" t="s">
        <v>267</v>
      </c>
      <c r="N821" s="49">
        <v>43391</v>
      </c>
      <c r="O821" s="2">
        <v>7</v>
      </c>
      <c r="P821" s="2">
        <v>2052</v>
      </c>
      <c r="Q821" s="49"/>
    </row>
    <row r="822" spans="10:17" x14ac:dyDescent="0.3">
      <c r="J822" s="1" t="s">
        <v>277</v>
      </c>
      <c r="K822" s="1" t="s">
        <v>262</v>
      </c>
      <c r="L822" s="1" t="s">
        <v>258</v>
      </c>
      <c r="M822" s="1" t="s">
        <v>282</v>
      </c>
      <c r="N822" s="49">
        <v>43391</v>
      </c>
      <c r="O822" s="2">
        <v>2</v>
      </c>
      <c r="P822" s="2">
        <v>473</v>
      </c>
      <c r="Q822" s="49"/>
    </row>
    <row r="823" spans="10:17" x14ac:dyDescent="0.3">
      <c r="J823" s="1" t="s">
        <v>270</v>
      </c>
      <c r="K823" s="1" t="s">
        <v>273</v>
      </c>
      <c r="L823" s="1" t="s">
        <v>257</v>
      </c>
      <c r="M823" s="1" t="s">
        <v>282</v>
      </c>
      <c r="N823" s="49">
        <v>43392</v>
      </c>
      <c r="O823" s="2">
        <v>2</v>
      </c>
      <c r="P823" s="2">
        <v>550</v>
      </c>
      <c r="Q823" s="49"/>
    </row>
    <row r="824" spans="10:17" x14ac:dyDescent="0.3">
      <c r="J824" s="1" t="s">
        <v>264</v>
      </c>
      <c r="K824" s="1" t="s">
        <v>271</v>
      </c>
      <c r="L824" s="1" t="s">
        <v>259</v>
      </c>
      <c r="M824" s="1" t="s">
        <v>269</v>
      </c>
      <c r="N824" s="49">
        <v>43392</v>
      </c>
      <c r="O824" s="2">
        <v>19</v>
      </c>
      <c r="P824" s="2">
        <v>11424</v>
      </c>
      <c r="Q824" s="49"/>
    </row>
    <row r="825" spans="10:17" x14ac:dyDescent="0.3">
      <c r="J825" s="1" t="s">
        <v>274</v>
      </c>
      <c r="K825" s="1" t="s">
        <v>271</v>
      </c>
      <c r="L825" s="1" t="s">
        <v>257</v>
      </c>
      <c r="M825" s="1" t="s">
        <v>269</v>
      </c>
      <c r="N825" s="49">
        <v>43394</v>
      </c>
      <c r="O825" s="2">
        <v>17</v>
      </c>
      <c r="P825" s="2">
        <v>10504</v>
      </c>
      <c r="Q825" s="49"/>
    </row>
    <row r="826" spans="10:17" x14ac:dyDescent="0.3">
      <c r="J826" s="1" t="s">
        <v>281</v>
      </c>
      <c r="K826" s="1" t="s">
        <v>266</v>
      </c>
      <c r="L826" s="1" t="s">
        <v>257</v>
      </c>
      <c r="M826" s="1" t="s">
        <v>282</v>
      </c>
      <c r="N826" s="49">
        <v>43395</v>
      </c>
      <c r="O826" s="2">
        <v>6</v>
      </c>
      <c r="P826" s="2">
        <v>2118</v>
      </c>
      <c r="Q826" s="49"/>
    </row>
    <row r="827" spans="10:17" x14ac:dyDescent="0.3">
      <c r="J827" s="1" t="s">
        <v>281</v>
      </c>
      <c r="K827" s="1" t="s">
        <v>266</v>
      </c>
      <c r="L827" s="1" t="s">
        <v>259</v>
      </c>
      <c r="M827" s="1" t="s">
        <v>282</v>
      </c>
      <c r="N827" s="49">
        <v>43395</v>
      </c>
      <c r="O827" s="2">
        <v>14</v>
      </c>
      <c r="P827" s="2">
        <v>6765</v>
      </c>
      <c r="Q827" s="49"/>
    </row>
    <row r="828" spans="10:17" x14ac:dyDescent="0.3">
      <c r="J828" s="1" t="s">
        <v>268</v>
      </c>
      <c r="K828" s="1" t="s">
        <v>278</v>
      </c>
      <c r="L828" s="1" t="s">
        <v>258</v>
      </c>
      <c r="M828" s="1" t="s">
        <v>275</v>
      </c>
      <c r="N828" s="49">
        <v>43395</v>
      </c>
      <c r="O828" s="2">
        <v>9</v>
      </c>
      <c r="P828" s="2">
        <v>4620</v>
      </c>
      <c r="Q828" s="49"/>
    </row>
    <row r="829" spans="10:17" x14ac:dyDescent="0.3">
      <c r="J829" s="1" t="s">
        <v>274</v>
      </c>
      <c r="K829" s="1" t="s">
        <v>273</v>
      </c>
      <c r="L829" s="1" t="s">
        <v>257</v>
      </c>
      <c r="M829" s="1" t="s">
        <v>269</v>
      </c>
      <c r="N829" s="49">
        <v>43395</v>
      </c>
      <c r="O829" s="2">
        <v>19</v>
      </c>
      <c r="P829" s="2">
        <v>10852</v>
      </c>
      <c r="Q829" s="49"/>
    </row>
    <row r="830" spans="10:17" x14ac:dyDescent="0.3">
      <c r="J830" s="1" t="s">
        <v>268</v>
      </c>
      <c r="K830" s="1" t="s">
        <v>273</v>
      </c>
      <c r="L830" s="1" t="s">
        <v>257</v>
      </c>
      <c r="M830" s="1" t="s">
        <v>267</v>
      </c>
      <c r="N830" s="49">
        <v>43398</v>
      </c>
      <c r="O830" s="2">
        <v>3</v>
      </c>
      <c r="P830" s="2">
        <v>1271</v>
      </c>
      <c r="Q830" s="49"/>
    </row>
    <row r="831" spans="10:17" x14ac:dyDescent="0.3">
      <c r="J831" s="1" t="s">
        <v>281</v>
      </c>
      <c r="K831" s="1" t="s">
        <v>273</v>
      </c>
      <c r="L831" s="1" t="s">
        <v>260</v>
      </c>
      <c r="M831" s="1" t="s">
        <v>282</v>
      </c>
      <c r="N831" s="49">
        <v>43399</v>
      </c>
      <c r="O831" s="2">
        <v>14</v>
      </c>
      <c r="P831" s="2">
        <v>7464</v>
      </c>
      <c r="Q831" s="49"/>
    </row>
    <row r="832" spans="10:17" x14ac:dyDescent="0.3">
      <c r="J832" s="1" t="s">
        <v>270</v>
      </c>
      <c r="K832" s="1" t="s">
        <v>266</v>
      </c>
      <c r="L832" s="1" t="s">
        <v>258</v>
      </c>
      <c r="M832" s="1" t="s">
        <v>269</v>
      </c>
      <c r="N832" s="49">
        <v>43401</v>
      </c>
      <c r="O832" s="2">
        <v>9</v>
      </c>
      <c r="P832" s="2">
        <v>5148</v>
      </c>
      <c r="Q832" s="49"/>
    </row>
    <row r="833" spans="10:17" x14ac:dyDescent="0.3">
      <c r="J833" s="1" t="s">
        <v>272</v>
      </c>
      <c r="K833" s="1" t="s">
        <v>266</v>
      </c>
      <c r="L833" s="1" t="s">
        <v>258</v>
      </c>
      <c r="M833" s="1" t="s">
        <v>267</v>
      </c>
      <c r="N833" s="49">
        <v>43402</v>
      </c>
      <c r="O833" s="2">
        <v>8</v>
      </c>
      <c r="P833" s="2">
        <v>4202</v>
      </c>
      <c r="Q833" s="49"/>
    </row>
    <row r="834" spans="10:17" x14ac:dyDescent="0.3">
      <c r="J834" s="1" t="s">
        <v>279</v>
      </c>
      <c r="K834" s="1" t="s">
        <v>262</v>
      </c>
      <c r="L834" s="1" t="s">
        <v>260</v>
      </c>
      <c r="M834" s="1" t="s">
        <v>282</v>
      </c>
      <c r="N834" s="49">
        <v>43402</v>
      </c>
      <c r="O834" s="2">
        <v>12</v>
      </c>
      <c r="P834" s="2">
        <v>6947</v>
      </c>
      <c r="Q834" s="49"/>
    </row>
    <row r="835" spans="10:17" x14ac:dyDescent="0.3">
      <c r="J835" s="1" t="s">
        <v>265</v>
      </c>
      <c r="K835" s="1" t="s">
        <v>271</v>
      </c>
      <c r="L835" s="1" t="s">
        <v>259</v>
      </c>
      <c r="M835" s="1" t="s">
        <v>263</v>
      </c>
      <c r="N835" s="49">
        <v>43402</v>
      </c>
      <c r="O835" s="2">
        <v>12</v>
      </c>
      <c r="P835" s="2">
        <v>6738</v>
      </c>
      <c r="Q835" s="49"/>
    </row>
    <row r="836" spans="10:17" x14ac:dyDescent="0.3">
      <c r="J836" s="1" t="s">
        <v>277</v>
      </c>
      <c r="K836" s="1" t="s">
        <v>278</v>
      </c>
      <c r="L836" s="1" t="s">
        <v>260</v>
      </c>
      <c r="M836" s="1" t="s">
        <v>267</v>
      </c>
      <c r="N836" s="49">
        <v>43403</v>
      </c>
      <c r="O836" s="2">
        <v>2</v>
      </c>
      <c r="P836" s="2">
        <v>391</v>
      </c>
      <c r="Q836" s="49"/>
    </row>
    <row r="837" spans="10:17" x14ac:dyDescent="0.3">
      <c r="J837" s="1" t="s">
        <v>264</v>
      </c>
      <c r="K837" s="1" t="s">
        <v>271</v>
      </c>
      <c r="L837" s="1" t="s">
        <v>257</v>
      </c>
      <c r="M837" s="1" t="s">
        <v>282</v>
      </c>
      <c r="N837" s="49">
        <v>43403</v>
      </c>
      <c r="O837" s="2">
        <v>9</v>
      </c>
      <c r="P837" s="2">
        <v>3009</v>
      </c>
      <c r="Q837" s="49"/>
    </row>
    <row r="838" spans="10:17" x14ac:dyDescent="0.3">
      <c r="J838" s="1" t="s">
        <v>276</v>
      </c>
      <c r="K838" s="1" t="s">
        <v>266</v>
      </c>
      <c r="L838" s="1" t="s">
        <v>259</v>
      </c>
      <c r="M838" s="1" t="s">
        <v>267</v>
      </c>
      <c r="N838" s="49">
        <v>43403</v>
      </c>
      <c r="O838" s="2">
        <v>14</v>
      </c>
      <c r="P838" s="2">
        <v>6166</v>
      </c>
      <c r="Q838" s="49"/>
    </row>
    <row r="839" spans="10:17" x14ac:dyDescent="0.3">
      <c r="J839" s="1" t="s">
        <v>270</v>
      </c>
      <c r="K839" s="1" t="s">
        <v>262</v>
      </c>
      <c r="L839" s="1" t="s">
        <v>257</v>
      </c>
      <c r="M839" s="1" t="s">
        <v>269</v>
      </c>
      <c r="N839" s="49">
        <v>43404</v>
      </c>
      <c r="O839" s="2">
        <v>18</v>
      </c>
      <c r="P839" s="2">
        <v>9989</v>
      </c>
      <c r="Q839" s="49"/>
    </row>
    <row r="840" spans="10:17" x14ac:dyDescent="0.3">
      <c r="J840" s="1" t="s">
        <v>274</v>
      </c>
      <c r="K840" s="1" t="s">
        <v>266</v>
      </c>
      <c r="L840" s="1" t="s">
        <v>260</v>
      </c>
      <c r="M840" s="1" t="s">
        <v>267</v>
      </c>
      <c r="N840" s="49">
        <v>43404</v>
      </c>
      <c r="O840" s="2">
        <v>3</v>
      </c>
      <c r="P840" s="2">
        <v>990</v>
      </c>
      <c r="Q840" s="49"/>
    </row>
    <row r="841" spans="10:17" x14ac:dyDescent="0.3">
      <c r="J841" s="1" t="s">
        <v>270</v>
      </c>
      <c r="K841" s="1" t="s">
        <v>273</v>
      </c>
      <c r="L841" s="1" t="s">
        <v>260</v>
      </c>
      <c r="M841" s="1" t="s">
        <v>275</v>
      </c>
      <c r="N841" s="49">
        <v>43404</v>
      </c>
      <c r="O841" s="2">
        <v>8</v>
      </c>
      <c r="P841" s="2">
        <v>3674</v>
      </c>
      <c r="Q841" s="49"/>
    </row>
    <row r="842" spans="10:17" x14ac:dyDescent="0.3">
      <c r="J842" s="1" t="s">
        <v>272</v>
      </c>
      <c r="K842" s="1" t="s">
        <v>262</v>
      </c>
      <c r="L842" s="1" t="s">
        <v>259</v>
      </c>
      <c r="M842" s="1" t="s">
        <v>275</v>
      </c>
      <c r="N842" s="49">
        <v>43405</v>
      </c>
      <c r="O842" s="2">
        <v>7</v>
      </c>
      <c r="P842" s="2">
        <v>3064</v>
      </c>
      <c r="Q842" s="49"/>
    </row>
    <row r="843" spans="10:17" x14ac:dyDescent="0.3">
      <c r="J843" s="1" t="s">
        <v>272</v>
      </c>
      <c r="K843" s="1" t="s">
        <v>273</v>
      </c>
      <c r="L843" s="1" t="s">
        <v>260</v>
      </c>
      <c r="M843" s="1" t="s">
        <v>263</v>
      </c>
      <c r="N843" s="49">
        <v>43406</v>
      </c>
      <c r="O843" s="2">
        <v>10</v>
      </c>
      <c r="P843" s="2">
        <v>5632</v>
      </c>
      <c r="Q843" s="49"/>
    </row>
    <row r="844" spans="10:17" x14ac:dyDescent="0.3">
      <c r="J844" s="1" t="s">
        <v>276</v>
      </c>
      <c r="K844" s="1" t="s">
        <v>273</v>
      </c>
      <c r="L844" s="1" t="s">
        <v>260</v>
      </c>
      <c r="M844" s="1" t="s">
        <v>269</v>
      </c>
      <c r="N844" s="49">
        <v>43406</v>
      </c>
      <c r="O844" s="2">
        <v>10</v>
      </c>
      <c r="P844" s="2">
        <v>3441</v>
      </c>
      <c r="Q844" s="49"/>
    </row>
    <row r="845" spans="10:17" x14ac:dyDescent="0.3">
      <c r="J845" s="1" t="s">
        <v>261</v>
      </c>
      <c r="K845" s="1" t="s">
        <v>278</v>
      </c>
      <c r="L845" s="1" t="s">
        <v>257</v>
      </c>
      <c r="M845" s="1" t="s">
        <v>275</v>
      </c>
      <c r="N845" s="49">
        <v>43409</v>
      </c>
      <c r="O845" s="2">
        <v>2</v>
      </c>
      <c r="P845" s="2">
        <v>633</v>
      </c>
      <c r="Q845" s="49"/>
    </row>
    <row r="846" spans="10:17" x14ac:dyDescent="0.3">
      <c r="J846" s="1" t="s">
        <v>281</v>
      </c>
      <c r="K846" s="1" t="s">
        <v>262</v>
      </c>
      <c r="L846" s="1" t="s">
        <v>260</v>
      </c>
      <c r="M846" s="1" t="s">
        <v>275</v>
      </c>
      <c r="N846" s="49">
        <v>43409</v>
      </c>
      <c r="O846" s="2">
        <v>11</v>
      </c>
      <c r="P846" s="2">
        <v>5071</v>
      </c>
      <c r="Q846" s="49"/>
    </row>
    <row r="847" spans="10:17" x14ac:dyDescent="0.3">
      <c r="J847" s="1" t="s">
        <v>276</v>
      </c>
      <c r="K847" s="1" t="s">
        <v>273</v>
      </c>
      <c r="L847" s="1" t="s">
        <v>259</v>
      </c>
      <c r="M847" s="1" t="s">
        <v>282</v>
      </c>
      <c r="N847" s="49">
        <v>43409</v>
      </c>
      <c r="O847" s="2">
        <v>14</v>
      </c>
      <c r="P847" s="2">
        <v>7453</v>
      </c>
      <c r="Q847" s="49"/>
    </row>
    <row r="848" spans="10:17" x14ac:dyDescent="0.3">
      <c r="J848" s="1" t="s">
        <v>276</v>
      </c>
      <c r="K848" s="1" t="s">
        <v>266</v>
      </c>
      <c r="L848" s="1" t="s">
        <v>258</v>
      </c>
      <c r="M848" s="1" t="s">
        <v>275</v>
      </c>
      <c r="N848" s="49">
        <v>43410</v>
      </c>
      <c r="O848" s="2">
        <v>2</v>
      </c>
      <c r="P848" s="2">
        <v>479</v>
      </c>
      <c r="Q848" s="49"/>
    </row>
    <row r="849" spans="10:17" x14ac:dyDescent="0.3">
      <c r="J849" s="1" t="s">
        <v>265</v>
      </c>
      <c r="K849" s="1" t="s">
        <v>266</v>
      </c>
      <c r="L849" s="1" t="s">
        <v>260</v>
      </c>
      <c r="M849" s="1" t="s">
        <v>267</v>
      </c>
      <c r="N849" s="49">
        <v>43411</v>
      </c>
      <c r="O849" s="2">
        <v>8</v>
      </c>
      <c r="P849" s="2">
        <v>3344</v>
      </c>
      <c r="Q849" s="49"/>
    </row>
    <row r="850" spans="10:17" x14ac:dyDescent="0.3">
      <c r="J850" s="1" t="s">
        <v>270</v>
      </c>
      <c r="K850" s="1" t="s">
        <v>271</v>
      </c>
      <c r="L850" s="1" t="s">
        <v>259</v>
      </c>
      <c r="M850" s="1" t="s">
        <v>267</v>
      </c>
      <c r="N850" s="49">
        <v>43412</v>
      </c>
      <c r="O850" s="2">
        <v>11</v>
      </c>
      <c r="P850" s="2">
        <v>6369</v>
      </c>
      <c r="Q850" s="49"/>
    </row>
    <row r="851" spans="10:17" x14ac:dyDescent="0.3">
      <c r="J851" s="1" t="s">
        <v>261</v>
      </c>
      <c r="K851" s="1" t="s">
        <v>273</v>
      </c>
      <c r="L851" s="1" t="s">
        <v>260</v>
      </c>
      <c r="M851" s="1" t="s">
        <v>275</v>
      </c>
      <c r="N851" s="49">
        <v>43412</v>
      </c>
      <c r="O851" s="2">
        <v>7</v>
      </c>
      <c r="P851" s="2">
        <v>3130</v>
      </c>
      <c r="Q851" s="49"/>
    </row>
    <row r="852" spans="10:17" x14ac:dyDescent="0.3">
      <c r="J852" s="1" t="s">
        <v>270</v>
      </c>
      <c r="K852" s="1" t="s">
        <v>271</v>
      </c>
      <c r="L852" s="1" t="s">
        <v>258</v>
      </c>
      <c r="M852" s="1" t="s">
        <v>267</v>
      </c>
      <c r="N852" s="49">
        <v>43413</v>
      </c>
      <c r="O852" s="2">
        <v>3</v>
      </c>
      <c r="P852" s="2">
        <v>1315</v>
      </c>
      <c r="Q852" s="49"/>
    </row>
    <row r="853" spans="10:17" x14ac:dyDescent="0.3">
      <c r="J853" s="1" t="s">
        <v>270</v>
      </c>
      <c r="K853" s="1" t="s">
        <v>262</v>
      </c>
      <c r="L853" s="1" t="s">
        <v>257</v>
      </c>
      <c r="M853" s="1" t="s">
        <v>275</v>
      </c>
      <c r="N853" s="49">
        <v>43413</v>
      </c>
      <c r="O853" s="2">
        <v>14</v>
      </c>
      <c r="P853" s="2">
        <v>5308</v>
      </c>
      <c r="Q853" s="49"/>
    </row>
    <row r="854" spans="10:17" x14ac:dyDescent="0.3">
      <c r="J854" s="1" t="s">
        <v>270</v>
      </c>
      <c r="K854" s="1" t="s">
        <v>271</v>
      </c>
      <c r="L854" s="1" t="s">
        <v>259</v>
      </c>
      <c r="M854" s="1" t="s">
        <v>263</v>
      </c>
      <c r="N854" s="49">
        <v>43416</v>
      </c>
      <c r="O854" s="2">
        <v>4</v>
      </c>
      <c r="P854" s="2">
        <v>1133</v>
      </c>
      <c r="Q854" s="49"/>
    </row>
    <row r="855" spans="10:17" x14ac:dyDescent="0.3">
      <c r="J855" s="1" t="s">
        <v>270</v>
      </c>
      <c r="K855" s="1" t="s">
        <v>273</v>
      </c>
      <c r="L855" s="1" t="s">
        <v>257</v>
      </c>
      <c r="M855" s="1" t="s">
        <v>263</v>
      </c>
      <c r="N855" s="49">
        <v>43416</v>
      </c>
      <c r="O855" s="2">
        <v>9</v>
      </c>
      <c r="P855" s="2">
        <v>4180</v>
      </c>
      <c r="Q855" s="49"/>
    </row>
    <row r="856" spans="10:17" x14ac:dyDescent="0.3">
      <c r="J856" s="1" t="s">
        <v>264</v>
      </c>
      <c r="K856" s="1" t="s">
        <v>266</v>
      </c>
      <c r="L856" s="1" t="s">
        <v>260</v>
      </c>
      <c r="M856" s="1" t="s">
        <v>269</v>
      </c>
      <c r="N856" s="49">
        <v>43417</v>
      </c>
      <c r="O856" s="2">
        <v>20</v>
      </c>
      <c r="P856" s="2">
        <v>7651</v>
      </c>
      <c r="Q856" s="49"/>
    </row>
    <row r="857" spans="10:17" x14ac:dyDescent="0.3">
      <c r="J857" s="1" t="s">
        <v>276</v>
      </c>
      <c r="K857" s="1" t="s">
        <v>266</v>
      </c>
      <c r="L857" s="1" t="s">
        <v>258</v>
      </c>
      <c r="M857" s="1" t="s">
        <v>263</v>
      </c>
      <c r="N857" s="49">
        <v>43417</v>
      </c>
      <c r="O857" s="2">
        <v>4</v>
      </c>
      <c r="P857" s="2">
        <v>1683</v>
      </c>
      <c r="Q857" s="49"/>
    </row>
    <row r="858" spans="10:17" x14ac:dyDescent="0.3">
      <c r="J858" s="1" t="s">
        <v>279</v>
      </c>
      <c r="K858" s="1" t="s">
        <v>278</v>
      </c>
      <c r="L858" s="1" t="s">
        <v>260</v>
      </c>
      <c r="M858" s="1" t="s">
        <v>275</v>
      </c>
      <c r="N858" s="49">
        <v>43417</v>
      </c>
      <c r="O858" s="2">
        <v>13</v>
      </c>
      <c r="P858" s="2">
        <v>6100</v>
      </c>
      <c r="Q858" s="49"/>
    </row>
    <row r="859" spans="10:17" x14ac:dyDescent="0.3">
      <c r="J859" s="1" t="s">
        <v>261</v>
      </c>
      <c r="K859" s="1" t="s">
        <v>273</v>
      </c>
      <c r="L859" s="1" t="s">
        <v>260</v>
      </c>
      <c r="M859" s="1" t="s">
        <v>282</v>
      </c>
      <c r="N859" s="49">
        <v>43418</v>
      </c>
      <c r="O859" s="2">
        <v>4</v>
      </c>
      <c r="P859" s="2">
        <v>1579</v>
      </c>
      <c r="Q859" s="49"/>
    </row>
    <row r="860" spans="10:17" x14ac:dyDescent="0.3">
      <c r="J860" s="1" t="s">
        <v>279</v>
      </c>
      <c r="K860" s="1" t="s">
        <v>273</v>
      </c>
      <c r="L860" s="1" t="s">
        <v>259</v>
      </c>
      <c r="M860" s="1" t="s">
        <v>263</v>
      </c>
      <c r="N860" s="49">
        <v>43419</v>
      </c>
      <c r="O860" s="2">
        <v>4</v>
      </c>
      <c r="P860" s="2">
        <v>1051</v>
      </c>
      <c r="Q860" s="49"/>
    </row>
    <row r="861" spans="10:17" x14ac:dyDescent="0.3">
      <c r="J861" s="1" t="s">
        <v>281</v>
      </c>
      <c r="K861" s="1" t="s">
        <v>262</v>
      </c>
      <c r="L861" s="1" t="s">
        <v>259</v>
      </c>
      <c r="M861" s="1" t="s">
        <v>282</v>
      </c>
      <c r="N861" s="49">
        <v>43420</v>
      </c>
      <c r="O861" s="2">
        <v>8</v>
      </c>
      <c r="P861" s="2">
        <v>4527</v>
      </c>
      <c r="Q861" s="49"/>
    </row>
    <row r="862" spans="10:17" x14ac:dyDescent="0.3">
      <c r="J862" s="1" t="s">
        <v>274</v>
      </c>
      <c r="K862" s="1" t="s">
        <v>266</v>
      </c>
      <c r="L862" s="1" t="s">
        <v>257</v>
      </c>
      <c r="M862" s="1" t="s">
        <v>282</v>
      </c>
      <c r="N862" s="49">
        <v>43422</v>
      </c>
      <c r="O862" s="2">
        <v>2</v>
      </c>
      <c r="P862" s="2">
        <v>600</v>
      </c>
      <c r="Q862" s="49"/>
    </row>
    <row r="863" spans="10:17" x14ac:dyDescent="0.3">
      <c r="J863" s="1" t="s">
        <v>279</v>
      </c>
      <c r="K863" s="1" t="s">
        <v>266</v>
      </c>
      <c r="L863" s="1" t="s">
        <v>258</v>
      </c>
      <c r="M863" s="1" t="s">
        <v>267</v>
      </c>
      <c r="N863" s="49">
        <v>43422</v>
      </c>
      <c r="O863" s="2">
        <v>11</v>
      </c>
      <c r="P863" s="2">
        <v>4763</v>
      </c>
      <c r="Q863" s="49"/>
    </row>
    <row r="864" spans="10:17" x14ac:dyDescent="0.3">
      <c r="J864" s="1" t="s">
        <v>268</v>
      </c>
      <c r="K864" s="1" t="s">
        <v>271</v>
      </c>
      <c r="L864" s="1" t="s">
        <v>260</v>
      </c>
      <c r="M864" s="1" t="s">
        <v>282</v>
      </c>
      <c r="N864" s="49">
        <v>43422</v>
      </c>
      <c r="O864" s="2">
        <v>9</v>
      </c>
      <c r="P864" s="2">
        <v>4521</v>
      </c>
      <c r="Q864" s="49"/>
    </row>
    <row r="865" spans="10:17" x14ac:dyDescent="0.3">
      <c r="J865" s="1" t="s">
        <v>280</v>
      </c>
      <c r="K865" s="1" t="s">
        <v>266</v>
      </c>
      <c r="L865" s="1" t="s">
        <v>257</v>
      </c>
      <c r="M865" s="1" t="s">
        <v>275</v>
      </c>
      <c r="N865" s="49">
        <v>43423</v>
      </c>
      <c r="O865" s="2">
        <v>11</v>
      </c>
      <c r="P865" s="2">
        <v>3454</v>
      </c>
      <c r="Q865" s="49"/>
    </row>
    <row r="866" spans="10:17" x14ac:dyDescent="0.3">
      <c r="J866" s="1" t="s">
        <v>274</v>
      </c>
      <c r="K866" s="1" t="s">
        <v>262</v>
      </c>
      <c r="L866" s="1" t="s">
        <v>258</v>
      </c>
      <c r="M866" s="1" t="s">
        <v>263</v>
      </c>
      <c r="N866" s="49">
        <v>43423</v>
      </c>
      <c r="O866" s="2">
        <v>11</v>
      </c>
      <c r="P866" s="2">
        <v>6589</v>
      </c>
      <c r="Q866" s="49"/>
    </row>
    <row r="867" spans="10:17" x14ac:dyDescent="0.3">
      <c r="J867" s="1" t="s">
        <v>280</v>
      </c>
      <c r="K867" s="1" t="s">
        <v>271</v>
      </c>
      <c r="L867" s="1" t="s">
        <v>258</v>
      </c>
      <c r="M867" s="1" t="s">
        <v>263</v>
      </c>
      <c r="N867" s="49">
        <v>43423</v>
      </c>
      <c r="O867" s="2">
        <v>11</v>
      </c>
      <c r="P867" s="2">
        <v>5599</v>
      </c>
      <c r="Q867" s="49"/>
    </row>
    <row r="868" spans="10:17" x14ac:dyDescent="0.3">
      <c r="J868" s="1" t="s">
        <v>277</v>
      </c>
      <c r="K868" s="1" t="s">
        <v>266</v>
      </c>
      <c r="L868" s="1" t="s">
        <v>258</v>
      </c>
      <c r="M868" s="1" t="s">
        <v>275</v>
      </c>
      <c r="N868" s="49">
        <v>43424</v>
      </c>
      <c r="O868" s="2">
        <v>7</v>
      </c>
      <c r="P868" s="2">
        <v>3432</v>
      </c>
      <c r="Q868" s="49"/>
    </row>
    <row r="869" spans="10:17" x14ac:dyDescent="0.3">
      <c r="J869" s="1" t="s">
        <v>280</v>
      </c>
      <c r="K869" s="1" t="s">
        <v>273</v>
      </c>
      <c r="L869" s="1" t="s">
        <v>258</v>
      </c>
      <c r="M869" s="1" t="s">
        <v>275</v>
      </c>
      <c r="N869" s="49">
        <v>43424</v>
      </c>
      <c r="O869" s="2">
        <v>2</v>
      </c>
      <c r="P869" s="2">
        <v>550</v>
      </c>
      <c r="Q869" s="49"/>
    </row>
    <row r="870" spans="10:17" x14ac:dyDescent="0.3">
      <c r="J870" s="1" t="s">
        <v>274</v>
      </c>
      <c r="K870" s="1" t="s">
        <v>266</v>
      </c>
      <c r="L870" s="1" t="s">
        <v>260</v>
      </c>
      <c r="M870" s="1" t="s">
        <v>269</v>
      </c>
      <c r="N870" s="49">
        <v>43425</v>
      </c>
      <c r="O870" s="2">
        <v>19</v>
      </c>
      <c r="P870" s="2">
        <v>10273</v>
      </c>
      <c r="Q870" s="49"/>
    </row>
    <row r="871" spans="10:17" x14ac:dyDescent="0.3">
      <c r="J871" s="1" t="s">
        <v>264</v>
      </c>
      <c r="K871" s="1" t="s">
        <v>271</v>
      </c>
      <c r="L871" s="1" t="s">
        <v>258</v>
      </c>
      <c r="M871" s="1" t="s">
        <v>263</v>
      </c>
      <c r="N871" s="49">
        <v>43429</v>
      </c>
      <c r="O871" s="2">
        <v>3</v>
      </c>
      <c r="P871" s="2">
        <v>1238</v>
      </c>
      <c r="Q871" s="49"/>
    </row>
    <row r="872" spans="10:17" x14ac:dyDescent="0.3">
      <c r="J872" s="1" t="s">
        <v>281</v>
      </c>
      <c r="K872" s="1" t="s">
        <v>271</v>
      </c>
      <c r="L872" s="1" t="s">
        <v>259</v>
      </c>
      <c r="M872" s="1" t="s">
        <v>267</v>
      </c>
      <c r="N872" s="49">
        <v>43430</v>
      </c>
      <c r="O872" s="2">
        <v>10</v>
      </c>
      <c r="P872" s="2">
        <v>3971</v>
      </c>
      <c r="Q872" s="49"/>
    </row>
    <row r="873" spans="10:17" x14ac:dyDescent="0.3">
      <c r="J873" s="1" t="s">
        <v>270</v>
      </c>
      <c r="K873" s="1" t="s">
        <v>266</v>
      </c>
      <c r="L873" s="1" t="s">
        <v>257</v>
      </c>
      <c r="M873" s="1" t="s">
        <v>275</v>
      </c>
      <c r="N873" s="49">
        <v>43430</v>
      </c>
      <c r="O873" s="2">
        <v>16</v>
      </c>
      <c r="P873" s="2">
        <v>8514</v>
      </c>
      <c r="Q873" s="49"/>
    </row>
    <row r="874" spans="10:17" x14ac:dyDescent="0.3">
      <c r="J874" s="1" t="s">
        <v>265</v>
      </c>
      <c r="K874" s="1" t="s">
        <v>262</v>
      </c>
      <c r="L874" s="1" t="s">
        <v>257</v>
      </c>
      <c r="M874" s="1" t="s">
        <v>267</v>
      </c>
      <c r="N874" s="49">
        <v>43432</v>
      </c>
      <c r="O874" s="2">
        <v>10</v>
      </c>
      <c r="P874" s="2">
        <v>3405</v>
      </c>
      <c r="Q874" s="49"/>
    </row>
    <row r="875" spans="10:17" x14ac:dyDescent="0.3">
      <c r="J875" s="1" t="s">
        <v>280</v>
      </c>
      <c r="K875" s="1" t="s">
        <v>271</v>
      </c>
      <c r="L875" s="1" t="s">
        <v>257</v>
      </c>
      <c r="M875" s="1" t="s">
        <v>275</v>
      </c>
      <c r="N875" s="49">
        <v>43432</v>
      </c>
      <c r="O875" s="2">
        <v>14</v>
      </c>
      <c r="P875" s="2">
        <v>7205</v>
      </c>
      <c r="Q875" s="49"/>
    </row>
    <row r="876" spans="10:17" x14ac:dyDescent="0.3">
      <c r="J876" s="1" t="s">
        <v>264</v>
      </c>
      <c r="K876" s="1" t="s">
        <v>278</v>
      </c>
      <c r="L876" s="1" t="s">
        <v>257</v>
      </c>
      <c r="M876" s="1" t="s">
        <v>263</v>
      </c>
      <c r="N876" s="49">
        <v>43432</v>
      </c>
      <c r="O876" s="2">
        <v>6</v>
      </c>
      <c r="P876" s="2">
        <v>2899</v>
      </c>
      <c r="Q876" s="49"/>
    </row>
    <row r="877" spans="10:17" x14ac:dyDescent="0.3">
      <c r="J877" s="1" t="s">
        <v>261</v>
      </c>
      <c r="K877" s="1" t="s">
        <v>271</v>
      </c>
      <c r="L877" s="1" t="s">
        <v>259</v>
      </c>
      <c r="M877" s="1" t="s">
        <v>269</v>
      </c>
      <c r="N877" s="49">
        <v>43433</v>
      </c>
      <c r="O877" s="2">
        <v>14</v>
      </c>
      <c r="P877" s="2">
        <v>7096</v>
      </c>
      <c r="Q877" s="49"/>
    </row>
    <row r="878" spans="10:17" x14ac:dyDescent="0.3">
      <c r="J878" s="1" t="s">
        <v>261</v>
      </c>
      <c r="K878" s="1" t="s">
        <v>271</v>
      </c>
      <c r="L878" s="1" t="s">
        <v>260</v>
      </c>
      <c r="M878" s="1" t="s">
        <v>267</v>
      </c>
      <c r="N878" s="49">
        <v>43434</v>
      </c>
      <c r="O878" s="2">
        <v>13</v>
      </c>
      <c r="P878" s="2">
        <v>6072</v>
      </c>
      <c r="Q878" s="49"/>
    </row>
    <row r="879" spans="10:17" x14ac:dyDescent="0.3">
      <c r="J879" s="1" t="s">
        <v>270</v>
      </c>
      <c r="K879" s="1" t="s">
        <v>273</v>
      </c>
      <c r="L879" s="1" t="s">
        <v>258</v>
      </c>
      <c r="M879" s="1" t="s">
        <v>282</v>
      </c>
      <c r="N879" s="49">
        <v>43434</v>
      </c>
      <c r="O879" s="2">
        <v>16</v>
      </c>
      <c r="P879" s="2">
        <v>9356</v>
      </c>
      <c r="Q879" s="49"/>
    </row>
    <row r="880" spans="10:17" x14ac:dyDescent="0.3">
      <c r="J880" s="1" t="s">
        <v>261</v>
      </c>
      <c r="K880" s="1" t="s">
        <v>271</v>
      </c>
      <c r="L880" s="1" t="s">
        <v>257</v>
      </c>
      <c r="M880" s="1" t="s">
        <v>267</v>
      </c>
      <c r="N880" s="49">
        <v>43437</v>
      </c>
      <c r="O880" s="2">
        <v>8</v>
      </c>
      <c r="P880" s="2">
        <v>3449</v>
      </c>
      <c r="Q880" s="49"/>
    </row>
    <row r="881" spans="10:17" x14ac:dyDescent="0.3">
      <c r="J881" s="1" t="s">
        <v>279</v>
      </c>
      <c r="K881" s="1" t="s">
        <v>266</v>
      </c>
      <c r="L881" s="1" t="s">
        <v>257</v>
      </c>
      <c r="M881" s="1" t="s">
        <v>267</v>
      </c>
      <c r="N881" s="49">
        <v>43438</v>
      </c>
      <c r="O881" s="2">
        <v>6</v>
      </c>
      <c r="P881" s="2">
        <v>1705</v>
      </c>
      <c r="Q881" s="49"/>
    </row>
    <row r="882" spans="10:17" x14ac:dyDescent="0.3">
      <c r="J882" s="1" t="s">
        <v>279</v>
      </c>
      <c r="K882" s="1" t="s">
        <v>278</v>
      </c>
      <c r="L882" s="1" t="s">
        <v>257</v>
      </c>
      <c r="M882" s="1" t="s">
        <v>267</v>
      </c>
      <c r="N882" s="49">
        <v>43439</v>
      </c>
      <c r="O882" s="2">
        <v>16</v>
      </c>
      <c r="P882" s="2">
        <v>9603</v>
      </c>
      <c r="Q882" s="49"/>
    </row>
    <row r="883" spans="10:17" x14ac:dyDescent="0.3">
      <c r="J883" s="1" t="s">
        <v>265</v>
      </c>
      <c r="K883" s="1" t="s">
        <v>266</v>
      </c>
      <c r="L883" s="1" t="s">
        <v>260</v>
      </c>
      <c r="M883" s="1" t="s">
        <v>267</v>
      </c>
      <c r="N883" s="49">
        <v>43439</v>
      </c>
      <c r="O883" s="2">
        <v>15</v>
      </c>
      <c r="P883" s="2">
        <v>4818</v>
      </c>
      <c r="Q883" s="49"/>
    </row>
    <row r="884" spans="10:17" x14ac:dyDescent="0.3">
      <c r="J884" s="1" t="s">
        <v>261</v>
      </c>
      <c r="K884" s="1" t="s">
        <v>271</v>
      </c>
      <c r="L884" s="1" t="s">
        <v>259</v>
      </c>
      <c r="M884" s="1" t="s">
        <v>275</v>
      </c>
      <c r="N884" s="49">
        <v>43439</v>
      </c>
      <c r="O884" s="2">
        <v>12</v>
      </c>
      <c r="P884" s="2">
        <v>5786</v>
      </c>
      <c r="Q884" s="49"/>
    </row>
    <row r="885" spans="10:17" x14ac:dyDescent="0.3">
      <c r="J885" s="1" t="s">
        <v>279</v>
      </c>
      <c r="K885" s="1" t="s">
        <v>273</v>
      </c>
      <c r="L885" s="1" t="s">
        <v>258</v>
      </c>
      <c r="M885" s="1" t="s">
        <v>267</v>
      </c>
      <c r="N885" s="49">
        <v>43440</v>
      </c>
      <c r="O885" s="2">
        <v>13</v>
      </c>
      <c r="P885" s="2">
        <v>7667</v>
      </c>
      <c r="Q885" s="49"/>
    </row>
    <row r="886" spans="10:17" x14ac:dyDescent="0.3">
      <c r="J886" s="1" t="s">
        <v>274</v>
      </c>
      <c r="K886" s="1" t="s">
        <v>262</v>
      </c>
      <c r="L886" s="1" t="s">
        <v>259</v>
      </c>
      <c r="M886" s="1" t="s">
        <v>282</v>
      </c>
      <c r="N886" s="49">
        <v>43441</v>
      </c>
      <c r="O886" s="2">
        <v>15</v>
      </c>
      <c r="P886" s="2">
        <v>4851</v>
      </c>
      <c r="Q886" s="49"/>
    </row>
    <row r="887" spans="10:17" x14ac:dyDescent="0.3">
      <c r="J887" s="1" t="s">
        <v>276</v>
      </c>
      <c r="K887" s="1" t="s">
        <v>262</v>
      </c>
      <c r="L887" s="1" t="s">
        <v>259</v>
      </c>
      <c r="M887" s="1" t="s">
        <v>269</v>
      </c>
      <c r="N887" s="49">
        <v>43441</v>
      </c>
      <c r="O887" s="2">
        <v>12</v>
      </c>
      <c r="P887" s="2">
        <v>7209</v>
      </c>
      <c r="Q887" s="49"/>
    </row>
    <row r="888" spans="10:17" x14ac:dyDescent="0.3">
      <c r="J888" s="1" t="s">
        <v>264</v>
      </c>
      <c r="K888" s="1" t="s">
        <v>273</v>
      </c>
      <c r="L888" s="1" t="s">
        <v>258</v>
      </c>
      <c r="M888" s="1" t="s">
        <v>269</v>
      </c>
      <c r="N888" s="49">
        <v>43441</v>
      </c>
      <c r="O888" s="2">
        <v>7</v>
      </c>
      <c r="P888" s="2">
        <v>3465</v>
      </c>
      <c r="Q888" s="49"/>
    </row>
    <row r="889" spans="10:17" x14ac:dyDescent="0.3">
      <c r="J889" s="1" t="s">
        <v>281</v>
      </c>
      <c r="K889" s="1" t="s">
        <v>273</v>
      </c>
      <c r="L889" s="1" t="s">
        <v>260</v>
      </c>
      <c r="M889" s="1" t="s">
        <v>275</v>
      </c>
      <c r="N889" s="49">
        <v>43443</v>
      </c>
      <c r="O889" s="2">
        <v>7</v>
      </c>
      <c r="P889" s="2">
        <v>2734</v>
      </c>
      <c r="Q889" s="49"/>
    </row>
    <row r="890" spans="10:17" x14ac:dyDescent="0.3">
      <c r="J890" s="1" t="s">
        <v>276</v>
      </c>
      <c r="K890" s="1" t="s">
        <v>271</v>
      </c>
      <c r="L890" s="1" t="s">
        <v>257</v>
      </c>
      <c r="M890" s="1" t="s">
        <v>269</v>
      </c>
      <c r="N890" s="49">
        <v>43443</v>
      </c>
      <c r="O890" s="2">
        <v>14</v>
      </c>
      <c r="P890" s="2">
        <v>7954</v>
      </c>
      <c r="Q890" s="49"/>
    </row>
    <row r="891" spans="10:17" x14ac:dyDescent="0.3">
      <c r="J891" s="1" t="s">
        <v>265</v>
      </c>
      <c r="K891" s="1" t="s">
        <v>271</v>
      </c>
      <c r="L891" s="1" t="s">
        <v>260</v>
      </c>
      <c r="M891" s="1" t="s">
        <v>269</v>
      </c>
      <c r="N891" s="49">
        <v>43444</v>
      </c>
      <c r="O891" s="2">
        <v>12</v>
      </c>
      <c r="P891" s="2">
        <v>4407</v>
      </c>
      <c r="Q891" s="49"/>
    </row>
    <row r="892" spans="10:17" x14ac:dyDescent="0.3">
      <c r="J892" s="1" t="s">
        <v>277</v>
      </c>
      <c r="K892" s="1" t="s">
        <v>271</v>
      </c>
      <c r="L892" s="1" t="s">
        <v>259</v>
      </c>
      <c r="M892" s="1" t="s">
        <v>282</v>
      </c>
      <c r="N892" s="49">
        <v>43444</v>
      </c>
      <c r="O892" s="2">
        <v>6</v>
      </c>
      <c r="P892" s="2">
        <v>3190</v>
      </c>
      <c r="Q892" s="49"/>
    </row>
    <row r="893" spans="10:17" x14ac:dyDescent="0.3">
      <c r="J893" s="1" t="s">
        <v>277</v>
      </c>
      <c r="K893" s="1" t="s">
        <v>273</v>
      </c>
      <c r="L893" s="1" t="s">
        <v>258</v>
      </c>
      <c r="M893" s="1" t="s">
        <v>263</v>
      </c>
      <c r="N893" s="49">
        <v>43444</v>
      </c>
      <c r="O893" s="2">
        <v>6</v>
      </c>
      <c r="P893" s="2">
        <v>2167</v>
      </c>
      <c r="Q893" s="49"/>
    </row>
    <row r="894" spans="10:17" x14ac:dyDescent="0.3">
      <c r="J894" s="1" t="s">
        <v>281</v>
      </c>
      <c r="K894" s="1" t="s">
        <v>273</v>
      </c>
      <c r="L894" s="1" t="s">
        <v>260</v>
      </c>
      <c r="M894" s="1" t="s">
        <v>275</v>
      </c>
      <c r="N894" s="49">
        <v>43444</v>
      </c>
      <c r="O894" s="2">
        <v>8</v>
      </c>
      <c r="P894" s="2">
        <v>4180</v>
      </c>
      <c r="Q894" s="49"/>
    </row>
    <row r="895" spans="10:17" x14ac:dyDescent="0.3">
      <c r="J895" s="1" t="s">
        <v>265</v>
      </c>
      <c r="K895" s="1" t="s">
        <v>273</v>
      </c>
      <c r="L895" s="1" t="s">
        <v>260</v>
      </c>
      <c r="M895" s="1" t="s">
        <v>267</v>
      </c>
      <c r="N895" s="49">
        <v>43444</v>
      </c>
      <c r="O895" s="2">
        <v>5</v>
      </c>
      <c r="P895" s="2">
        <v>1788</v>
      </c>
      <c r="Q895" s="49"/>
    </row>
    <row r="896" spans="10:17" x14ac:dyDescent="0.3">
      <c r="J896" s="1" t="s">
        <v>265</v>
      </c>
      <c r="K896" s="1" t="s">
        <v>262</v>
      </c>
      <c r="L896" s="1" t="s">
        <v>258</v>
      </c>
      <c r="M896" s="1" t="s">
        <v>269</v>
      </c>
      <c r="N896" s="49">
        <v>43445</v>
      </c>
      <c r="O896" s="2">
        <v>9</v>
      </c>
      <c r="P896" s="2">
        <v>3462</v>
      </c>
      <c r="Q896" s="49"/>
    </row>
    <row r="897" spans="1:24" x14ac:dyDescent="0.3">
      <c r="J897" s="1" t="s">
        <v>280</v>
      </c>
      <c r="K897" s="1" t="s">
        <v>262</v>
      </c>
      <c r="L897" s="1" t="s">
        <v>257</v>
      </c>
      <c r="M897" s="1" t="s">
        <v>269</v>
      </c>
      <c r="N897" s="49">
        <v>43450</v>
      </c>
      <c r="O897" s="2">
        <v>13</v>
      </c>
      <c r="P897" s="2">
        <v>4847</v>
      </c>
      <c r="Q897" s="49"/>
    </row>
    <row r="898" spans="1:24" x14ac:dyDescent="0.3">
      <c r="J898" s="1" t="s">
        <v>274</v>
      </c>
      <c r="K898" s="1" t="s">
        <v>271</v>
      </c>
      <c r="L898" s="1" t="s">
        <v>258</v>
      </c>
      <c r="M898" s="1" t="s">
        <v>282</v>
      </c>
      <c r="N898" s="49">
        <v>43450</v>
      </c>
      <c r="O898" s="2">
        <v>16</v>
      </c>
      <c r="P898" s="2">
        <v>9537</v>
      </c>
      <c r="Q898" s="49"/>
    </row>
    <row r="899" spans="1:24" x14ac:dyDescent="0.3">
      <c r="J899" s="1" t="s">
        <v>264</v>
      </c>
      <c r="K899" s="1" t="s">
        <v>266</v>
      </c>
      <c r="L899" s="1" t="s">
        <v>259</v>
      </c>
      <c r="M899" s="1" t="s">
        <v>282</v>
      </c>
      <c r="N899" s="49">
        <v>43450</v>
      </c>
      <c r="O899" s="2">
        <v>4</v>
      </c>
      <c r="P899" s="2">
        <v>1183</v>
      </c>
      <c r="Q899" s="49"/>
    </row>
    <row r="900" spans="1:24" x14ac:dyDescent="0.3">
      <c r="J900" s="1" t="s">
        <v>274</v>
      </c>
      <c r="K900" s="1" t="s">
        <v>271</v>
      </c>
      <c r="L900" s="1" t="s">
        <v>260</v>
      </c>
      <c r="M900" s="1" t="s">
        <v>282</v>
      </c>
      <c r="N900" s="49">
        <v>43450</v>
      </c>
      <c r="O900" s="2">
        <v>13</v>
      </c>
      <c r="P900" s="2">
        <v>5357</v>
      </c>
      <c r="Q900" s="49"/>
    </row>
    <row r="901" spans="1:24" x14ac:dyDescent="0.3">
      <c r="J901" s="1" t="s">
        <v>270</v>
      </c>
      <c r="K901" s="1" t="s">
        <v>271</v>
      </c>
      <c r="L901" s="1" t="s">
        <v>258</v>
      </c>
      <c r="M901" s="1" t="s">
        <v>269</v>
      </c>
      <c r="N901" s="49">
        <v>43451</v>
      </c>
      <c r="O901" s="2">
        <v>21</v>
      </c>
      <c r="P901" s="2">
        <v>10362</v>
      </c>
      <c r="Q901" s="49"/>
    </row>
    <row r="902" spans="1:24" x14ac:dyDescent="0.3">
      <c r="J902" s="1" t="s">
        <v>274</v>
      </c>
      <c r="K902" s="1" t="s">
        <v>278</v>
      </c>
      <c r="L902" s="1" t="s">
        <v>259</v>
      </c>
      <c r="M902" s="1" t="s">
        <v>267</v>
      </c>
      <c r="N902" s="49">
        <v>43451</v>
      </c>
      <c r="O902" s="2">
        <v>8</v>
      </c>
      <c r="P902" s="2">
        <v>3383</v>
      </c>
      <c r="Q902" s="49"/>
    </row>
    <row r="903" spans="1:24" x14ac:dyDescent="0.3">
      <c r="J903" s="1" t="s">
        <v>276</v>
      </c>
      <c r="K903" s="1" t="s">
        <v>266</v>
      </c>
      <c r="L903" s="1" t="s">
        <v>260</v>
      </c>
      <c r="M903" s="1" t="s">
        <v>269</v>
      </c>
      <c r="N903" s="49">
        <v>43451</v>
      </c>
      <c r="O903" s="2">
        <v>10</v>
      </c>
      <c r="P903" s="2">
        <v>4170</v>
      </c>
      <c r="Q903" s="49"/>
    </row>
    <row r="904" spans="1:24" x14ac:dyDescent="0.3">
      <c r="J904" s="1" t="s">
        <v>264</v>
      </c>
      <c r="K904" s="1" t="s">
        <v>262</v>
      </c>
      <c r="L904" s="1" t="s">
        <v>258</v>
      </c>
      <c r="M904" s="1" t="s">
        <v>269</v>
      </c>
      <c r="N904" s="49">
        <v>43452</v>
      </c>
      <c r="O904" s="2">
        <v>19</v>
      </c>
      <c r="P904" s="2">
        <v>6870</v>
      </c>
      <c r="Q904" s="49"/>
    </row>
    <row r="905" spans="1:24" x14ac:dyDescent="0.3">
      <c r="J905" s="1" t="s">
        <v>261</v>
      </c>
      <c r="K905" s="1" t="s">
        <v>271</v>
      </c>
      <c r="L905" s="1" t="s">
        <v>260</v>
      </c>
      <c r="M905" s="1" t="s">
        <v>275</v>
      </c>
      <c r="N905" s="49">
        <v>43452</v>
      </c>
      <c r="O905" s="2">
        <v>13</v>
      </c>
      <c r="P905" s="2">
        <v>5847</v>
      </c>
      <c r="Q905" s="49"/>
    </row>
    <row r="906" spans="1:24" x14ac:dyDescent="0.3">
      <c r="J906" s="1" t="s">
        <v>268</v>
      </c>
      <c r="K906" s="1" t="s">
        <v>273</v>
      </c>
      <c r="L906" s="1" t="s">
        <v>257</v>
      </c>
      <c r="M906" s="1" t="s">
        <v>267</v>
      </c>
      <c r="N906" s="49">
        <v>43453</v>
      </c>
      <c r="O906" s="2">
        <v>4</v>
      </c>
      <c r="P906" s="2">
        <v>1309</v>
      </c>
      <c r="Q906" s="49"/>
    </row>
    <row r="907" spans="1:24" x14ac:dyDescent="0.3">
      <c r="J907" s="1" t="s">
        <v>261</v>
      </c>
      <c r="K907" s="1" t="s">
        <v>271</v>
      </c>
      <c r="L907" s="1" t="s">
        <v>258</v>
      </c>
      <c r="M907" s="1" t="s">
        <v>263</v>
      </c>
      <c r="N907" s="49">
        <v>43454</v>
      </c>
      <c r="O907" s="2">
        <v>16</v>
      </c>
      <c r="P907" s="2">
        <v>7656</v>
      </c>
      <c r="Q907" s="49"/>
    </row>
    <row r="908" spans="1:24" x14ac:dyDescent="0.3">
      <c r="J908" s="1" t="s">
        <v>265</v>
      </c>
      <c r="K908" s="1" t="s">
        <v>273</v>
      </c>
      <c r="L908" s="1" t="s">
        <v>259</v>
      </c>
      <c r="M908" s="1" t="s">
        <v>282</v>
      </c>
      <c r="N908" s="49">
        <v>43457</v>
      </c>
      <c r="O908" s="2">
        <v>9</v>
      </c>
      <c r="P908" s="2">
        <v>4477</v>
      </c>
      <c r="Q908" s="49"/>
    </row>
    <row r="909" spans="1:24" x14ac:dyDescent="0.3">
      <c r="J909" s="1" t="s">
        <v>280</v>
      </c>
      <c r="K909" s="1" t="s">
        <v>278</v>
      </c>
      <c r="L909" s="1" t="s">
        <v>257</v>
      </c>
      <c r="M909" s="1" t="s">
        <v>267</v>
      </c>
      <c r="N909" s="49">
        <v>43461</v>
      </c>
      <c r="O909" s="2">
        <v>12</v>
      </c>
      <c r="P909" s="2">
        <v>6485</v>
      </c>
      <c r="Q909" s="49"/>
    </row>
    <row r="910" spans="1:24" x14ac:dyDescent="0.3">
      <c r="J910" s="1" t="s">
        <v>280</v>
      </c>
      <c r="K910" s="1" t="s">
        <v>262</v>
      </c>
      <c r="L910" s="1" t="s">
        <v>260</v>
      </c>
      <c r="M910" s="1" t="s">
        <v>282</v>
      </c>
      <c r="N910" s="49">
        <v>43463</v>
      </c>
      <c r="O910" s="2">
        <v>15</v>
      </c>
      <c r="P910" s="2">
        <v>5049</v>
      </c>
      <c r="Q910" s="49"/>
    </row>
    <row r="911" spans="1:24" s="2" customFormat="1" x14ac:dyDescent="0.3">
      <c r="A911" s="12"/>
      <c r="B911" s="15"/>
      <c r="C911" s="30"/>
      <c r="D911" s="12"/>
      <c r="E911" s="46"/>
      <c r="F911" s="1"/>
      <c r="G911" s="1"/>
      <c r="H911" s="1"/>
      <c r="I911" s="1"/>
      <c r="J911" s="1"/>
      <c r="K911" s="1"/>
      <c r="L911" s="1"/>
      <c r="M911" s="1"/>
      <c r="N911" s="49"/>
      <c r="Q911" s="1"/>
      <c r="R911" s="1"/>
      <c r="S911" s="1"/>
      <c r="T911" s="1"/>
      <c r="U911" s="1"/>
      <c r="V911" s="1"/>
      <c r="W911" s="1"/>
      <c r="X911" s="1"/>
    </row>
  </sheetData>
  <autoFilter ref="A1:E101" xr:uid="{660830B6-9D03-480D-A517-8D57EDDEF6EA}"/>
  <sortState xmlns:xlrd2="http://schemas.microsoft.com/office/spreadsheetml/2017/richdata2" ref="J2:P910">
    <sortCondition ref="N2"/>
  </sortState>
  <conditionalFormatting sqref="E1:E1048576">
    <cfRule type="expression" dxfId="29" priority="3">
      <formula>$E1&lt;0.95*D1</formula>
    </cfRule>
  </conditionalFormatting>
  <conditionalFormatting sqref="L1:L1048576">
    <cfRule type="expression" dxfId="28" priority="6">
      <formula>OR($L1="NW",$L1="SW")</formula>
    </cfRule>
  </conditionalFormatting>
  <conditionalFormatting sqref="K1:K1048576">
    <cfRule type="expression" dxfId="27" priority="7">
      <formula>SEARCH("washers",$K1)</formula>
    </cfRule>
  </conditionalFormatting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"/>
  <sheetViews>
    <sheetView workbookViewId="0">
      <selection activeCell="K20" sqref="K20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Highlight Cell Rules</vt:lpstr>
      <vt:lpstr>Duplicate or Unique Entries</vt:lpstr>
      <vt:lpstr>Top-Bottom Rules</vt:lpstr>
      <vt:lpstr>Formula-Based Formatting</vt:lpstr>
      <vt:lpstr>zzzzzz</vt:lpstr>
      <vt:lpstr>EditingRules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Dennis-Jan2010</dc:creator>
  <cp:lastModifiedBy>Lester Andrés García Aquino</cp:lastModifiedBy>
  <dcterms:created xsi:type="dcterms:W3CDTF">2010-02-25T02:00:13Z</dcterms:created>
  <dcterms:modified xsi:type="dcterms:W3CDTF">2020-09-14T15:46:11Z</dcterms:modified>
</cp:coreProperties>
</file>