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3F423FE8-CD7D-4A93-A66F-FCAAF830504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8" r:id="rId1"/>
    <sheet name="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7" i="8" l="1"/>
  <c r="C161" i="8"/>
  <c r="C138" i="8"/>
  <c r="C162" i="8"/>
  <c r="C139" i="8"/>
  <c r="C163" i="8"/>
  <c r="C140" i="8"/>
  <c r="C164" i="8"/>
  <c r="C141" i="8"/>
  <c r="C165" i="8"/>
  <c r="C142" i="8"/>
  <c r="C166" i="8"/>
  <c r="C143" i="8"/>
  <c r="C167" i="8"/>
  <c r="C144" i="8"/>
  <c r="C168" i="8"/>
  <c r="C145" i="8"/>
  <c r="C169" i="8"/>
  <c r="C146" i="8"/>
  <c r="C170" i="8"/>
  <c r="C147" i="8"/>
  <c r="C157" i="8"/>
  <c r="C160" i="8"/>
  <c r="C148" i="8"/>
  <c r="C151" i="8"/>
  <c r="C152" i="8"/>
  <c r="C153" i="8"/>
  <c r="C156" i="8"/>
  <c r="C135" i="8"/>
  <c r="C149" i="8"/>
  <c r="C150" i="8"/>
  <c r="C154" i="8"/>
  <c r="C158" i="8"/>
  <c r="C136" i="8"/>
  <c r="C155" i="8"/>
  <c r="C159" i="8"/>
  <c r="D159" i="8"/>
  <c r="E148" i="8"/>
  <c r="E166" i="8"/>
  <c r="D142" i="8"/>
  <c r="E136" i="8"/>
  <c r="E141" i="8"/>
  <c r="D154" i="8"/>
  <c r="E150" i="8"/>
  <c r="D163" i="8"/>
  <c r="D145" i="8"/>
  <c r="D168" i="8"/>
  <c r="E153" i="8"/>
  <c r="D151" i="8"/>
  <c r="E159" i="8"/>
  <c r="D148" i="8"/>
  <c r="D166" i="8"/>
  <c r="E160" i="8"/>
  <c r="E165" i="8"/>
  <c r="E157" i="8"/>
  <c r="D165" i="8"/>
  <c r="E147" i="8"/>
  <c r="D147" i="8"/>
  <c r="E170" i="8"/>
  <c r="D170" i="8"/>
  <c r="E140" i="8"/>
  <c r="D149" i="8"/>
  <c r="E145" i="8"/>
  <c r="D156" i="8"/>
  <c r="D153" i="8"/>
  <c r="E161" i="8"/>
  <c r="D167" i="8"/>
  <c r="D137" i="8"/>
  <c r="D155" i="8"/>
  <c r="D160" i="8"/>
  <c r="E142" i="8"/>
  <c r="D157" i="8"/>
  <c r="D158" i="8"/>
  <c r="D141" i="8"/>
  <c r="E154" i="8"/>
  <c r="D146" i="8"/>
  <c r="D169" i="8"/>
  <c r="D139" i="8"/>
  <c r="E162" i="8"/>
  <c r="E144" i="8"/>
  <c r="E152" i="8"/>
  <c r="E155" i="8"/>
  <c r="E149" i="8"/>
  <c r="D144" i="8"/>
  <c r="D143" i="8"/>
  <c r="D136" i="8"/>
  <c r="E158" i="8"/>
  <c r="E164" i="8"/>
  <c r="D164" i="8"/>
  <c r="E146" i="8"/>
  <c r="D140" i="8"/>
  <c r="E169" i="8"/>
  <c r="D135" i="8"/>
  <c r="E139" i="8"/>
  <c r="E168" i="8"/>
  <c r="E138" i="8"/>
  <c r="D138" i="8"/>
  <c r="E167" i="8"/>
  <c r="D161" i="8"/>
  <c r="E137" i="8"/>
  <c r="E151" i="8"/>
  <c r="E163" i="8"/>
  <c r="D150" i="8"/>
  <c r="E135" i="8"/>
  <c r="E156" i="8"/>
  <c r="D162" i="8"/>
  <c r="D152" i="8"/>
  <c r="E143" i="8"/>
</calcChain>
</file>

<file path=xl/sharedStrings.xml><?xml version="1.0" encoding="utf-8"?>
<sst xmlns="http://schemas.openxmlformats.org/spreadsheetml/2006/main" count="7" uniqueCount="5">
  <si>
    <t>Month-Year</t>
  </si>
  <si>
    <t>Autos Produced (Millions of Units)</t>
  </si>
  <si>
    <t>Forecast(Autos Produced (Millions of Units))</t>
  </si>
  <si>
    <t>Lower Confidence Bound(Autos Produced (Millions of Units))</t>
  </si>
  <si>
    <t>Upper Confidence Bound(Autos Produced (Millions of Units))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</si>
</sst>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0" borderId="0" xfId="0" applyNumberFormat="1" applyFont="1" applyAlignment="1">
      <alignment vertical="center"/>
    </xf>
    <xf numFmtId="0" fontId="2" fillId="2" borderId="1" xfId="0" applyFont="1" applyFill="1" applyBorder="1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Sheet1!$B$2:$B$170</c:f>
              <c:numCache>
                <c:formatCode>General</c:formatCode>
                <c:ptCount val="169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3-4FE5-8861-2D7F786603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Forecast(Autos Produced (Millions of Units))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Sheet1!$C$2:$C$170</c:f>
              <c:numCache>
                <c:formatCode>General</c:formatCode>
                <c:ptCount val="169"/>
                <c:pt idx="132">
                  <c:v>5.008</c:v>
                </c:pt>
                <c:pt idx="133">
                  <c:v>4.4652153534130088</c:v>
                </c:pt>
                <c:pt idx="134">
                  <c:v>5.0262992720476145</c:v>
                </c:pt>
                <c:pt idx="135">
                  <c:v>5.589197057121428</c:v>
                </c:pt>
                <c:pt idx="136">
                  <c:v>5.4127746102916383</c:v>
                </c:pt>
                <c:pt idx="137">
                  <c:v>4.8741041236568847</c:v>
                </c:pt>
                <c:pt idx="138">
                  <c:v>3.7519587098147755</c:v>
                </c:pt>
                <c:pt idx="139">
                  <c:v>4.3995665513290998</c:v>
                </c:pt>
                <c:pt idx="140">
                  <c:v>4.9606504699637055</c:v>
                </c:pt>
                <c:pt idx="141">
                  <c:v>5.523548255037519</c:v>
                </c:pt>
                <c:pt idx="142">
                  <c:v>5.3471258082077293</c:v>
                </c:pt>
                <c:pt idx="143">
                  <c:v>4.8084553215729748</c:v>
                </c:pt>
                <c:pt idx="144">
                  <c:v>3.6863099077308665</c:v>
                </c:pt>
                <c:pt idx="145">
                  <c:v>4.3339177492451908</c:v>
                </c:pt>
                <c:pt idx="146">
                  <c:v>4.8950016678797965</c:v>
                </c:pt>
                <c:pt idx="147">
                  <c:v>5.45789945295361</c:v>
                </c:pt>
                <c:pt idx="148">
                  <c:v>5.2814770061238212</c:v>
                </c:pt>
                <c:pt idx="149">
                  <c:v>4.7428065194890667</c:v>
                </c:pt>
                <c:pt idx="150">
                  <c:v>3.6206611056469575</c:v>
                </c:pt>
                <c:pt idx="151">
                  <c:v>4.2682689471612818</c:v>
                </c:pt>
                <c:pt idx="152">
                  <c:v>4.8293528657958875</c:v>
                </c:pt>
                <c:pt idx="153">
                  <c:v>5.392250650869701</c:v>
                </c:pt>
                <c:pt idx="154">
                  <c:v>5.2158282040399122</c:v>
                </c:pt>
                <c:pt idx="155">
                  <c:v>4.6771577174051586</c:v>
                </c:pt>
                <c:pt idx="156">
                  <c:v>3.5550123035630485</c:v>
                </c:pt>
                <c:pt idx="157">
                  <c:v>4.2026201450773728</c:v>
                </c:pt>
                <c:pt idx="158">
                  <c:v>4.7637040637119785</c:v>
                </c:pt>
                <c:pt idx="159">
                  <c:v>5.326601848785792</c:v>
                </c:pt>
                <c:pt idx="160">
                  <c:v>5.1501794019560032</c:v>
                </c:pt>
                <c:pt idx="161">
                  <c:v>4.6115089153212487</c:v>
                </c:pt>
                <c:pt idx="162">
                  <c:v>3.4893635014791404</c:v>
                </c:pt>
                <c:pt idx="163">
                  <c:v>4.1369713429934638</c:v>
                </c:pt>
                <c:pt idx="164">
                  <c:v>4.6980552616280695</c:v>
                </c:pt>
                <c:pt idx="165">
                  <c:v>5.260953046701883</c:v>
                </c:pt>
                <c:pt idx="166">
                  <c:v>5.0845305998720942</c:v>
                </c:pt>
                <c:pt idx="167">
                  <c:v>4.5458601132373406</c:v>
                </c:pt>
                <c:pt idx="168">
                  <c:v>3.4237146993952314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3-4FE5-8861-2D7F786603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Bound(Autos Produced (Millions of Units))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Sheet1!$D$2:$D$170</c:f>
              <c:numCache>
                <c:formatCode>General</c:formatCode>
                <c:ptCount val="169"/>
                <c:pt idx="132" formatCode="0.00">
                  <c:v>5.008</c:v>
                </c:pt>
                <c:pt idx="133" formatCode="0.00">
                  <c:v>2.8984903144756746</c:v>
                </c:pt>
                <c:pt idx="134" formatCode="0.00">
                  <c:v>3.4469899191584576</c:v>
                </c:pt>
                <c:pt idx="135" formatCode="0.00">
                  <c:v>3.9972062761849338</c:v>
                </c:pt>
                <c:pt idx="136" formatCode="0.00">
                  <c:v>3.8080060599147458</c:v>
                </c:pt>
                <c:pt idx="137" formatCode="0.00">
                  <c:v>3.2564622280403812</c:v>
                </c:pt>
                <c:pt idx="138" formatCode="0.00">
                  <c:v>2.1213486514726569</c:v>
                </c:pt>
                <c:pt idx="139" formatCode="0.00">
                  <c:v>2.7556964027106723</c:v>
                </c:pt>
                <c:pt idx="140" formatCode="0.00">
                  <c:v>3.3036263395808509</c:v>
                </c:pt>
                <c:pt idx="141" formatCode="0.00">
                  <c:v>3.8532775412533264</c:v>
                </c:pt>
                <c:pt idx="142" formatCode="0.00">
                  <c:v>3.6635166371897729</c:v>
                </c:pt>
                <c:pt idx="143" formatCode="0.00">
                  <c:v>3.1114165394122386</c:v>
                </c:pt>
                <c:pt idx="144" formatCode="0.00">
                  <c:v>1.9757510724827709</c:v>
                </c:pt>
                <c:pt idx="145" formatCode="0.00">
                  <c:v>2.6095519574745056</c:v>
                </c:pt>
                <c:pt idx="146" formatCode="0.00">
                  <c:v>3.1569385968686885</c:v>
                </c:pt>
                <c:pt idx="147" formatCode="0.00">
                  <c:v>3.7060507337925706</c:v>
                </c:pt>
                <c:pt idx="148" formatCode="0.00">
                  <c:v>3.5157549495349398</c:v>
                </c:pt>
                <c:pt idx="149" formatCode="0.00">
                  <c:v>2.9631241076632531</c:v>
                </c:pt>
                <c:pt idx="150" formatCode="0.00">
                  <c:v>1.8269319840698179</c:v>
                </c:pt>
                <c:pt idx="151" formatCode="0.00">
                  <c:v>2.4602112319381515</c:v>
                </c:pt>
                <c:pt idx="152" formatCode="0.00">
                  <c:v>3.0070792196159646</c:v>
                </c:pt>
                <c:pt idx="153" formatCode="0.00">
                  <c:v>3.5556766452538042</c:v>
                </c:pt>
                <c:pt idx="154" formatCode="0.00">
                  <c:v>3.3648700412336785</c:v>
                </c:pt>
                <c:pt idx="155" formatCode="0.00">
                  <c:v>2.8117322222750034</c:v>
                </c:pt>
                <c:pt idx="156" formatCode="0.00">
                  <c:v>1.6750369155256442</c:v>
                </c:pt>
                <c:pt idx="157" formatCode="0.00">
                  <c:v>2.3078179343493579</c:v>
                </c:pt>
                <c:pt idx="158" formatCode="0.00">
                  <c:v>2.8541901528086937</c:v>
                </c:pt>
                <c:pt idx="159" formatCode="0.00">
                  <c:v>3.4022954578560949</c:v>
                </c:pt>
                <c:pt idx="160" formatCode="0.00">
                  <c:v>3.2110003339600586</c:v>
                </c:pt>
                <c:pt idx="161" formatCode="0.00">
                  <c:v>2.6573775482094852</c:v>
                </c:pt>
                <c:pt idx="162" formatCode="0.00">
                  <c:v>1.5202007804332196</c:v>
                </c:pt>
                <c:pt idx="163" formatCode="0.00">
                  <c:v>2.1525051851946504</c:v>
                </c:pt>
                <c:pt idx="164" formatCode="0.00">
                  <c:v>2.6984027815854503</c:v>
                </c:pt>
                <c:pt idx="165" formatCode="0.00">
                  <c:v>3.2460368305661071</c:v>
                </c:pt>
                <c:pt idx="166" formatCode="0.00">
                  <c:v>3.0542737707929684</c:v>
                </c:pt>
                <c:pt idx="167" formatCode="0.00">
                  <c:v>2.5001863239635385</c:v>
                </c:pt>
                <c:pt idx="168" formatCode="0.00">
                  <c:v>1.3625481249525353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3-4FE5-8861-2D7F786603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Bound(Autos Produced (Millions of Units))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Sheet1!$E$2:$E$170</c:f>
              <c:numCache>
                <c:formatCode>General</c:formatCode>
                <c:ptCount val="169"/>
                <c:pt idx="132" formatCode="0.00">
                  <c:v>5.008</c:v>
                </c:pt>
                <c:pt idx="133" formatCode="0.00">
                  <c:v>6.031940392350343</c:v>
                </c:pt>
                <c:pt idx="134" formatCode="0.00">
                  <c:v>6.6056086249367709</c:v>
                </c:pt>
                <c:pt idx="135" formatCode="0.00">
                  <c:v>7.1811878380579222</c:v>
                </c:pt>
                <c:pt idx="136" formatCode="0.00">
                  <c:v>7.0175431606685308</c:v>
                </c:pt>
                <c:pt idx="137" formatCode="0.00">
                  <c:v>6.4917460192733882</c:v>
                </c:pt>
                <c:pt idx="138" formatCode="0.00">
                  <c:v>5.3825687681568937</c:v>
                </c:pt>
                <c:pt idx="139" formatCode="0.00">
                  <c:v>6.0434366999475273</c:v>
                </c:pt>
                <c:pt idx="140" formatCode="0.00">
                  <c:v>6.6176746003465601</c:v>
                </c:pt>
                <c:pt idx="141" formatCode="0.00">
                  <c:v>7.1938189688217111</c:v>
                </c:pt>
                <c:pt idx="142" formatCode="0.00">
                  <c:v>7.0307349792256861</c:v>
                </c:pt>
                <c:pt idx="143" formatCode="0.00">
                  <c:v>6.5054941037337111</c:v>
                </c:pt>
                <c:pt idx="144" formatCode="0.00">
                  <c:v>5.3968687429789624</c:v>
                </c:pt>
                <c:pt idx="145" formatCode="0.00">
                  <c:v>6.058283541015876</c:v>
                </c:pt>
                <c:pt idx="146" formatCode="0.00">
                  <c:v>6.633064738890905</c:v>
                </c:pt>
                <c:pt idx="147" formatCode="0.00">
                  <c:v>7.209748172114649</c:v>
                </c:pt>
                <c:pt idx="148" formatCode="0.00">
                  <c:v>7.0471990627127026</c:v>
                </c:pt>
                <c:pt idx="149" formatCode="0.00">
                  <c:v>6.5224889313148804</c:v>
                </c:pt>
                <c:pt idx="150" formatCode="0.00">
                  <c:v>5.4143902272240974</c:v>
                </c:pt>
                <c:pt idx="151" formatCode="0.00">
                  <c:v>6.0763266623844121</c:v>
                </c:pt>
                <c:pt idx="152" formatCode="0.00">
                  <c:v>6.6516265119758105</c:v>
                </c:pt>
                <c:pt idx="153" formatCode="0.00">
                  <c:v>7.2288246564855978</c:v>
                </c:pt>
                <c:pt idx="154" formatCode="0.00">
                  <c:v>7.0667863668461459</c:v>
                </c:pt>
                <c:pt idx="155" formatCode="0.00">
                  <c:v>6.5425832125353143</c:v>
                </c:pt>
                <c:pt idx="156" formatCode="0.00">
                  <c:v>5.4349876916004529</c:v>
                </c:pt>
                <c:pt idx="157" formatCode="0.00">
                  <c:v>6.0974223558053877</c:v>
                </c:pt>
                <c:pt idx="158" formatCode="0.00">
                  <c:v>6.6732179746152633</c:v>
                </c:pt>
                <c:pt idx="159" formatCode="0.00">
                  <c:v>7.2509082397154891</c:v>
                </c:pt>
                <c:pt idx="160" formatCode="0.00">
                  <c:v>7.0893584699519483</c:v>
                </c:pt>
                <c:pt idx="161" formatCode="0.00">
                  <c:v>6.5656402824330122</c:v>
                </c:pt>
                <c:pt idx="162" formatCode="0.00">
                  <c:v>5.4585262225250615</c:v>
                </c:pt>
                <c:pt idx="163" formatCode="0.00">
                  <c:v>6.1214375007922772</c:v>
                </c:pt>
                <c:pt idx="164" formatCode="0.00">
                  <c:v>6.6977077416706887</c:v>
                </c:pt>
                <c:pt idx="165" formatCode="0.00">
                  <c:v>7.2758692628376593</c:v>
                </c:pt>
                <c:pt idx="166" formatCode="0.00">
                  <c:v>7.1147874289512201</c:v>
                </c:pt>
                <c:pt idx="167" formatCode="0.00">
                  <c:v>6.5915339025111432</c:v>
                </c:pt>
                <c:pt idx="168" formatCode="0.00">
                  <c:v>5.484881273837928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3-4FE5-8861-2D7F7866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238303"/>
        <c:axId val="1278933103"/>
      </c:lineChart>
      <c:catAx>
        <c:axId val="1278238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33103"/>
        <c:crosses val="autoZero"/>
        <c:auto val="1"/>
        <c:lblAlgn val="ctr"/>
        <c:lblOffset val="100"/>
        <c:noMultiLvlLbl val="0"/>
      </c:catAx>
      <c:valAx>
        <c:axId val="12789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20865118069287E-3"/>
                  <c:y val="-0.21910461878957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Data!$B$2:$B$151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C-4EDA-9F17-6B31F5D7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06576"/>
        <c:axId val="688902768"/>
      </c:scatterChart>
      <c:valAx>
        <c:axId val="6889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02768"/>
        <c:crosses val="autoZero"/>
        <c:crossBetween val="midCat"/>
      </c:valAx>
      <c:valAx>
        <c:axId val="688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Production </a:t>
                </a:r>
              </a:p>
              <a:p>
                <a:pPr>
                  <a:defRPr sz="1100"/>
                </a:pPr>
                <a:r>
                  <a:rPr lang="en-US" sz="1100"/>
                  <a:t>(Millions of Units)</a:t>
                </a:r>
              </a:p>
            </c:rich>
          </c:tx>
          <c:layout>
            <c:manualLayout>
              <c:xMode val="edge"/>
              <c:yMode val="edge"/>
              <c:x val="2.0800832033281333E-3"/>
              <c:y val="0.3321474183017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1064078</xdr:colOff>
      <xdr:row>4</xdr:row>
      <xdr:rowOff>149678</xdr:rowOff>
    </xdr:from>
    <xdr:to>
      <xdr:col>7</xdr:col>
      <xdr:colOff>296636</xdr:colOff>
      <xdr:row>20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1F757-7D73-4287-AF7B-58AABB3B5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</xdr:row>
      <xdr:rowOff>66675</xdr:rowOff>
    </xdr:from>
    <xdr:to>
      <xdr:col>14</xdr:col>
      <xdr:colOff>190500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4</xdr:row>
      <xdr:rowOff>160020</xdr:rowOff>
    </xdr:from>
    <xdr:to>
      <xdr:col>17</xdr:col>
      <xdr:colOff>510540</xdr:colOff>
      <xdr:row>19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80D6D4-5355-46DF-97CA-885AB9EC61C3}"/>
            </a:ext>
          </a:extLst>
        </xdr:cNvPr>
        <xdr:cNvSpPr/>
      </xdr:nvSpPr>
      <xdr:spPr>
        <a:xfrm>
          <a:off x="10988040" y="891540"/>
          <a:ext cx="1645920" cy="270510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ysClr val="windowText" lastClr="000000"/>
              </a:solidFill>
            </a:rPr>
            <a:t>Components</a:t>
          </a:r>
          <a:r>
            <a:rPr lang="en-US" sz="18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Trend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Cyclic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Seasonal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Irregular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429BA-268D-457C-8ACB-16E4D3B744FE}" name="Table1" displayName="Table1" ref="A1:E170" totalsRowShown="0">
  <autoFilter ref="A1:E170" xr:uid="{B1D5F837-DDE5-4134-9F3B-CB166A5CD5A8}"/>
  <tableColumns count="5">
    <tableColumn id="1" xr3:uid="{989DDA36-9DDA-47F5-967D-7A1395F23EA1}" name="Month-Year" dataDxfId="3"/>
    <tableColumn id="2" xr3:uid="{EA8EDD4D-FC1B-4960-9B7C-381BB9552EEE}" name="Autos Produced (Millions of Units)"/>
    <tableColumn id="3" xr3:uid="{AE93D57C-482F-4846-9ABA-B9AE8D140FD1}" name="Forecast(Autos Produced (Millions of Units))" dataDxfId="2">
      <calculatedColumnFormula>_xlfn.FORECAST.ETS(A2,$B$2:$B$134,$A$2:$A$134,1,1)</calculatedColumnFormula>
    </tableColumn>
    <tableColumn id="4" xr3:uid="{6AD8283E-6A4D-4D15-B1DF-5B02439702BA}" name="Lower Confidence Bound(Autos Produced (Millions of Units))" dataDxfId="1">
      <calculatedColumnFormula>C2-_xlfn.FORECAST.ETS.CONFINT(A2,$B$2:$B$134,$A$2:$A$134,0.95,1,1)</calculatedColumnFormula>
    </tableColumn>
    <tableColumn id="5" xr3:uid="{361EF7CB-8A95-4B08-A41C-F901A8A8E51D}" name="Upper Confidence Bound(Autos Produced (Millions of Units))" dataDxfId="0">
      <calculatedColumnFormula>C2+_xlfn.FORECAST.ETS.CONFINT(A2,$B$2:$B$134,$A$2:$A$134,0.95,1,1)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134-BE0F-465C-8E64-73784077AB6E}">
  <dimension ref="A1:E170"/>
  <sheetViews>
    <sheetView tabSelected="1" topLeftCell="A133" workbookViewId="0"/>
  </sheetViews>
  <sheetFormatPr defaultRowHeight="14.6"/>
  <cols>
    <col min="1" max="1" width="12.765625" customWidth="1"/>
    <col min="2" max="2" width="31.07421875" customWidth="1"/>
    <col min="3" max="3" width="39.3046875" customWidth="1"/>
    <col min="4" max="5" width="39.53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33239</v>
      </c>
      <c r="B2" s="4">
        <v>5.4119999999999999</v>
      </c>
    </row>
    <row r="3" spans="1:5">
      <c r="A3" s="3">
        <v>33270</v>
      </c>
      <c r="B3" s="4">
        <v>5.0709999999999997</v>
      </c>
    </row>
    <row r="4" spans="1:5">
      <c r="A4" s="3">
        <v>33298</v>
      </c>
      <c r="B4" s="4">
        <v>5.1920000000000002</v>
      </c>
    </row>
    <row r="5" spans="1:5">
      <c r="A5" s="3">
        <v>33329</v>
      </c>
      <c r="B5" s="4">
        <v>5.5570000000000004</v>
      </c>
    </row>
    <row r="6" spans="1:5">
      <c r="A6" s="3">
        <v>33359</v>
      </c>
      <c r="B6" s="4">
        <v>6.165</v>
      </c>
    </row>
    <row r="7" spans="1:5">
      <c r="A7" s="3">
        <v>33390</v>
      </c>
      <c r="B7" s="4">
        <v>5.7450000000000001</v>
      </c>
    </row>
    <row r="8" spans="1:5">
      <c r="A8" s="3">
        <v>33420</v>
      </c>
      <c r="B8" s="4">
        <v>4.2690000000000001</v>
      </c>
    </row>
    <row r="9" spans="1:5">
      <c r="A9" s="3">
        <v>33451</v>
      </c>
      <c r="B9" s="4">
        <v>5.0650000000000004</v>
      </c>
    </row>
    <row r="10" spans="1:5">
      <c r="A10" s="3">
        <v>33482</v>
      </c>
      <c r="B10" s="4">
        <v>5.78</v>
      </c>
    </row>
    <row r="11" spans="1:5">
      <c r="A11" s="3">
        <v>33512</v>
      </c>
      <c r="B11" s="4">
        <v>7.056</v>
      </c>
    </row>
    <row r="12" spans="1:5">
      <c r="A12" s="3">
        <v>33543</v>
      </c>
      <c r="B12" s="4">
        <v>5.5570000000000004</v>
      </c>
    </row>
    <row r="13" spans="1:5">
      <c r="A13" s="3">
        <v>33573</v>
      </c>
      <c r="B13" s="4">
        <v>4.41</v>
      </c>
    </row>
    <row r="14" spans="1:5">
      <c r="A14" s="3">
        <v>33604</v>
      </c>
      <c r="B14" s="4">
        <v>5.0650000000000004</v>
      </c>
    </row>
    <row r="15" spans="1:5">
      <c r="A15" s="3">
        <v>33635</v>
      </c>
      <c r="B15" s="4">
        <v>5.2469999999999999</v>
      </c>
    </row>
    <row r="16" spans="1:5">
      <c r="A16" s="3">
        <v>33664</v>
      </c>
      <c r="B16" s="4">
        <v>5.9710000000000001</v>
      </c>
    </row>
    <row r="17" spans="1:2">
      <c r="A17" s="3">
        <v>33695</v>
      </c>
      <c r="B17" s="4">
        <v>6.0789999999999997</v>
      </c>
    </row>
    <row r="18" spans="1:2">
      <c r="A18" s="3">
        <v>33725</v>
      </c>
      <c r="B18" s="4">
        <v>6.5570000000000004</v>
      </c>
    </row>
    <row r="19" spans="1:2">
      <c r="A19" s="3">
        <v>33756</v>
      </c>
      <c r="B19" s="4">
        <v>6.6820000000000004</v>
      </c>
    </row>
    <row r="20" spans="1:2">
      <c r="A20" s="3">
        <v>33786</v>
      </c>
      <c r="B20" s="4">
        <v>4.1900000000000004</v>
      </c>
    </row>
    <row r="21" spans="1:2">
      <c r="A21" s="3">
        <v>33817</v>
      </c>
      <c r="B21" s="4">
        <v>5.1790000000000003</v>
      </c>
    </row>
    <row r="22" spans="1:2">
      <c r="A22" s="3">
        <v>33848</v>
      </c>
      <c r="B22" s="4">
        <v>5.6840000000000002</v>
      </c>
    </row>
    <row r="23" spans="1:2">
      <c r="A23" s="3">
        <v>33878</v>
      </c>
      <c r="B23" s="4">
        <v>6.444</v>
      </c>
    </row>
    <row r="24" spans="1:2">
      <c r="A24" s="3">
        <v>33909</v>
      </c>
      <c r="B24" s="4">
        <v>5.4960000000000004</v>
      </c>
    </row>
    <row r="25" spans="1:2">
      <c r="A25" s="3">
        <v>33939</v>
      </c>
      <c r="B25" s="4">
        <v>5.4089999999999998</v>
      </c>
    </row>
    <row r="26" spans="1:2">
      <c r="A26" s="3">
        <v>33970</v>
      </c>
      <c r="B26" s="4">
        <v>5.4640000000000004</v>
      </c>
    </row>
    <row r="27" spans="1:2">
      <c r="A27" s="3">
        <v>34001</v>
      </c>
      <c r="B27" s="4">
        <v>5.9580000000000002</v>
      </c>
    </row>
    <row r="28" spans="1:2">
      <c r="A28" s="3">
        <v>34029</v>
      </c>
      <c r="B28" s="4">
        <v>7.077</v>
      </c>
    </row>
    <row r="29" spans="1:2">
      <c r="A29" s="3">
        <v>34060</v>
      </c>
      <c r="B29" s="4">
        <v>6.4779999999999998</v>
      </c>
    </row>
    <row r="30" spans="1:2">
      <c r="A30" s="3">
        <v>34090</v>
      </c>
      <c r="B30" s="4">
        <v>6.5670000000000002</v>
      </c>
    </row>
    <row r="31" spans="1:2">
      <c r="A31" s="3">
        <v>34121</v>
      </c>
      <c r="B31" s="4">
        <v>6.7590000000000003</v>
      </c>
    </row>
    <row r="32" spans="1:2">
      <c r="A32" s="3">
        <v>34151</v>
      </c>
      <c r="B32" s="4">
        <v>3.5790000000000002</v>
      </c>
    </row>
    <row r="33" spans="1:2">
      <c r="A33" s="3">
        <v>34182</v>
      </c>
      <c r="B33" s="4">
        <v>5.2510000000000003</v>
      </c>
    </row>
    <row r="34" spans="1:2">
      <c r="A34" s="3">
        <v>34213</v>
      </c>
      <c r="B34" s="4">
        <v>5.5270000000000001</v>
      </c>
    </row>
    <row r="35" spans="1:2">
      <c r="A35" s="3">
        <v>34243</v>
      </c>
      <c r="B35" s="4">
        <v>6.5759999999999996</v>
      </c>
    </row>
    <row r="36" spans="1:2">
      <c r="A36" s="3">
        <v>34274</v>
      </c>
      <c r="B36" s="4">
        <v>6.6159999999999997</v>
      </c>
    </row>
    <row r="37" spans="1:2">
      <c r="A37" s="3">
        <v>34304</v>
      </c>
      <c r="B37" s="4">
        <v>5.9340000000000002</v>
      </c>
    </row>
    <row r="38" spans="1:2">
      <c r="A38" s="3">
        <v>34335</v>
      </c>
      <c r="B38" s="4">
        <v>6.3570000000000002</v>
      </c>
    </row>
    <row r="39" spans="1:2">
      <c r="A39" s="3">
        <v>34366</v>
      </c>
      <c r="B39" s="4">
        <v>7.0110000000000001</v>
      </c>
    </row>
    <row r="40" spans="1:2">
      <c r="A40" s="3">
        <v>34394</v>
      </c>
      <c r="B40" s="4">
        <v>7.9029999999999996</v>
      </c>
    </row>
    <row r="41" spans="1:2">
      <c r="A41" s="3">
        <v>34425</v>
      </c>
      <c r="B41" s="4">
        <v>6.7690000000000001</v>
      </c>
    </row>
    <row r="42" spans="1:2">
      <c r="A42" s="3">
        <v>34455</v>
      </c>
      <c r="B42" s="4">
        <v>7.2990000000000004</v>
      </c>
    </row>
    <row r="43" spans="1:2">
      <c r="A43" s="3">
        <v>34486</v>
      </c>
      <c r="B43" s="4">
        <v>7.3639999999999999</v>
      </c>
    </row>
    <row r="44" spans="1:2">
      <c r="A44" s="3">
        <v>34516</v>
      </c>
      <c r="B44" s="4">
        <v>3.4140000000000001</v>
      </c>
    </row>
    <row r="45" spans="1:2">
      <c r="A45" s="3">
        <v>34547</v>
      </c>
      <c r="B45" s="4">
        <v>6.4749999999999996</v>
      </c>
    </row>
    <row r="46" spans="1:2">
      <c r="A46" s="3">
        <v>34578</v>
      </c>
      <c r="B46" s="4">
        <v>6.7069999999999999</v>
      </c>
    </row>
    <row r="47" spans="1:2">
      <c r="A47" s="3">
        <v>34608</v>
      </c>
      <c r="B47" s="4">
        <v>7.1189999999999998</v>
      </c>
    </row>
    <row r="48" spans="1:2">
      <c r="A48" s="3">
        <v>34639</v>
      </c>
      <c r="B48" s="4">
        <v>6.609</v>
      </c>
    </row>
    <row r="49" spans="1:2">
      <c r="A49" s="3">
        <v>34669</v>
      </c>
      <c r="B49" s="4">
        <v>6.1879999999999997</v>
      </c>
    </row>
    <row r="50" spans="1:2">
      <c r="A50" s="3">
        <v>34700</v>
      </c>
      <c r="B50" s="4">
        <v>6.5709999999999997</v>
      </c>
    </row>
    <row r="51" spans="1:2">
      <c r="A51" s="3">
        <v>34731</v>
      </c>
      <c r="B51" s="4">
        <v>6.9950000000000001</v>
      </c>
    </row>
    <row r="52" spans="1:2">
      <c r="A52" s="3">
        <v>34759</v>
      </c>
      <c r="B52" s="4">
        <v>8.1329999999999991</v>
      </c>
    </row>
    <row r="53" spans="1:2">
      <c r="A53" s="3">
        <v>34790</v>
      </c>
      <c r="B53" s="4">
        <v>6.2389999999999999</v>
      </c>
    </row>
    <row r="54" spans="1:2">
      <c r="A54" s="3">
        <v>34820</v>
      </c>
      <c r="B54" s="4">
        <v>6.9720000000000004</v>
      </c>
    </row>
    <row r="55" spans="1:2">
      <c r="A55" s="3">
        <v>34851</v>
      </c>
      <c r="B55" s="4">
        <v>6.89</v>
      </c>
    </row>
    <row r="56" spans="1:2">
      <c r="A56" s="3">
        <v>34881</v>
      </c>
      <c r="B56" s="4">
        <v>3.4630000000000001</v>
      </c>
    </row>
    <row r="57" spans="1:2">
      <c r="A57" s="3">
        <v>34912</v>
      </c>
      <c r="B57" s="4">
        <v>6.0590000000000002</v>
      </c>
    </row>
    <row r="58" spans="1:2">
      <c r="A58" s="3">
        <v>34943</v>
      </c>
      <c r="B58" s="4">
        <v>6.2850000000000001</v>
      </c>
    </row>
    <row r="59" spans="1:2">
      <c r="A59" s="3">
        <v>34973</v>
      </c>
      <c r="B59" s="4">
        <v>6.9859999999999998</v>
      </c>
    </row>
    <row r="60" spans="1:2">
      <c r="A60" s="3">
        <v>35004</v>
      </c>
      <c r="B60" s="4">
        <v>6.2409999999999997</v>
      </c>
    </row>
    <row r="61" spans="1:2">
      <c r="A61" s="3">
        <v>35034</v>
      </c>
      <c r="B61" s="4">
        <v>5.2460000000000004</v>
      </c>
    </row>
    <row r="62" spans="1:2">
      <c r="A62" s="3">
        <v>35065</v>
      </c>
      <c r="B62" s="4">
        <v>5.7140000000000004</v>
      </c>
    </row>
    <row r="63" spans="1:2">
      <c r="A63" s="3">
        <v>35096</v>
      </c>
      <c r="B63" s="4">
        <v>6.5250000000000004</v>
      </c>
    </row>
    <row r="64" spans="1:2">
      <c r="A64" s="3">
        <v>35125</v>
      </c>
      <c r="B64" s="4">
        <v>5.0890000000000004</v>
      </c>
    </row>
    <row r="65" spans="1:2">
      <c r="A65" s="3">
        <v>35156</v>
      </c>
      <c r="B65" s="4">
        <v>6.8259999999999996</v>
      </c>
    </row>
    <row r="66" spans="1:2">
      <c r="A66" s="3">
        <v>35186</v>
      </c>
      <c r="B66" s="4">
        <v>7.3769999999999998</v>
      </c>
    </row>
    <row r="67" spans="1:2">
      <c r="A67" s="3">
        <v>35217</v>
      </c>
      <c r="B67" s="4">
        <v>6.9459999999999997</v>
      </c>
    </row>
    <row r="68" spans="1:2">
      <c r="A68" s="3">
        <v>35247</v>
      </c>
      <c r="B68" s="4">
        <v>4.4690000000000003</v>
      </c>
    </row>
    <row r="69" spans="1:2">
      <c r="A69" s="3">
        <v>35278</v>
      </c>
      <c r="B69" s="4">
        <v>6.5780000000000003</v>
      </c>
    </row>
    <row r="70" spans="1:2">
      <c r="A70" s="3">
        <v>35309</v>
      </c>
      <c r="B70" s="4">
        <v>6.28</v>
      </c>
    </row>
    <row r="71" spans="1:2">
      <c r="A71" s="3">
        <v>35339</v>
      </c>
      <c r="B71" s="4">
        <v>6.6349999999999998</v>
      </c>
    </row>
    <row r="72" spans="1:2">
      <c r="A72" s="3">
        <v>35370</v>
      </c>
      <c r="B72" s="4">
        <v>5.9180000000000001</v>
      </c>
    </row>
    <row r="73" spans="1:2">
      <c r="A73" s="3">
        <v>35400</v>
      </c>
      <c r="B73" s="4">
        <v>4.6379999999999999</v>
      </c>
    </row>
    <row r="74" spans="1:2">
      <c r="A74" s="3">
        <v>35431</v>
      </c>
      <c r="B74" s="4">
        <v>5.8570000000000002</v>
      </c>
    </row>
    <row r="75" spans="1:2">
      <c r="A75" s="3">
        <v>35462</v>
      </c>
      <c r="B75" s="4">
        <v>6.1970000000000001</v>
      </c>
    </row>
    <row r="76" spans="1:2">
      <c r="A76" s="3">
        <v>35490</v>
      </c>
      <c r="B76" s="4">
        <v>6.0620000000000003</v>
      </c>
    </row>
    <row r="77" spans="1:2">
      <c r="A77" s="3">
        <v>35521</v>
      </c>
      <c r="B77" s="4">
        <v>6.702</v>
      </c>
    </row>
    <row r="78" spans="1:2">
      <c r="A78" s="3">
        <v>35551</v>
      </c>
      <c r="B78" s="4">
        <v>6.4569999999999999</v>
      </c>
    </row>
    <row r="79" spans="1:2">
      <c r="A79" s="3">
        <v>35582</v>
      </c>
      <c r="B79" s="4">
        <v>5.9960000000000004</v>
      </c>
    </row>
    <row r="80" spans="1:2">
      <c r="A80" s="3">
        <v>35612</v>
      </c>
      <c r="B80" s="4">
        <v>4.133</v>
      </c>
    </row>
    <row r="81" spans="1:2">
      <c r="A81" s="3">
        <v>35643</v>
      </c>
      <c r="B81" s="4">
        <v>5.9480000000000004</v>
      </c>
    </row>
    <row r="82" spans="1:2">
      <c r="A82" s="3">
        <v>35674</v>
      </c>
      <c r="B82" s="4">
        <v>6.0250000000000004</v>
      </c>
    </row>
    <row r="83" spans="1:2">
      <c r="A83" s="3">
        <v>35704</v>
      </c>
      <c r="B83" s="4">
        <v>6.952</v>
      </c>
    </row>
    <row r="84" spans="1:2">
      <c r="A84" s="3">
        <v>35735</v>
      </c>
      <c r="B84" s="4">
        <v>5.6550000000000002</v>
      </c>
    </row>
    <row r="85" spans="1:2">
      <c r="A85" s="3">
        <v>35765</v>
      </c>
      <c r="B85" s="4">
        <v>5.2220000000000004</v>
      </c>
    </row>
    <row r="86" spans="1:2">
      <c r="A86" s="3">
        <v>35796</v>
      </c>
      <c r="B86" s="4">
        <v>5.2679999999999998</v>
      </c>
    </row>
    <row r="87" spans="1:2">
      <c r="A87" s="3">
        <v>35827</v>
      </c>
      <c r="B87" s="4">
        <v>5.5419999999999998</v>
      </c>
    </row>
    <row r="88" spans="1:2">
      <c r="A88" s="3">
        <v>35855</v>
      </c>
      <c r="B88" s="4">
        <v>6.1970000000000001</v>
      </c>
    </row>
    <row r="89" spans="1:2">
      <c r="A89" s="3">
        <v>35886</v>
      </c>
      <c r="B89" s="4">
        <v>5.7789999999999999</v>
      </c>
    </row>
    <row r="90" spans="1:2">
      <c r="A90" s="3">
        <v>35916</v>
      </c>
      <c r="B90" s="4">
        <v>5.8230000000000004</v>
      </c>
    </row>
    <row r="91" spans="1:2">
      <c r="A91" s="3">
        <v>35947</v>
      </c>
      <c r="B91" s="4">
        <v>4.9509999999999996</v>
      </c>
    </row>
    <row r="92" spans="1:2">
      <c r="A92" s="3">
        <v>35977</v>
      </c>
      <c r="B92" s="4">
        <v>2.8490000000000002</v>
      </c>
    </row>
    <row r="93" spans="1:2">
      <c r="A93" s="3">
        <v>36008</v>
      </c>
      <c r="B93" s="4">
        <v>6.1340000000000003</v>
      </c>
    </row>
    <row r="94" spans="1:2">
      <c r="A94" s="3">
        <v>36039</v>
      </c>
      <c r="B94" s="4">
        <v>6.6139999999999999</v>
      </c>
    </row>
    <row r="95" spans="1:2">
      <c r="A95" s="3">
        <v>36069</v>
      </c>
      <c r="B95" s="4">
        <v>6.843</v>
      </c>
    </row>
    <row r="96" spans="1:2">
      <c r="A96" s="3">
        <v>36100</v>
      </c>
      <c r="B96" s="4">
        <v>5.3840000000000003</v>
      </c>
    </row>
    <row r="97" spans="1:2">
      <c r="A97" s="3">
        <v>36130</v>
      </c>
      <c r="B97" s="4">
        <v>5.27</v>
      </c>
    </row>
    <row r="98" spans="1:2">
      <c r="A98" s="3">
        <v>36161</v>
      </c>
      <c r="B98" s="4">
        <v>5.133</v>
      </c>
    </row>
    <row r="99" spans="1:2">
      <c r="A99" s="3">
        <v>36192</v>
      </c>
      <c r="B99" s="4">
        <v>5.4989999999999997</v>
      </c>
    </row>
    <row r="100" spans="1:2">
      <c r="A100" s="3">
        <v>36220</v>
      </c>
      <c r="B100" s="4">
        <v>6.649</v>
      </c>
    </row>
    <row r="101" spans="1:2">
      <c r="A101" s="3">
        <v>36251</v>
      </c>
      <c r="B101" s="4">
        <v>5.9359999999999999</v>
      </c>
    </row>
    <row r="102" spans="1:2">
      <c r="A102" s="3">
        <v>36281</v>
      </c>
      <c r="B102" s="4">
        <v>5.7169999999999996</v>
      </c>
    </row>
    <row r="103" spans="1:2">
      <c r="A103" s="3">
        <v>36312</v>
      </c>
      <c r="B103" s="4">
        <v>6.17</v>
      </c>
    </row>
    <row r="104" spans="1:2">
      <c r="A104" s="3">
        <v>36342</v>
      </c>
      <c r="B104" s="4">
        <v>3.4409999999999998</v>
      </c>
    </row>
    <row r="105" spans="1:2">
      <c r="A105" s="3">
        <v>36373</v>
      </c>
      <c r="B105" s="4">
        <v>6.0289999999999999</v>
      </c>
    </row>
    <row r="106" spans="1:2">
      <c r="A106" s="3">
        <v>36404</v>
      </c>
      <c r="B106" s="4">
        <v>5.9960000000000004</v>
      </c>
    </row>
    <row r="107" spans="1:2">
      <c r="A107" s="3">
        <v>36434</v>
      </c>
      <c r="B107" s="4">
        <v>6.2229999999999999</v>
      </c>
    </row>
    <row r="108" spans="1:2">
      <c r="A108" s="3">
        <v>36465</v>
      </c>
      <c r="B108" s="4">
        <v>5.8369999999999997</v>
      </c>
    </row>
    <row r="109" spans="1:2">
      <c r="A109" s="3">
        <v>36495</v>
      </c>
      <c r="B109" s="4">
        <v>5.0259999999999998</v>
      </c>
    </row>
    <row r="110" spans="1:2">
      <c r="A110" s="3">
        <v>36526</v>
      </c>
      <c r="B110" s="4">
        <v>5.3959999999999999</v>
      </c>
    </row>
    <row r="111" spans="1:2">
      <c r="A111" s="3">
        <v>36557</v>
      </c>
      <c r="B111" s="4">
        <v>5.8730000000000002</v>
      </c>
    </row>
    <row r="112" spans="1:2">
      <c r="A112" s="3">
        <v>36586</v>
      </c>
      <c r="B112" s="4">
        <v>6.6559999999999997</v>
      </c>
    </row>
    <row r="113" spans="1:2">
      <c r="A113" s="3">
        <v>36617</v>
      </c>
      <c r="B113" s="4">
        <v>5.4470000000000001</v>
      </c>
    </row>
    <row r="114" spans="1:2">
      <c r="A114" s="3">
        <v>36647</v>
      </c>
      <c r="B114" s="4">
        <v>6.4</v>
      </c>
    </row>
    <row r="115" spans="1:2">
      <c r="A115" s="3">
        <v>36678</v>
      </c>
      <c r="B115" s="4">
        <v>6.3259999999999996</v>
      </c>
    </row>
    <row r="116" spans="1:2">
      <c r="A116" s="3">
        <v>36708</v>
      </c>
      <c r="B116" s="4">
        <v>3.391</v>
      </c>
    </row>
    <row r="117" spans="1:2">
      <c r="A117" s="3">
        <v>36739</v>
      </c>
      <c r="B117" s="4">
        <v>6.2350000000000003</v>
      </c>
    </row>
    <row r="118" spans="1:2">
      <c r="A118" s="3">
        <v>36770</v>
      </c>
      <c r="B118" s="4">
        <v>5.7679999999999998</v>
      </c>
    </row>
    <row r="119" spans="1:2">
      <c r="A119" s="3">
        <v>36800</v>
      </c>
      <c r="B119" s="4">
        <v>6.0449999999999999</v>
      </c>
    </row>
    <row r="120" spans="1:2">
      <c r="A120" s="3">
        <v>36831</v>
      </c>
      <c r="B120" s="4">
        <v>5.0220000000000002</v>
      </c>
    </row>
    <row r="121" spans="1:2">
      <c r="A121" s="3">
        <v>36861</v>
      </c>
      <c r="B121" s="4">
        <v>3.9470000000000001</v>
      </c>
    </row>
    <row r="122" spans="1:2">
      <c r="A122" s="3">
        <v>36892</v>
      </c>
      <c r="B122" s="4">
        <v>4.923</v>
      </c>
    </row>
    <row r="123" spans="1:2">
      <c r="A123" s="3">
        <v>36923</v>
      </c>
      <c r="B123" s="4">
        <v>4.7089999999999996</v>
      </c>
    </row>
    <row r="124" spans="1:2">
      <c r="A124" s="3">
        <v>36951</v>
      </c>
      <c r="B124" s="4">
        <v>5.7249999999999996</v>
      </c>
    </row>
    <row r="125" spans="1:2">
      <c r="A125" s="3">
        <v>36982</v>
      </c>
      <c r="B125" s="4">
        <v>5.0449999999999999</v>
      </c>
    </row>
    <row r="126" spans="1:2">
      <c r="A126" s="3">
        <v>37012</v>
      </c>
      <c r="B126" s="4">
        <v>5.9290000000000003</v>
      </c>
    </row>
    <row r="127" spans="1:2">
      <c r="A127" s="3">
        <v>37043</v>
      </c>
      <c r="B127" s="4">
        <v>5.3970000000000002</v>
      </c>
    </row>
    <row r="128" spans="1:2">
      <c r="A128" s="3">
        <v>37073</v>
      </c>
      <c r="B128" s="4">
        <v>3.0369999999999999</v>
      </c>
    </row>
    <row r="129" spans="1:5">
      <c r="A129" s="3">
        <v>37104</v>
      </c>
      <c r="B129" s="4">
        <v>5.2469999999999999</v>
      </c>
    </row>
    <row r="130" spans="1:5">
      <c r="A130" s="3">
        <v>37135</v>
      </c>
      <c r="B130" s="4">
        <v>4.5510000000000002</v>
      </c>
    </row>
    <row r="131" spans="1:5">
      <c r="A131" s="3">
        <v>37165</v>
      </c>
      <c r="B131" s="4">
        <v>5.274</v>
      </c>
    </row>
    <row r="132" spans="1:5">
      <c r="A132" s="3">
        <v>37196</v>
      </c>
      <c r="B132" s="4">
        <v>4.7969999999999997</v>
      </c>
    </row>
    <row r="133" spans="1:5">
      <c r="A133" s="3">
        <v>37226</v>
      </c>
      <c r="B133" s="4">
        <v>3.9060000000000001</v>
      </c>
    </row>
    <row r="134" spans="1:5">
      <c r="A134" s="3">
        <v>37257</v>
      </c>
      <c r="B134" s="4">
        <v>5.008</v>
      </c>
      <c r="C134" s="4">
        <v>5.008</v>
      </c>
      <c r="D134" s="5">
        <v>5.008</v>
      </c>
      <c r="E134" s="5">
        <v>5.008</v>
      </c>
    </row>
    <row r="135" spans="1:5">
      <c r="A135" s="3">
        <v>37288</v>
      </c>
      <c r="B135" s="4">
        <v>5.2859999999999996</v>
      </c>
      <c r="C135" s="4">
        <f>_xlfn.FORECAST.ETS(A135,$B$2:$B$134,$A$2:$A$134,1,1)</f>
        <v>4.4652153534130088</v>
      </c>
      <c r="D135" s="5">
        <f>C135-_xlfn.FORECAST.ETS.CONFINT(A135,$B$2:$B$134,$A$2:$A$134,0.95,1,1)</f>
        <v>2.8984903144756746</v>
      </c>
      <c r="E135" s="5">
        <f>C135+_xlfn.FORECAST.ETS.CONFINT(A135,$B$2:$B$134,$A$2:$A$134,0.95,1,1)</f>
        <v>6.031940392350343</v>
      </c>
    </row>
    <row r="136" spans="1:5">
      <c r="A136" s="3">
        <v>37316</v>
      </c>
      <c r="B136" s="4">
        <v>5.33</v>
      </c>
      <c r="C136" s="4">
        <f>_xlfn.FORECAST.ETS(A136,$B$2:$B$134,$A$2:$A$134,1,1)</f>
        <v>5.0262992720476145</v>
      </c>
      <c r="D136" s="5">
        <f>C136-_xlfn.FORECAST.ETS.CONFINT(A136,$B$2:$B$134,$A$2:$A$134,0.95,1,1)</f>
        <v>3.4469899191584576</v>
      </c>
      <c r="E136" s="5">
        <f>C136+_xlfn.FORECAST.ETS.CONFINT(A136,$B$2:$B$134,$A$2:$A$134,0.95,1,1)</f>
        <v>6.6056086249367709</v>
      </c>
    </row>
    <row r="137" spans="1:5">
      <c r="A137" s="3">
        <v>37347</v>
      </c>
      <c r="B137" s="4">
        <v>5.7830000000000004</v>
      </c>
      <c r="C137" s="4">
        <f>_xlfn.FORECAST.ETS(A137,$B$2:$B$134,$A$2:$A$134,1,1)</f>
        <v>5.589197057121428</v>
      </c>
      <c r="D137" s="5">
        <f>C137-_xlfn.FORECAST.ETS.CONFINT(A137,$B$2:$B$134,$A$2:$A$134,0.95,1,1)</f>
        <v>3.9972062761849338</v>
      </c>
      <c r="E137" s="5">
        <f>C137+_xlfn.FORECAST.ETS.CONFINT(A137,$B$2:$B$134,$A$2:$A$134,0.95,1,1)</f>
        <v>7.1811878380579222</v>
      </c>
    </row>
    <row r="138" spans="1:5">
      <c r="A138" s="3">
        <v>37377</v>
      </c>
      <c r="B138" s="4">
        <v>5.9050000000000002</v>
      </c>
      <c r="C138" s="4">
        <f>_xlfn.FORECAST.ETS(A138,$B$2:$B$134,$A$2:$A$134,1,1)</f>
        <v>5.4127746102916383</v>
      </c>
      <c r="D138" s="5">
        <f>C138-_xlfn.FORECAST.ETS.CONFINT(A138,$B$2:$B$134,$A$2:$A$134,0.95,1,1)</f>
        <v>3.8080060599147458</v>
      </c>
      <c r="E138" s="5">
        <f>C138+_xlfn.FORECAST.ETS.CONFINT(A138,$B$2:$B$134,$A$2:$A$134,0.95,1,1)</f>
        <v>7.0175431606685308</v>
      </c>
    </row>
    <row r="139" spans="1:5">
      <c r="A139" s="3">
        <v>37408</v>
      </c>
      <c r="B139" s="4">
        <v>5.3739999999999997</v>
      </c>
      <c r="C139" s="4">
        <f>_xlfn.FORECAST.ETS(A139,$B$2:$B$134,$A$2:$A$134,1,1)</f>
        <v>4.8741041236568847</v>
      </c>
      <c r="D139" s="5">
        <f>C139-_xlfn.FORECAST.ETS.CONFINT(A139,$B$2:$B$134,$A$2:$A$134,0.95,1,1)</f>
        <v>3.2564622280403812</v>
      </c>
      <c r="E139" s="5">
        <f>C139+_xlfn.FORECAST.ETS.CONFINT(A139,$B$2:$B$134,$A$2:$A$134,0.95,1,1)</f>
        <v>6.4917460192733882</v>
      </c>
    </row>
    <row r="140" spans="1:5">
      <c r="A140" s="3">
        <v>37438</v>
      </c>
      <c r="B140" s="4">
        <v>3.758</v>
      </c>
      <c r="C140" s="4">
        <f>_xlfn.FORECAST.ETS(A140,$B$2:$B$134,$A$2:$A$134,1,1)</f>
        <v>3.7519587098147755</v>
      </c>
      <c r="D140" s="5">
        <f>C140-_xlfn.FORECAST.ETS.CONFINT(A140,$B$2:$B$134,$A$2:$A$134,0.95,1,1)</f>
        <v>2.1213486514726569</v>
      </c>
      <c r="E140" s="5">
        <f>C140+_xlfn.FORECAST.ETS.CONFINT(A140,$B$2:$B$134,$A$2:$A$134,0.95,1,1)</f>
        <v>5.3825687681568937</v>
      </c>
    </row>
    <row r="141" spans="1:5">
      <c r="A141" s="3">
        <v>37469</v>
      </c>
      <c r="B141" s="4">
        <v>5.1829999999999998</v>
      </c>
      <c r="C141" s="4">
        <f>_xlfn.FORECAST.ETS(A141,$B$2:$B$134,$A$2:$A$134,1,1)</f>
        <v>4.3995665513290998</v>
      </c>
      <c r="D141" s="5">
        <f>C141-_xlfn.FORECAST.ETS.CONFINT(A141,$B$2:$B$134,$A$2:$A$134,0.95,1,1)</f>
        <v>2.7556964027106723</v>
      </c>
      <c r="E141" s="5">
        <f>C141+_xlfn.FORECAST.ETS.CONFINT(A141,$B$2:$B$134,$A$2:$A$134,0.95,1,1)</f>
        <v>6.0434366999475273</v>
      </c>
    </row>
    <row r="142" spans="1:5">
      <c r="A142" s="3">
        <v>37500</v>
      </c>
      <c r="B142" s="4">
        <v>4.9269999999999996</v>
      </c>
      <c r="C142" s="4">
        <f>_xlfn.FORECAST.ETS(A142,$B$2:$B$134,$A$2:$A$134,1,1)</f>
        <v>4.9606504699637055</v>
      </c>
      <c r="D142" s="5">
        <f>C142-_xlfn.FORECAST.ETS.CONFINT(A142,$B$2:$B$134,$A$2:$A$134,0.95,1,1)</f>
        <v>3.3036263395808509</v>
      </c>
      <c r="E142" s="5">
        <f>C142+_xlfn.FORECAST.ETS.CONFINT(A142,$B$2:$B$134,$A$2:$A$134,0.95,1,1)</f>
        <v>6.6176746003465601</v>
      </c>
    </row>
    <row r="143" spans="1:5">
      <c r="A143" s="3">
        <v>37530</v>
      </c>
      <c r="B143" s="4">
        <v>5.5679999999999996</v>
      </c>
      <c r="C143" s="4">
        <f>_xlfn.FORECAST.ETS(A143,$B$2:$B$134,$A$2:$A$134,1,1)</f>
        <v>5.523548255037519</v>
      </c>
      <c r="D143" s="5">
        <f>C143-_xlfn.FORECAST.ETS.CONFINT(A143,$B$2:$B$134,$A$2:$A$134,0.95,1,1)</f>
        <v>3.8532775412533264</v>
      </c>
      <c r="E143" s="5">
        <f>C143+_xlfn.FORECAST.ETS.CONFINT(A143,$B$2:$B$134,$A$2:$A$134,0.95,1,1)</f>
        <v>7.1938189688217111</v>
      </c>
    </row>
    <row r="144" spans="1:5">
      <c r="A144" s="3">
        <v>37561</v>
      </c>
      <c r="B144" s="4">
        <v>4.5510000000000002</v>
      </c>
      <c r="C144" s="4">
        <f>_xlfn.FORECAST.ETS(A144,$B$2:$B$134,$A$2:$A$134,1,1)</f>
        <v>5.3471258082077293</v>
      </c>
      <c r="D144" s="5">
        <f>C144-_xlfn.FORECAST.ETS.CONFINT(A144,$B$2:$B$134,$A$2:$A$134,0.95,1,1)</f>
        <v>3.6635166371897729</v>
      </c>
      <c r="E144" s="5">
        <f>C144+_xlfn.FORECAST.ETS.CONFINT(A144,$B$2:$B$134,$A$2:$A$134,0.95,1,1)</f>
        <v>7.0307349792256861</v>
      </c>
    </row>
    <row r="145" spans="1:5">
      <c r="A145" s="3">
        <v>37591</v>
      </c>
      <c r="B145" s="4">
        <v>3.5510000000000002</v>
      </c>
      <c r="C145" s="4">
        <f>_xlfn.FORECAST.ETS(A145,$B$2:$B$134,$A$2:$A$134,1,1)</f>
        <v>4.8084553215729748</v>
      </c>
      <c r="D145" s="5">
        <f>C145-_xlfn.FORECAST.ETS.CONFINT(A145,$B$2:$B$134,$A$2:$A$134,0.95,1,1)</f>
        <v>3.1114165394122386</v>
      </c>
      <c r="E145" s="5">
        <f>C145+_xlfn.FORECAST.ETS.CONFINT(A145,$B$2:$B$134,$A$2:$A$134,0.95,1,1)</f>
        <v>6.5054941037337111</v>
      </c>
    </row>
    <row r="146" spans="1:5">
      <c r="A146" s="3">
        <v>37622</v>
      </c>
      <c r="B146" s="4">
        <v>5.1139999999999999</v>
      </c>
      <c r="C146" s="4">
        <f>_xlfn.FORECAST.ETS(A146,$B$2:$B$134,$A$2:$A$134,1,1)</f>
        <v>3.6863099077308665</v>
      </c>
      <c r="D146" s="5">
        <f>C146-_xlfn.FORECAST.ETS.CONFINT(A146,$B$2:$B$134,$A$2:$A$134,0.95,1,1)</f>
        <v>1.9757510724827709</v>
      </c>
      <c r="E146" s="5">
        <f>C146+_xlfn.FORECAST.ETS.CONFINT(A146,$B$2:$B$134,$A$2:$A$134,0.95,1,1)</f>
        <v>5.3968687429789624</v>
      </c>
    </row>
    <row r="147" spans="1:5">
      <c r="A147" s="3">
        <v>37653</v>
      </c>
      <c r="B147" s="4">
        <v>4.4480000000000004</v>
      </c>
      <c r="C147" s="4">
        <f>_xlfn.FORECAST.ETS(A147,$B$2:$B$134,$A$2:$A$134,1,1)</f>
        <v>4.3339177492451908</v>
      </c>
      <c r="D147" s="5">
        <f>C147-_xlfn.FORECAST.ETS.CONFINT(A147,$B$2:$B$134,$A$2:$A$134,0.95,1,1)</f>
        <v>2.6095519574745056</v>
      </c>
      <c r="E147" s="5">
        <f>C147+_xlfn.FORECAST.ETS.CONFINT(A147,$B$2:$B$134,$A$2:$A$134,0.95,1,1)</f>
        <v>6.058283541015876</v>
      </c>
    </row>
    <row r="148" spans="1:5">
      <c r="A148" s="3">
        <v>37681</v>
      </c>
      <c r="B148" s="4">
        <v>4.7279999999999998</v>
      </c>
      <c r="C148" s="4">
        <f>_xlfn.FORECAST.ETS(A148,$B$2:$B$134,$A$2:$A$134,1,1)</f>
        <v>4.8950016678797965</v>
      </c>
      <c r="D148" s="5">
        <f>C148-_xlfn.FORECAST.ETS.CONFINT(A148,$B$2:$B$134,$A$2:$A$134,0.95,1,1)</f>
        <v>3.1569385968686885</v>
      </c>
      <c r="E148" s="5">
        <f>C148+_xlfn.FORECAST.ETS.CONFINT(A148,$B$2:$B$134,$A$2:$A$134,0.95,1,1)</f>
        <v>6.633064738890905</v>
      </c>
    </row>
    <row r="149" spans="1:5">
      <c r="A149" s="3">
        <v>37712</v>
      </c>
      <c r="B149" s="4">
        <v>4.577</v>
      </c>
      <c r="C149" s="4">
        <f>_xlfn.FORECAST.ETS(A149,$B$2:$B$134,$A$2:$A$134,1,1)</f>
        <v>5.45789945295361</v>
      </c>
      <c r="D149" s="5">
        <f>C149-_xlfn.FORECAST.ETS.CONFINT(A149,$B$2:$B$134,$A$2:$A$134,0.95,1,1)</f>
        <v>3.7060507337925706</v>
      </c>
      <c r="E149" s="5">
        <f>C149+_xlfn.FORECAST.ETS.CONFINT(A149,$B$2:$B$134,$A$2:$A$134,0.95,1,1)</f>
        <v>7.209748172114649</v>
      </c>
    </row>
    <row r="150" spans="1:5">
      <c r="A150" s="3">
        <v>37742</v>
      </c>
      <c r="B150" s="4">
        <v>4.8689999999999998</v>
      </c>
      <c r="C150" s="4">
        <f>_xlfn.FORECAST.ETS(A150,$B$2:$B$134,$A$2:$A$134,1,1)</f>
        <v>5.2814770061238212</v>
      </c>
      <c r="D150" s="5">
        <f>C150-_xlfn.FORECAST.ETS.CONFINT(A150,$B$2:$B$134,$A$2:$A$134,0.95,1,1)</f>
        <v>3.5157549495349398</v>
      </c>
      <c r="E150" s="5">
        <f>C150+_xlfn.FORECAST.ETS.CONFINT(A150,$B$2:$B$134,$A$2:$A$134,0.95,1,1)</f>
        <v>7.0471990627127026</v>
      </c>
    </row>
    <row r="151" spans="1:5">
      <c r="A151" s="3">
        <v>37773</v>
      </c>
      <c r="B151" s="4">
        <v>4.694</v>
      </c>
      <c r="C151" s="4">
        <f>_xlfn.FORECAST.ETS(A151,$B$2:$B$134,$A$2:$A$134,1,1)</f>
        <v>4.7428065194890667</v>
      </c>
      <c r="D151" s="5">
        <f>C151-_xlfn.FORECAST.ETS.CONFINT(A151,$B$2:$B$134,$A$2:$A$134,0.95,1,1)</f>
        <v>2.9631241076632531</v>
      </c>
      <c r="E151" s="5">
        <f>C151+_xlfn.FORECAST.ETS.CONFINT(A151,$B$2:$B$134,$A$2:$A$134,0.95,1,1)</f>
        <v>6.5224889313148804</v>
      </c>
    </row>
    <row r="152" spans="1:5">
      <c r="A152" s="3">
        <v>37803</v>
      </c>
      <c r="C152" s="4">
        <f>_xlfn.FORECAST.ETS(A152,$B$2:$B$134,$A$2:$A$134,1,1)</f>
        <v>3.6206611056469575</v>
      </c>
      <c r="D152" s="5">
        <f>C152-_xlfn.FORECAST.ETS.CONFINT(A152,$B$2:$B$134,$A$2:$A$134,0.95,1,1)</f>
        <v>1.8269319840698179</v>
      </c>
      <c r="E152" s="5">
        <f>C152+_xlfn.FORECAST.ETS.CONFINT(A152,$B$2:$B$134,$A$2:$A$134,0.95,1,1)</f>
        <v>5.4143902272240974</v>
      </c>
    </row>
    <row r="153" spans="1:5">
      <c r="A153" s="3">
        <v>37834</v>
      </c>
      <c r="C153" s="4">
        <f>_xlfn.FORECAST.ETS(A153,$B$2:$B$134,$A$2:$A$134,1,1)</f>
        <v>4.2682689471612818</v>
      </c>
      <c r="D153" s="5">
        <f>C153-_xlfn.FORECAST.ETS.CONFINT(A153,$B$2:$B$134,$A$2:$A$134,0.95,1,1)</f>
        <v>2.4602112319381515</v>
      </c>
      <c r="E153" s="5">
        <f>C153+_xlfn.FORECAST.ETS.CONFINT(A153,$B$2:$B$134,$A$2:$A$134,0.95,1,1)</f>
        <v>6.0763266623844121</v>
      </c>
    </row>
    <row r="154" spans="1:5">
      <c r="A154" s="3">
        <v>37865</v>
      </c>
      <c r="C154" s="4">
        <f>_xlfn.FORECAST.ETS(A154,$B$2:$B$134,$A$2:$A$134,1,1)</f>
        <v>4.8293528657958875</v>
      </c>
      <c r="D154" s="5">
        <f>C154-_xlfn.FORECAST.ETS.CONFINT(A154,$B$2:$B$134,$A$2:$A$134,0.95,1,1)</f>
        <v>3.0070792196159646</v>
      </c>
      <c r="E154" s="5">
        <f>C154+_xlfn.FORECAST.ETS.CONFINT(A154,$B$2:$B$134,$A$2:$A$134,0.95,1,1)</f>
        <v>6.6516265119758105</v>
      </c>
    </row>
    <row r="155" spans="1:5">
      <c r="A155" s="3">
        <v>37895</v>
      </c>
      <c r="C155" s="4">
        <f>_xlfn.FORECAST.ETS(A155,$B$2:$B$134,$A$2:$A$134,1,1)</f>
        <v>5.392250650869701</v>
      </c>
      <c r="D155" s="5">
        <f>C155-_xlfn.FORECAST.ETS.CONFINT(A155,$B$2:$B$134,$A$2:$A$134,0.95,1,1)</f>
        <v>3.5556766452538042</v>
      </c>
      <c r="E155" s="5">
        <f>C155+_xlfn.FORECAST.ETS.CONFINT(A155,$B$2:$B$134,$A$2:$A$134,0.95,1,1)</f>
        <v>7.2288246564855978</v>
      </c>
    </row>
    <row r="156" spans="1:5">
      <c r="A156" s="3">
        <v>37926</v>
      </c>
      <c r="C156" s="4">
        <f>_xlfn.FORECAST.ETS(A156,$B$2:$B$134,$A$2:$A$134,1,1)</f>
        <v>5.2158282040399122</v>
      </c>
      <c r="D156" s="5">
        <f>C156-_xlfn.FORECAST.ETS.CONFINT(A156,$B$2:$B$134,$A$2:$A$134,0.95,1,1)</f>
        <v>3.3648700412336785</v>
      </c>
      <c r="E156" s="5">
        <f>C156+_xlfn.FORECAST.ETS.CONFINT(A156,$B$2:$B$134,$A$2:$A$134,0.95,1,1)</f>
        <v>7.0667863668461459</v>
      </c>
    </row>
    <row r="157" spans="1:5">
      <c r="A157" s="3">
        <v>37956</v>
      </c>
      <c r="C157" s="4">
        <f>_xlfn.FORECAST.ETS(A157,$B$2:$B$134,$A$2:$A$134,1,1)</f>
        <v>4.6771577174051586</v>
      </c>
      <c r="D157" s="5">
        <f>C157-_xlfn.FORECAST.ETS.CONFINT(A157,$B$2:$B$134,$A$2:$A$134,0.95,1,1)</f>
        <v>2.8117322222750034</v>
      </c>
      <c r="E157" s="5">
        <f>C157+_xlfn.FORECAST.ETS.CONFINT(A157,$B$2:$B$134,$A$2:$A$134,0.95,1,1)</f>
        <v>6.5425832125353143</v>
      </c>
    </row>
    <row r="158" spans="1:5">
      <c r="A158" s="3">
        <v>37987</v>
      </c>
      <c r="C158" s="4">
        <f>_xlfn.FORECAST.ETS(A158,$B$2:$B$134,$A$2:$A$134,1,1)</f>
        <v>3.5550123035630485</v>
      </c>
      <c r="D158" s="5">
        <f>C158-_xlfn.FORECAST.ETS.CONFINT(A158,$B$2:$B$134,$A$2:$A$134,0.95,1,1)</f>
        <v>1.6750369155256442</v>
      </c>
      <c r="E158" s="5">
        <f>C158+_xlfn.FORECAST.ETS.CONFINT(A158,$B$2:$B$134,$A$2:$A$134,0.95,1,1)</f>
        <v>5.4349876916004529</v>
      </c>
    </row>
    <row r="159" spans="1:5">
      <c r="A159" s="3">
        <v>38018</v>
      </c>
      <c r="C159" s="4">
        <f>_xlfn.FORECAST.ETS(A159,$B$2:$B$134,$A$2:$A$134,1,1)</f>
        <v>4.2026201450773728</v>
      </c>
      <c r="D159" s="5">
        <f>C159-_xlfn.FORECAST.ETS.CONFINT(A159,$B$2:$B$134,$A$2:$A$134,0.95,1,1)</f>
        <v>2.3078179343493579</v>
      </c>
      <c r="E159" s="5">
        <f>C159+_xlfn.FORECAST.ETS.CONFINT(A159,$B$2:$B$134,$A$2:$A$134,0.95,1,1)</f>
        <v>6.0974223558053877</v>
      </c>
    </row>
    <row r="160" spans="1:5">
      <c r="A160" s="3">
        <v>38047</v>
      </c>
      <c r="C160" s="4">
        <f>_xlfn.FORECAST.ETS(A160,$B$2:$B$134,$A$2:$A$134,1,1)</f>
        <v>4.7637040637119785</v>
      </c>
      <c r="D160" s="5">
        <f>C160-_xlfn.FORECAST.ETS.CONFINT(A160,$B$2:$B$134,$A$2:$A$134,0.95,1,1)</f>
        <v>2.8541901528086937</v>
      </c>
      <c r="E160" s="5">
        <f>C160+_xlfn.FORECAST.ETS.CONFINT(A160,$B$2:$B$134,$A$2:$A$134,0.95,1,1)</f>
        <v>6.6732179746152633</v>
      </c>
    </row>
    <row r="161" spans="1:5">
      <c r="A161" s="3">
        <v>38078</v>
      </c>
      <c r="C161" s="4">
        <f>_xlfn.FORECAST.ETS(A161,$B$2:$B$134,$A$2:$A$134,1,1)</f>
        <v>5.326601848785792</v>
      </c>
      <c r="D161" s="5">
        <f>C161-_xlfn.FORECAST.ETS.CONFINT(A161,$B$2:$B$134,$A$2:$A$134,0.95,1,1)</f>
        <v>3.4022954578560949</v>
      </c>
      <c r="E161" s="5">
        <f>C161+_xlfn.FORECAST.ETS.CONFINT(A161,$B$2:$B$134,$A$2:$A$134,0.95,1,1)</f>
        <v>7.2509082397154891</v>
      </c>
    </row>
    <row r="162" spans="1:5">
      <c r="A162" s="3">
        <v>38108</v>
      </c>
      <c r="C162" s="4">
        <f>_xlfn.FORECAST.ETS(A162,$B$2:$B$134,$A$2:$A$134,1,1)</f>
        <v>5.1501794019560032</v>
      </c>
      <c r="D162" s="5">
        <f>C162-_xlfn.FORECAST.ETS.CONFINT(A162,$B$2:$B$134,$A$2:$A$134,0.95,1,1)</f>
        <v>3.2110003339600586</v>
      </c>
      <c r="E162" s="5">
        <f>C162+_xlfn.FORECAST.ETS.CONFINT(A162,$B$2:$B$134,$A$2:$A$134,0.95,1,1)</f>
        <v>7.0893584699519483</v>
      </c>
    </row>
    <row r="163" spans="1:5">
      <c r="A163" s="3">
        <v>38139</v>
      </c>
      <c r="C163" s="4">
        <f>_xlfn.FORECAST.ETS(A163,$B$2:$B$134,$A$2:$A$134,1,1)</f>
        <v>4.6115089153212487</v>
      </c>
      <c r="D163" s="5">
        <f>C163-_xlfn.FORECAST.ETS.CONFINT(A163,$B$2:$B$134,$A$2:$A$134,0.95,1,1)</f>
        <v>2.6573775482094852</v>
      </c>
      <c r="E163" s="5">
        <f>C163+_xlfn.FORECAST.ETS.CONFINT(A163,$B$2:$B$134,$A$2:$A$134,0.95,1,1)</f>
        <v>6.5656402824330122</v>
      </c>
    </row>
    <row r="164" spans="1:5">
      <c r="A164" s="3">
        <v>38169</v>
      </c>
      <c r="C164" s="4">
        <f>_xlfn.FORECAST.ETS(A164,$B$2:$B$134,$A$2:$A$134,1,1)</f>
        <v>3.4893635014791404</v>
      </c>
      <c r="D164" s="5">
        <f>C164-_xlfn.FORECAST.ETS.CONFINT(A164,$B$2:$B$134,$A$2:$A$134,0.95,1,1)</f>
        <v>1.5202007804332196</v>
      </c>
      <c r="E164" s="5">
        <f>C164+_xlfn.FORECAST.ETS.CONFINT(A164,$B$2:$B$134,$A$2:$A$134,0.95,1,1)</f>
        <v>5.4585262225250615</v>
      </c>
    </row>
    <row r="165" spans="1:5">
      <c r="A165" s="3">
        <v>38200</v>
      </c>
      <c r="C165" s="4">
        <f>_xlfn.FORECAST.ETS(A165,$B$2:$B$134,$A$2:$A$134,1,1)</f>
        <v>4.1369713429934638</v>
      </c>
      <c r="D165" s="5">
        <f>C165-_xlfn.FORECAST.ETS.CONFINT(A165,$B$2:$B$134,$A$2:$A$134,0.95,1,1)</f>
        <v>2.1525051851946504</v>
      </c>
      <c r="E165" s="5">
        <f>C165+_xlfn.FORECAST.ETS.CONFINT(A165,$B$2:$B$134,$A$2:$A$134,0.95,1,1)</f>
        <v>6.1214375007922772</v>
      </c>
    </row>
    <row r="166" spans="1:5">
      <c r="A166" s="3">
        <v>38231</v>
      </c>
      <c r="C166" s="4">
        <f>_xlfn.FORECAST.ETS(A166,$B$2:$B$134,$A$2:$A$134,1,1)</f>
        <v>4.6980552616280695</v>
      </c>
      <c r="D166" s="5">
        <f>C166-_xlfn.FORECAST.ETS.CONFINT(A166,$B$2:$B$134,$A$2:$A$134,0.95,1,1)</f>
        <v>2.6984027815854503</v>
      </c>
      <c r="E166" s="5">
        <f>C166+_xlfn.FORECAST.ETS.CONFINT(A166,$B$2:$B$134,$A$2:$A$134,0.95,1,1)</f>
        <v>6.6977077416706887</v>
      </c>
    </row>
    <row r="167" spans="1:5">
      <c r="A167" s="3">
        <v>38261</v>
      </c>
      <c r="C167" s="4">
        <f>_xlfn.FORECAST.ETS(A167,$B$2:$B$134,$A$2:$A$134,1,1)</f>
        <v>5.260953046701883</v>
      </c>
      <c r="D167" s="5">
        <f>C167-_xlfn.FORECAST.ETS.CONFINT(A167,$B$2:$B$134,$A$2:$A$134,0.95,1,1)</f>
        <v>3.2460368305661071</v>
      </c>
      <c r="E167" s="5">
        <f>C167+_xlfn.FORECAST.ETS.CONFINT(A167,$B$2:$B$134,$A$2:$A$134,0.95,1,1)</f>
        <v>7.2758692628376593</v>
      </c>
    </row>
    <row r="168" spans="1:5">
      <c r="A168" s="3">
        <v>38292</v>
      </c>
      <c r="C168" s="4">
        <f>_xlfn.FORECAST.ETS(A168,$B$2:$B$134,$A$2:$A$134,1,1)</f>
        <v>5.0845305998720942</v>
      </c>
      <c r="D168" s="5">
        <f>C168-_xlfn.FORECAST.ETS.CONFINT(A168,$B$2:$B$134,$A$2:$A$134,0.95,1,1)</f>
        <v>3.0542737707929684</v>
      </c>
      <c r="E168" s="5">
        <f>C168+_xlfn.FORECAST.ETS.CONFINT(A168,$B$2:$B$134,$A$2:$A$134,0.95,1,1)</f>
        <v>7.1147874289512201</v>
      </c>
    </row>
    <row r="169" spans="1:5">
      <c r="A169" s="3">
        <v>38322</v>
      </c>
      <c r="C169" s="4">
        <f>_xlfn.FORECAST.ETS(A169,$B$2:$B$134,$A$2:$A$134,1,1)</f>
        <v>4.5458601132373406</v>
      </c>
      <c r="D169" s="5">
        <f>C169-_xlfn.FORECAST.ETS.CONFINT(A169,$B$2:$B$134,$A$2:$A$134,0.95,1,1)</f>
        <v>2.5001863239635385</v>
      </c>
      <c r="E169" s="5">
        <f>C169+_xlfn.FORECAST.ETS.CONFINT(A169,$B$2:$B$134,$A$2:$A$134,0.95,1,1)</f>
        <v>6.5915339025111432</v>
      </c>
    </row>
    <row r="170" spans="1:5">
      <c r="A170" s="3">
        <v>38353</v>
      </c>
      <c r="C170" s="4">
        <f>_xlfn.FORECAST.ETS(A170,$B$2:$B$134,$A$2:$A$134,1,1)</f>
        <v>3.4237146993952314</v>
      </c>
      <c r="D170" s="5">
        <f>C170-_xlfn.FORECAST.ETS.CONFINT(A170,$B$2:$B$134,$A$2:$A$134,0.95,1,1)</f>
        <v>1.3625481249525353</v>
      </c>
      <c r="E170" s="5">
        <f>C170+_xlfn.FORECAST.ETS.CONFINT(A170,$B$2:$B$134,$A$2:$A$134,0.95,1,1)</f>
        <v>5.484881273837928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workbookViewId="0">
      <selection sqref="A1:B151"/>
    </sheetView>
  </sheetViews>
  <sheetFormatPr defaultRowHeight="14.6"/>
  <cols>
    <col min="1" max="1" width="11.4609375" bestFit="1" customWidth="1"/>
    <col min="2" max="2" width="32" bestFit="1" customWidth="1"/>
  </cols>
  <sheetData>
    <row r="1" spans="1:2">
      <c r="A1" s="2" t="s">
        <v>0</v>
      </c>
      <c r="B1" s="2" t="s">
        <v>1</v>
      </c>
    </row>
    <row r="2" spans="1:2">
      <c r="A2" s="1">
        <v>33239</v>
      </c>
      <c r="B2">
        <v>5.4119999999999999</v>
      </c>
    </row>
    <row r="3" spans="1:2">
      <c r="A3" s="1">
        <v>33270</v>
      </c>
      <c r="B3">
        <v>5.0709999999999997</v>
      </c>
    </row>
    <row r="4" spans="1:2">
      <c r="A4" s="1">
        <v>33298</v>
      </c>
      <c r="B4">
        <v>5.1920000000000002</v>
      </c>
    </row>
    <row r="5" spans="1:2">
      <c r="A5" s="1">
        <v>33329</v>
      </c>
      <c r="B5">
        <v>5.5570000000000004</v>
      </c>
    </row>
    <row r="6" spans="1:2">
      <c r="A6" s="1">
        <v>33359</v>
      </c>
      <c r="B6">
        <v>6.165</v>
      </c>
    </row>
    <row r="7" spans="1:2">
      <c r="A7" s="1">
        <v>33390</v>
      </c>
      <c r="B7">
        <v>5.7450000000000001</v>
      </c>
    </row>
    <row r="8" spans="1:2">
      <c r="A8" s="1">
        <v>33420</v>
      </c>
      <c r="B8">
        <v>4.2690000000000001</v>
      </c>
    </row>
    <row r="9" spans="1:2">
      <c r="A9" s="1">
        <v>33451</v>
      </c>
      <c r="B9">
        <v>5.0650000000000004</v>
      </c>
    </row>
    <row r="10" spans="1:2">
      <c r="A10" s="1">
        <v>33482</v>
      </c>
      <c r="B10">
        <v>5.78</v>
      </c>
    </row>
    <row r="11" spans="1:2">
      <c r="A11" s="1">
        <v>33512</v>
      </c>
      <c r="B11">
        <v>7.056</v>
      </c>
    </row>
    <row r="12" spans="1:2">
      <c r="A12" s="1">
        <v>33543</v>
      </c>
      <c r="B12">
        <v>5.5570000000000004</v>
      </c>
    </row>
    <row r="13" spans="1:2">
      <c r="A13" s="1">
        <v>33573</v>
      </c>
      <c r="B13">
        <v>4.41</v>
      </c>
    </row>
    <row r="14" spans="1:2">
      <c r="A14" s="1">
        <v>33604</v>
      </c>
      <c r="B14">
        <v>5.0650000000000004</v>
      </c>
    </row>
    <row r="15" spans="1:2">
      <c r="A15" s="1">
        <v>33635</v>
      </c>
      <c r="B15">
        <v>5.2469999999999999</v>
      </c>
    </row>
    <row r="16" spans="1:2">
      <c r="A16" s="1">
        <v>33664</v>
      </c>
      <c r="B16">
        <v>5.9710000000000001</v>
      </c>
    </row>
    <row r="17" spans="1:2">
      <c r="A17" s="1">
        <v>33695</v>
      </c>
      <c r="B17">
        <v>6.0789999999999997</v>
      </c>
    </row>
    <row r="18" spans="1:2">
      <c r="A18" s="1">
        <v>33725</v>
      </c>
      <c r="B18">
        <v>6.5570000000000004</v>
      </c>
    </row>
    <row r="19" spans="1:2">
      <c r="A19" s="1">
        <v>33756</v>
      </c>
      <c r="B19">
        <v>6.6820000000000004</v>
      </c>
    </row>
    <row r="20" spans="1:2">
      <c r="A20" s="1">
        <v>33786</v>
      </c>
      <c r="B20">
        <v>4.1900000000000004</v>
      </c>
    </row>
    <row r="21" spans="1:2">
      <c r="A21" s="1">
        <v>33817</v>
      </c>
      <c r="B21">
        <v>5.1790000000000003</v>
      </c>
    </row>
    <row r="22" spans="1:2">
      <c r="A22" s="1">
        <v>33848</v>
      </c>
      <c r="B22">
        <v>5.6840000000000002</v>
      </c>
    </row>
    <row r="23" spans="1:2">
      <c r="A23" s="1">
        <v>33878</v>
      </c>
      <c r="B23">
        <v>6.444</v>
      </c>
    </row>
    <row r="24" spans="1:2">
      <c r="A24" s="1">
        <v>33909</v>
      </c>
      <c r="B24">
        <v>5.4960000000000004</v>
      </c>
    </row>
    <row r="25" spans="1:2">
      <c r="A25" s="1">
        <v>33939</v>
      </c>
      <c r="B25">
        <v>5.4089999999999998</v>
      </c>
    </row>
    <row r="26" spans="1:2">
      <c r="A26" s="1">
        <v>33970</v>
      </c>
      <c r="B26">
        <v>5.4640000000000004</v>
      </c>
    </row>
    <row r="27" spans="1:2">
      <c r="A27" s="1">
        <v>34001</v>
      </c>
      <c r="B27">
        <v>5.9580000000000002</v>
      </c>
    </row>
    <row r="28" spans="1:2">
      <c r="A28" s="1">
        <v>34029</v>
      </c>
      <c r="B28">
        <v>7.077</v>
      </c>
    </row>
    <row r="29" spans="1:2">
      <c r="A29" s="1">
        <v>34060</v>
      </c>
      <c r="B29">
        <v>6.4779999999999998</v>
      </c>
    </row>
    <row r="30" spans="1:2">
      <c r="A30" s="1">
        <v>34090</v>
      </c>
      <c r="B30">
        <v>6.5670000000000002</v>
      </c>
    </row>
    <row r="31" spans="1:2">
      <c r="A31" s="1">
        <v>34121</v>
      </c>
      <c r="B31">
        <v>6.7590000000000003</v>
      </c>
    </row>
    <row r="32" spans="1:2">
      <c r="A32" s="1">
        <v>34151</v>
      </c>
      <c r="B32">
        <v>3.5790000000000002</v>
      </c>
    </row>
    <row r="33" spans="1:2">
      <c r="A33" s="1">
        <v>34182</v>
      </c>
      <c r="B33">
        <v>5.2510000000000003</v>
      </c>
    </row>
    <row r="34" spans="1:2">
      <c r="A34" s="1">
        <v>34213</v>
      </c>
      <c r="B34">
        <v>5.5270000000000001</v>
      </c>
    </row>
    <row r="35" spans="1:2">
      <c r="A35" s="1">
        <v>34243</v>
      </c>
      <c r="B35">
        <v>6.5759999999999996</v>
      </c>
    </row>
    <row r="36" spans="1:2">
      <c r="A36" s="1">
        <v>34274</v>
      </c>
      <c r="B36">
        <v>6.6159999999999997</v>
      </c>
    </row>
    <row r="37" spans="1:2">
      <c r="A37" s="1">
        <v>34304</v>
      </c>
      <c r="B37">
        <v>5.9340000000000002</v>
      </c>
    </row>
    <row r="38" spans="1:2">
      <c r="A38" s="1">
        <v>34335</v>
      </c>
      <c r="B38">
        <v>6.3570000000000002</v>
      </c>
    </row>
    <row r="39" spans="1:2">
      <c r="A39" s="1">
        <v>34366</v>
      </c>
      <c r="B39">
        <v>7.0110000000000001</v>
      </c>
    </row>
    <row r="40" spans="1:2">
      <c r="A40" s="1">
        <v>34394</v>
      </c>
      <c r="B40">
        <v>7.9029999999999996</v>
      </c>
    </row>
    <row r="41" spans="1:2">
      <c r="A41" s="1">
        <v>34425</v>
      </c>
      <c r="B41">
        <v>6.7690000000000001</v>
      </c>
    </row>
    <row r="42" spans="1:2">
      <c r="A42" s="1">
        <v>34455</v>
      </c>
      <c r="B42">
        <v>7.2990000000000004</v>
      </c>
    </row>
    <row r="43" spans="1:2">
      <c r="A43" s="1">
        <v>34486</v>
      </c>
      <c r="B43">
        <v>7.3639999999999999</v>
      </c>
    </row>
    <row r="44" spans="1:2">
      <c r="A44" s="1">
        <v>34516</v>
      </c>
      <c r="B44">
        <v>3.4140000000000001</v>
      </c>
    </row>
    <row r="45" spans="1:2">
      <c r="A45" s="1">
        <v>34547</v>
      </c>
      <c r="B45">
        <v>6.4749999999999996</v>
      </c>
    </row>
    <row r="46" spans="1:2">
      <c r="A46" s="1">
        <v>34578</v>
      </c>
      <c r="B46">
        <v>6.7069999999999999</v>
      </c>
    </row>
    <row r="47" spans="1:2">
      <c r="A47" s="1">
        <v>34608</v>
      </c>
      <c r="B47">
        <v>7.1189999999999998</v>
      </c>
    </row>
    <row r="48" spans="1:2">
      <c r="A48" s="1">
        <v>34639</v>
      </c>
      <c r="B48">
        <v>6.609</v>
      </c>
    </row>
    <row r="49" spans="1:2">
      <c r="A49" s="1">
        <v>34669</v>
      </c>
      <c r="B49">
        <v>6.1879999999999997</v>
      </c>
    </row>
    <row r="50" spans="1:2">
      <c r="A50" s="1">
        <v>34700</v>
      </c>
      <c r="B50">
        <v>6.5709999999999997</v>
      </c>
    </row>
    <row r="51" spans="1:2">
      <c r="A51" s="1">
        <v>34731</v>
      </c>
      <c r="B51">
        <v>6.9950000000000001</v>
      </c>
    </row>
    <row r="52" spans="1:2">
      <c r="A52" s="1">
        <v>34759</v>
      </c>
      <c r="B52">
        <v>8.1329999999999991</v>
      </c>
    </row>
    <row r="53" spans="1:2">
      <c r="A53" s="1">
        <v>34790</v>
      </c>
      <c r="B53">
        <v>6.2389999999999999</v>
      </c>
    </row>
    <row r="54" spans="1:2">
      <c r="A54" s="1">
        <v>34820</v>
      </c>
      <c r="B54">
        <v>6.9720000000000004</v>
      </c>
    </row>
    <row r="55" spans="1:2">
      <c r="A55" s="1">
        <v>34851</v>
      </c>
      <c r="B55">
        <v>6.89</v>
      </c>
    </row>
    <row r="56" spans="1:2">
      <c r="A56" s="1">
        <v>34881</v>
      </c>
      <c r="B56">
        <v>3.4630000000000001</v>
      </c>
    </row>
    <row r="57" spans="1:2">
      <c r="A57" s="1">
        <v>34912</v>
      </c>
      <c r="B57">
        <v>6.0590000000000002</v>
      </c>
    </row>
    <row r="58" spans="1:2">
      <c r="A58" s="1">
        <v>34943</v>
      </c>
      <c r="B58">
        <v>6.2850000000000001</v>
      </c>
    </row>
    <row r="59" spans="1:2">
      <c r="A59" s="1">
        <v>34973</v>
      </c>
      <c r="B59">
        <v>6.9859999999999998</v>
      </c>
    </row>
    <row r="60" spans="1:2">
      <c r="A60" s="1">
        <v>35004</v>
      </c>
      <c r="B60">
        <v>6.2409999999999997</v>
      </c>
    </row>
    <row r="61" spans="1:2">
      <c r="A61" s="1">
        <v>35034</v>
      </c>
      <c r="B61">
        <v>5.2460000000000004</v>
      </c>
    </row>
    <row r="62" spans="1:2">
      <c r="A62" s="1">
        <v>35065</v>
      </c>
      <c r="B62">
        <v>5.7140000000000004</v>
      </c>
    </row>
    <row r="63" spans="1:2">
      <c r="A63" s="1">
        <v>35096</v>
      </c>
      <c r="B63">
        <v>6.5250000000000004</v>
      </c>
    </row>
    <row r="64" spans="1:2">
      <c r="A64" s="1">
        <v>35125</v>
      </c>
      <c r="B64">
        <v>5.0890000000000004</v>
      </c>
    </row>
    <row r="65" spans="1:2">
      <c r="A65" s="1">
        <v>35156</v>
      </c>
      <c r="B65">
        <v>6.8259999999999996</v>
      </c>
    </row>
    <row r="66" spans="1:2">
      <c r="A66" s="1">
        <v>35186</v>
      </c>
      <c r="B66">
        <v>7.3769999999999998</v>
      </c>
    </row>
    <row r="67" spans="1:2">
      <c r="A67" s="1">
        <v>35217</v>
      </c>
      <c r="B67">
        <v>6.9459999999999997</v>
      </c>
    </row>
    <row r="68" spans="1:2">
      <c r="A68" s="1">
        <v>35247</v>
      </c>
      <c r="B68">
        <v>4.4690000000000003</v>
      </c>
    </row>
    <row r="69" spans="1:2">
      <c r="A69" s="1">
        <v>35278</v>
      </c>
      <c r="B69">
        <v>6.5780000000000003</v>
      </c>
    </row>
    <row r="70" spans="1:2">
      <c r="A70" s="1">
        <v>35309</v>
      </c>
      <c r="B70">
        <v>6.28</v>
      </c>
    </row>
    <row r="71" spans="1:2">
      <c r="A71" s="1">
        <v>35339</v>
      </c>
      <c r="B71">
        <v>6.6349999999999998</v>
      </c>
    </row>
    <row r="72" spans="1:2">
      <c r="A72" s="1">
        <v>35370</v>
      </c>
      <c r="B72">
        <v>5.9180000000000001</v>
      </c>
    </row>
    <row r="73" spans="1:2">
      <c r="A73" s="1">
        <v>35400</v>
      </c>
      <c r="B73">
        <v>4.6379999999999999</v>
      </c>
    </row>
    <row r="74" spans="1:2">
      <c r="A74" s="1">
        <v>35431</v>
      </c>
      <c r="B74">
        <v>5.8570000000000002</v>
      </c>
    </row>
    <row r="75" spans="1:2">
      <c r="A75" s="1">
        <v>35462</v>
      </c>
      <c r="B75">
        <v>6.1970000000000001</v>
      </c>
    </row>
    <row r="76" spans="1:2">
      <c r="A76" s="1">
        <v>35490</v>
      </c>
      <c r="B76">
        <v>6.0620000000000003</v>
      </c>
    </row>
    <row r="77" spans="1:2">
      <c r="A77" s="1">
        <v>35521</v>
      </c>
      <c r="B77">
        <v>6.702</v>
      </c>
    </row>
    <row r="78" spans="1:2">
      <c r="A78" s="1">
        <v>35551</v>
      </c>
      <c r="B78">
        <v>6.4569999999999999</v>
      </c>
    </row>
    <row r="79" spans="1:2">
      <c r="A79" s="1">
        <v>35582</v>
      </c>
      <c r="B79">
        <v>5.9960000000000004</v>
      </c>
    </row>
    <row r="80" spans="1:2">
      <c r="A80" s="1">
        <v>35612</v>
      </c>
      <c r="B80">
        <v>4.133</v>
      </c>
    </row>
    <row r="81" spans="1:2">
      <c r="A81" s="1">
        <v>35643</v>
      </c>
      <c r="B81">
        <v>5.9480000000000004</v>
      </c>
    </row>
    <row r="82" spans="1:2">
      <c r="A82" s="1">
        <v>35674</v>
      </c>
      <c r="B82">
        <v>6.0250000000000004</v>
      </c>
    </row>
    <row r="83" spans="1:2">
      <c r="A83" s="1">
        <v>35704</v>
      </c>
      <c r="B83">
        <v>6.952</v>
      </c>
    </row>
    <row r="84" spans="1:2">
      <c r="A84" s="1">
        <v>35735</v>
      </c>
      <c r="B84">
        <v>5.6550000000000002</v>
      </c>
    </row>
    <row r="85" spans="1:2">
      <c r="A85" s="1">
        <v>35765</v>
      </c>
      <c r="B85">
        <v>5.2220000000000004</v>
      </c>
    </row>
    <row r="86" spans="1:2">
      <c r="A86" s="1">
        <v>35796</v>
      </c>
      <c r="B86">
        <v>5.2679999999999998</v>
      </c>
    </row>
    <row r="87" spans="1:2">
      <c r="A87" s="1">
        <v>35827</v>
      </c>
      <c r="B87">
        <v>5.5419999999999998</v>
      </c>
    </row>
    <row r="88" spans="1:2">
      <c r="A88" s="1">
        <v>35855</v>
      </c>
      <c r="B88">
        <v>6.1970000000000001</v>
      </c>
    </row>
    <row r="89" spans="1:2">
      <c r="A89" s="1">
        <v>35886</v>
      </c>
      <c r="B89">
        <v>5.7789999999999999</v>
      </c>
    </row>
    <row r="90" spans="1:2">
      <c r="A90" s="1">
        <v>35916</v>
      </c>
      <c r="B90">
        <v>5.8230000000000004</v>
      </c>
    </row>
    <row r="91" spans="1:2">
      <c r="A91" s="1">
        <v>35947</v>
      </c>
      <c r="B91">
        <v>4.9509999999999996</v>
      </c>
    </row>
    <row r="92" spans="1:2">
      <c r="A92" s="1">
        <v>35977</v>
      </c>
      <c r="B92">
        <v>2.8490000000000002</v>
      </c>
    </row>
    <row r="93" spans="1:2">
      <c r="A93" s="1">
        <v>36008</v>
      </c>
      <c r="B93">
        <v>6.1340000000000003</v>
      </c>
    </row>
    <row r="94" spans="1:2">
      <c r="A94" s="1">
        <v>36039</v>
      </c>
      <c r="B94">
        <v>6.6139999999999999</v>
      </c>
    </row>
    <row r="95" spans="1:2">
      <c r="A95" s="1">
        <v>36069</v>
      </c>
      <c r="B95">
        <v>6.843</v>
      </c>
    </row>
    <row r="96" spans="1:2">
      <c r="A96" s="1">
        <v>36100</v>
      </c>
      <c r="B96">
        <v>5.3840000000000003</v>
      </c>
    </row>
    <row r="97" spans="1:2">
      <c r="A97" s="1">
        <v>36130</v>
      </c>
      <c r="B97">
        <v>5.27</v>
      </c>
    </row>
    <row r="98" spans="1:2">
      <c r="A98" s="1">
        <v>36161</v>
      </c>
      <c r="B98">
        <v>5.133</v>
      </c>
    </row>
    <row r="99" spans="1:2">
      <c r="A99" s="1">
        <v>36192</v>
      </c>
      <c r="B99">
        <v>5.4989999999999997</v>
      </c>
    </row>
    <row r="100" spans="1:2">
      <c r="A100" s="1">
        <v>36220</v>
      </c>
      <c r="B100">
        <v>6.649</v>
      </c>
    </row>
    <row r="101" spans="1:2">
      <c r="A101" s="1">
        <v>36251</v>
      </c>
      <c r="B101">
        <v>5.9359999999999999</v>
      </c>
    </row>
    <row r="102" spans="1:2">
      <c r="A102" s="1">
        <v>36281</v>
      </c>
      <c r="B102">
        <v>5.7169999999999996</v>
      </c>
    </row>
    <row r="103" spans="1:2">
      <c r="A103" s="1">
        <v>36312</v>
      </c>
      <c r="B103">
        <v>6.17</v>
      </c>
    </row>
    <row r="104" spans="1:2">
      <c r="A104" s="1">
        <v>36342</v>
      </c>
      <c r="B104">
        <v>3.4409999999999998</v>
      </c>
    </row>
    <row r="105" spans="1:2">
      <c r="A105" s="1">
        <v>36373</v>
      </c>
      <c r="B105">
        <v>6.0289999999999999</v>
      </c>
    </row>
    <row r="106" spans="1:2">
      <c r="A106" s="1">
        <v>36404</v>
      </c>
      <c r="B106">
        <v>5.9960000000000004</v>
      </c>
    </row>
    <row r="107" spans="1:2">
      <c r="A107" s="1">
        <v>36434</v>
      </c>
      <c r="B107">
        <v>6.2229999999999999</v>
      </c>
    </row>
    <row r="108" spans="1:2">
      <c r="A108" s="1">
        <v>36465</v>
      </c>
      <c r="B108">
        <v>5.8369999999999997</v>
      </c>
    </row>
    <row r="109" spans="1:2">
      <c r="A109" s="1">
        <v>36495</v>
      </c>
      <c r="B109">
        <v>5.0259999999999998</v>
      </c>
    </row>
    <row r="110" spans="1:2">
      <c r="A110" s="1">
        <v>36526</v>
      </c>
      <c r="B110">
        <v>5.3959999999999999</v>
      </c>
    </row>
    <row r="111" spans="1:2">
      <c r="A111" s="1">
        <v>36557</v>
      </c>
      <c r="B111">
        <v>5.8730000000000002</v>
      </c>
    </row>
    <row r="112" spans="1:2">
      <c r="A112" s="1">
        <v>36586</v>
      </c>
      <c r="B112">
        <v>6.6559999999999997</v>
      </c>
    </row>
    <row r="113" spans="1:2">
      <c r="A113" s="1">
        <v>36617</v>
      </c>
      <c r="B113">
        <v>5.4470000000000001</v>
      </c>
    </row>
    <row r="114" spans="1:2">
      <c r="A114" s="1">
        <v>36647</v>
      </c>
      <c r="B114">
        <v>6.4</v>
      </c>
    </row>
    <row r="115" spans="1:2">
      <c r="A115" s="1">
        <v>36678</v>
      </c>
      <c r="B115">
        <v>6.3259999999999996</v>
      </c>
    </row>
    <row r="116" spans="1:2">
      <c r="A116" s="1">
        <v>36708</v>
      </c>
      <c r="B116">
        <v>3.391</v>
      </c>
    </row>
    <row r="117" spans="1:2">
      <c r="A117" s="1">
        <v>36739</v>
      </c>
      <c r="B117">
        <v>6.2350000000000003</v>
      </c>
    </row>
    <row r="118" spans="1:2">
      <c r="A118" s="1">
        <v>36770</v>
      </c>
      <c r="B118">
        <v>5.7679999999999998</v>
      </c>
    </row>
    <row r="119" spans="1:2">
      <c r="A119" s="1">
        <v>36800</v>
      </c>
      <c r="B119">
        <v>6.0449999999999999</v>
      </c>
    </row>
    <row r="120" spans="1:2">
      <c r="A120" s="1">
        <v>36831</v>
      </c>
      <c r="B120">
        <v>5.0220000000000002</v>
      </c>
    </row>
    <row r="121" spans="1:2">
      <c r="A121" s="1">
        <v>36861</v>
      </c>
      <c r="B121">
        <v>3.9470000000000001</v>
      </c>
    </row>
    <row r="122" spans="1:2">
      <c r="A122" s="1">
        <v>36892</v>
      </c>
      <c r="B122">
        <v>4.923</v>
      </c>
    </row>
    <row r="123" spans="1:2">
      <c r="A123" s="1">
        <v>36923</v>
      </c>
      <c r="B123">
        <v>4.7089999999999996</v>
      </c>
    </row>
    <row r="124" spans="1:2">
      <c r="A124" s="1">
        <v>36951</v>
      </c>
      <c r="B124">
        <v>5.7249999999999996</v>
      </c>
    </row>
    <row r="125" spans="1:2">
      <c r="A125" s="1">
        <v>36982</v>
      </c>
      <c r="B125">
        <v>5.0449999999999999</v>
      </c>
    </row>
    <row r="126" spans="1:2">
      <c r="A126" s="1">
        <v>37012</v>
      </c>
      <c r="B126">
        <v>5.9290000000000003</v>
      </c>
    </row>
    <row r="127" spans="1:2">
      <c r="A127" s="1">
        <v>37043</v>
      </c>
      <c r="B127">
        <v>5.3970000000000002</v>
      </c>
    </row>
    <row r="128" spans="1:2">
      <c r="A128" s="1">
        <v>37073</v>
      </c>
      <c r="B128">
        <v>3.0369999999999999</v>
      </c>
    </row>
    <row r="129" spans="1:2">
      <c r="A129" s="1">
        <v>37104</v>
      </c>
      <c r="B129">
        <v>5.2469999999999999</v>
      </c>
    </row>
    <row r="130" spans="1:2">
      <c r="A130" s="1">
        <v>37135</v>
      </c>
      <c r="B130">
        <v>4.5510000000000002</v>
      </c>
    </row>
    <row r="131" spans="1:2">
      <c r="A131" s="1">
        <v>37165</v>
      </c>
      <c r="B131">
        <v>5.274</v>
      </c>
    </row>
    <row r="132" spans="1:2">
      <c r="A132" s="1">
        <v>37196</v>
      </c>
      <c r="B132">
        <v>4.7969999999999997</v>
      </c>
    </row>
    <row r="133" spans="1:2">
      <c r="A133" s="1">
        <v>37226</v>
      </c>
      <c r="B133">
        <v>3.9060000000000001</v>
      </c>
    </row>
    <row r="134" spans="1:2">
      <c r="A134" s="1">
        <v>37257</v>
      </c>
      <c r="B134">
        <v>5.008</v>
      </c>
    </row>
    <row r="135" spans="1:2">
      <c r="A135" s="1">
        <v>37288</v>
      </c>
      <c r="B135">
        <v>5.2859999999999996</v>
      </c>
    </row>
    <row r="136" spans="1:2">
      <c r="A136" s="1">
        <v>37316</v>
      </c>
      <c r="B136">
        <v>5.33</v>
      </c>
    </row>
    <row r="137" spans="1:2">
      <c r="A137" s="1">
        <v>37347</v>
      </c>
      <c r="B137">
        <v>5.7830000000000004</v>
      </c>
    </row>
    <row r="138" spans="1:2">
      <c r="A138" s="1">
        <v>37377</v>
      </c>
      <c r="B138">
        <v>5.9050000000000002</v>
      </c>
    </row>
    <row r="139" spans="1:2">
      <c r="A139" s="1">
        <v>37408</v>
      </c>
      <c r="B139">
        <v>5.3739999999999997</v>
      </c>
    </row>
    <row r="140" spans="1:2">
      <c r="A140" s="1">
        <v>37438</v>
      </c>
      <c r="B140">
        <v>3.758</v>
      </c>
    </row>
    <row r="141" spans="1:2">
      <c r="A141" s="1">
        <v>37469</v>
      </c>
      <c r="B141">
        <v>5.1829999999999998</v>
      </c>
    </row>
    <row r="142" spans="1:2">
      <c r="A142" s="1">
        <v>37500</v>
      </c>
      <c r="B142">
        <v>4.9269999999999996</v>
      </c>
    </row>
    <row r="143" spans="1:2">
      <c r="A143" s="1">
        <v>37530</v>
      </c>
      <c r="B143">
        <v>5.5679999999999996</v>
      </c>
    </row>
    <row r="144" spans="1:2">
      <c r="A144" s="1">
        <v>37561</v>
      </c>
      <c r="B144">
        <v>4.5510000000000002</v>
      </c>
    </row>
    <row r="145" spans="1:2">
      <c r="A145" s="1">
        <v>37591</v>
      </c>
      <c r="B145">
        <v>3.5510000000000002</v>
      </c>
    </row>
    <row r="146" spans="1:2">
      <c r="A146" s="1">
        <v>37622</v>
      </c>
      <c r="B146">
        <v>5.1139999999999999</v>
      </c>
    </row>
    <row r="147" spans="1:2">
      <c r="A147" s="1">
        <v>37653</v>
      </c>
      <c r="B147">
        <v>4.4480000000000004</v>
      </c>
    </row>
    <row r="148" spans="1:2">
      <c r="A148" s="1">
        <v>37681</v>
      </c>
      <c r="B148">
        <v>4.7279999999999998</v>
      </c>
    </row>
    <row r="149" spans="1:2">
      <c r="A149" s="1">
        <v>37712</v>
      </c>
      <c r="B149">
        <v>4.577</v>
      </c>
    </row>
    <row r="150" spans="1:2">
      <c r="A150" s="1">
        <v>37742</v>
      </c>
      <c r="B150">
        <v>4.8689999999999998</v>
      </c>
    </row>
    <row r="151" spans="1:2">
      <c r="A151" s="1">
        <v>37773</v>
      </c>
      <c r="B151">
        <v>4.694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2016-03-16T14:05:19Z</dcterms:created>
  <dcterms:modified xsi:type="dcterms:W3CDTF">2019-04-22T18:50:03Z</dcterms:modified>
</cp:coreProperties>
</file>