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García\Downloads\Excel\Learning path 01\06\Modulo 02\Ex_Files_Excel_Pivot_Tables_Depth\Ex_Files_Excel_Pivot_Tables_Depth\Exercise Files\Chapter03\"/>
    </mc:Choice>
  </mc:AlternateContent>
  <xr:revisionPtr revIDLastSave="0" documentId="13_ncr:1_{58478B4E-B092-417D-9628-9B6E26ABE727}" xr6:coauthVersionLast="45" xr6:coauthVersionMax="45" xr10:uidLastSave="{00000000-0000-0000-0000-000000000000}"/>
  <bookViews>
    <workbookView xWindow="-120" yWindow="-120" windowWidth="20730" windowHeight="11160" xr2:uid="{2E5CF44E-A048-4B93-98D9-BFC521C6FDBF}"/>
  </bookViews>
  <sheets>
    <sheet name="Batteries" sheetId="8" r:id="rId1"/>
    <sheet name="Grid Tie Inverters" sheetId="7" r:id="rId2"/>
    <sheet name="Landscape lighting" sheetId="6" r:id="rId3"/>
    <sheet name="Lightbulbs" sheetId="5" r:id="rId4"/>
    <sheet name="Solar panels" sheetId="4" r:id="rId5"/>
    <sheet name="Wind harvester" sheetId="3" r:id="rId6"/>
    <sheet name="Sheet1" sheetId="2" r:id="rId7"/>
    <sheet name="OrderDetails" sheetId="1" r:id="rId8"/>
  </sheets>
  <externalReferences>
    <externalReference r:id="rId9"/>
  </externalReferences>
  <definedNames>
    <definedName name="_xlnm._FilterDatabase" localSheetId="7" hidden="1">OrderDetails!$G$1:$G$275</definedName>
    <definedName name="_xlnm.Extract" localSheetId="7">[1]Products!$B$1</definedName>
  </definedNames>
  <calcPr calcId="179021" concurrentCalc="0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<sst xmlns="http://schemas.openxmlformats.org/spreadsheetml/2006/main" count="1498" uniqueCount="259">
  <si>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</si>
  <si>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</si>
  <si>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</si>
  <si>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</si>
  <si>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</si>
  <si>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</si>
  <si>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</si>
  <si>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</si>
  <si>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</si>
  <si>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</si>
  <si>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</si>
  <si>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</si>
  <si>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</si>
  <si>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</si>
  <si>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</si>
  <si>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</si>
  <si>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</si>
  <si>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</si>
  <si>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</si>
  <si>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</si>
  <si>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</si>
  <si>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</si>
  <si>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</si>
  <si>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</si>
  <si>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</si>
  <si>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</si>
  <si>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</si>
  <si>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</si>
  <si>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</si>
  <si>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</si>
  <si>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</si>
  <si>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</si>
  <si>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</si>
  <si>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</si>
  <si>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</si>
  <si>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</si>
  <si>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</si>
  <si>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</si>
  <si>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</si>
  <si>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</si>
  <si>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</si>
  <si>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</si>
  <si>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</si>
  <si>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</si>
  <si>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</si>
  <si>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</si>
  <si>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</si>
  <si>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</si>
  <si>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</si>
  <si>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</si>
  <si>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</si>
  <si>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</si>
  <si>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</si>
  <si>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</si>
  <si>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</si>
  <si>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</si>
  <si>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</si>
  <si>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</si>
  <si>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</si>
  <si>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</si>
  <si>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</si>
  <si>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</si>
  <si>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</si>
  <si>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</si>
  <si>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</si>
  <si>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</si>
  <si>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</si>
  <si>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</si>
  <si>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</si>
  <si>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</si>
  <si>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</si>
  <si>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</si>
  <si>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</si>
  <si>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</si>
  <si>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</si>
  <si>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</si>
  <si>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</si>
  <si>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</si>
  <si>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</si>
  <si>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</si>
  <si>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</si>
  <si>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</si>
  <si>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</si>
  <si>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</si>
  <si>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</si>
  <si>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</si>
  <si>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</si>
  <si>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</si>
  <si>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</si>
  <si>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</si>
  <si>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</si>
  <si>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</si>
  <si>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</si>
  <si>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</si>
  <si>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</si>
  <si>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</si>
  <si>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</si>
  <si>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</si>
  <si>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</si>
  <si>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</si>
  <si>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</si>
  <si>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</si>
  <si>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</si>
  <si>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</si>
  <si>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</si>
  <si>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</si>
  <si>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</si>
  <si>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</si>
  <si>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</si>
  <si>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</si>
  <si>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</si>
  <si>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</si>
  <si>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</si>
  <si>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</si>
  <si>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</si>
  <si>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</si>
  <si>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</si>
  <si>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</si>
  <si>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</si>
  <si>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</si>
  <si>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</si>
  <si>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</si>
  <si>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</si>
  <si>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</si>
  <si>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</si>
  <si>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</si>
  <si>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</si>
  <si>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</si>
  <si>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</si>
  <si>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</si>
  <si>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</si>
  <si>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</si>
  <si>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</si>
  <si>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</si>
  <si>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</si>
  <si>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</si>
  <si>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</si>
  <si>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</si>
  <si>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</si>
  <si>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</si>
  <si>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</si>
  <si>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</si>
  <si>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</si>
  <si>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</si>
  <si>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</si>
  <si>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</si>
  <si>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</si>
  <si>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</si>
  <si>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</si>
  <si>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</si>
  <si>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</si>
  <si>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</si>
  <si>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</si>
  <si>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</si>
  <si>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</si>
  <si>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</si>
  <si>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</si>
  <si>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</si>
  <si>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</si>
  <si>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</si>
  <si>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</si>
  <si>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</si>
  <si>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</si>
  <si>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</si>
  <si>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</si>
  <si>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</si>
  <si>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</si>
  <si>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</si>
  <si>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</si>
  <si>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</si>
  <si>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</si>
  <si>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</si>
  <si>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</si>
  <si>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</si>
  <si>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</si>
  <si>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</si>
  <si>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</si>
  <si>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</si>
  <si>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</si>
  <si>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</si>
  <si>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</si>
  <si>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</si>
  <si>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</si>
  <si>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</si>
  <si>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</si>
  <si>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</si>
  <si>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</si>
  <si>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</si>
  <si>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</si>
  <si>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</si>
  <si>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</si>
  <si>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</si>
  <si>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</si>
  <si>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</si>
  <si>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</si>
  <si>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</si>
  <si>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</si>
  <si>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</si>
  <si>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</si>
  <si>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</si>
  <si>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</si>
  <si>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</si>
  <si>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</si>
  <si>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</si>
  <si>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</si>
  <si>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</si>
  <si>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</si>
  <si>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</si>
  <si>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</si>
  <si>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</si>
  <si>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</si>
  <si>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</si>
  <si>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</si>
  <si>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</si>
  <si>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</si>
  <si>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</si>
  <si>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</si>
  <si>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</si>
  <si>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</si>
  <si>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</si>
  <si>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</si>
  <si>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</si>
  <si>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</si>
  <si>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</si>
  <si>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</si>
  <si>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</si>
  <si>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</si>
  <si>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</si>
  <si>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</si>
  <si>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</si>
  <si>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</si>
  <si>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</si>
  <si>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</si>
  <si>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</si>
  <si>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</si>
  <si>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</si>
  <si>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</si>
  <si>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</si>
  <si>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</si>
  <si>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</si>
  <si>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</si>
  <si>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</si>
  <si>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</si>
  <si>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</si>
  <si>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</si>
  <si>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</si>
  <si>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</si>
  <si>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Sum of Total Price</t>
  </si>
  <si>
    <t>2017</t>
  </si>
  <si>
    <t>2018</t>
  </si>
  <si>
    <t>Qtr1</t>
  </si>
  <si>
    <t>Qtr2</t>
  </si>
  <si>
    <t>Qtr3</t>
  </si>
  <si>
    <t>Qtr4</t>
  </si>
  <si>
    <t>Etiquetas de fila</t>
  </si>
  <si>
    <t>Total 2017</t>
  </si>
  <si>
    <t>Total 2018</t>
  </si>
  <si>
    <t>Total general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</si>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</sst>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64" formatCode="m/d/yyyy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 count="250">
        <n v="1201.23"/>
        <n v="198060"/>
        <n v="21428"/>
        <n v="36032"/>
        <n v="314644"/>
        <n v="696.15000000000009"/>
        <n v="89.600000000000009"/>
        <n v="90"/>
        <n v="5.24"/>
        <n v="151.80000000000001"/>
        <n v="82610"/>
        <n v="25.049999999999997"/>
        <n v="255"/>
        <n v="1410"/>
        <n v="16.399999999999999"/>
        <n v="342.4"/>
        <n v="122.14999999999999"/>
        <n v="36960"/>
        <n v="6637.5"/>
        <n v="148.5"/>
        <n v="42924"/>
        <n v="357.75"/>
        <n v="328"/>
        <n v="53"/>
        <n v="147.21"/>
        <n v="182"/>
        <n v="41640"/>
        <n v="92.12"/>
        <n v="228848"/>
        <n v="73536"/>
        <n v="14.5"/>
        <n v="29.6"/>
        <n v="505.12"/>
        <n v="11134.75"/>
        <n v="171"/>
        <n v="158.9"/>
        <n v="75"/>
        <n v="2536"/>
        <n v="244.4"/>
        <n v="1671"/>
        <n v="224"/>
        <n v="759.24"/>
        <n v="36.25"/>
        <n v="184.5"/>
        <n v="18274.5"/>
        <n v="135"/>
        <n v="580"/>
        <n v="3417.75"/>
        <n v="132350"/>
        <n v="28.8"/>
        <n v="5201"/>
        <n v="199.5"/>
        <n v="137.5"/>
        <n v="9850.5"/>
        <n v="431.8"/>
        <n v="337.45000000000005"/>
        <n v="7112"/>
        <n v="31.799999999999997"/>
        <n v="238.5"/>
        <n v="63"/>
        <n v="105140"/>
        <n v="6021.15"/>
        <n v="64"/>
        <n v="570"/>
        <n v="9558"/>
        <n v="243"/>
        <n v="100.8"/>
        <n v="4692"/>
        <n v="115.5"/>
        <n v="176004"/>
        <n v="4037.25"/>
        <n v="10560"/>
        <n v="281.70000000000005"/>
        <n v="264036"/>
        <n v="21.25"/>
        <n v="2320"/>
        <n v="82.8"/>
        <n v="12481"/>
        <n v="883"/>
        <n v="319.33000000000004"/>
        <n v="40.200000000000003"/>
        <n v="59409"/>
        <n v="6016"/>
        <n v="132420"/>
        <n v="11556"/>
        <n v="81.75"/>
        <n v="192.5"/>
        <n v="20"/>
        <n v="216"/>
        <n v="115.85000000000001"/>
        <n v="9306"/>
        <n v="5310"/>
        <n v="57.6"/>
        <n v="81162"/>
        <n v="150.80000000000001"/>
        <n v="5128"/>
        <n v="3603.69"/>
        <n v="307.65000000000003"/>
        <n v="11962.5"/>
        <n v="2916"/>
        <n v="139334"/>
        <n v="207"/>
        <n v="18480"/>
        <n v="96.600000000000009"/>
        <n v="314.5"/>
        <n v="173.39999999999998"/>
        <n v="483.34"/>
        <n v="4335"/>
        <n v="7254"/>
        <n v="8860"/>
        <n v="41.400000000000006"/>
        <n v="24512"/>
        <n v="42889"/>
        <n v="3528"/>
        <n v="108"/>
        <n v="214.20000000000002"/>
        <n v="718.80000000000007"/>
        <n v="4480"/>
        <n v="164.05"/>
        <n v="66.5"/>
        <n v="5040"/>
        <n v="3934"/>
        <n v="2808"/>
        <n v="944"/>
        <n v="157.5"/>
        <n v="185"/>
        <n v="17544"/>
        <n v="144"/>
        <n v="494.12"/>
        <n v="102.14999999999999"/>
        <n v="112"/>
        <n v="5967"/>
        <n v="151.45000000000002"/>
        <n v="6708"/>
        <n v="115.2"/>
        <n v="260.26"/>
        <n v="232"/>
        <n v="192.4"/>
        <n v="176024"/>
        <n v="210"/>
        <n v="68"/>
        <n v="4914"/>
        <n v="119178"/>
        <n v="294.42"/>
        <n v="450.5"/>
        <n v="632.70000000000005"/>
        <n v="285"/>
        <n v="5474"/>
        <n v="123.75"/>
        <n v="7267"/>
        <n v="49.199999999999996"/>
        <n v="74"/>
        <n v="52570"/>
        <n v="158.94999999999999"/>
        <n v="2880"/>
        <n v="30030"/>
        <n v="464.48"/>
        <n v="143.5"/>
        <n v="62.88"/>
        <n v="297"/>
        <n v="15510"/>
        <n v="826.56000000000006"/>
        <n v="78015"/>
        <n v="143.10000000000002"/>
        <n v="113.5"/>
        <n v="22545"/>
        <n v="7"/>
        <n v="319.60000000000002"/>
        <n v="72"/>
        <n v="16"/>
        <n v="324"/>
        <n v="150.29999999999998"/>
        <n v="3600"/>
        <n v="302.5"/>
        <n v="896"/>
        <n v="74998"/>
        <n v="99030"/>
        <n v="1730.25"/>
        <n v="11.25"/>
        <n v="24528"/>
        <n v="8772.5"/>
        <n v="217833"/>
        <n v="1032"/>
        <n v="15384"/>
        <n v="90120"/>
        <n v="514872"/>
        <n v="7920"/>
        <n v="228"/>
        <n v="13540.5"/>
        <n v="107.10000000000001"/>
        <n v="16170"/>
        <n v="198.05"/>
        <n v="19552"/>
        <n v="129.5"/>
        <n v="1770"/>
        <n v="160770"/>
        <n v="113.10000000000001"/>
        <n v="369"/>
        <n v="16.5"/>
        <n v="8370"/>
        <n v="2929.5"/>
        <n v="2853"/>
        <n v="11518"/>
        <n v="734.06"/>
        <n v="15408"/>
        <n v="4860"/>
        <n v="11466"/>
        <n v="25"/>
        <n v="142.5"/>
        <n v="179.4"/>
        <n v="261.60000000000002"/>
        <n v="99.300000000000011"/>
        <n v="138.95000000000002"/>
        <n v="484011"/>
        <n v="351.6"/>
        <n v="114424"/>
        <n v="41.4"/>
        <n v="145585"/>
        <n v="1003"/>
        <n v="704.25"/>
        <n v="125.45"/>
        <n v="14328"/>
        <n v="140"/>
        <n v="889"/>
        <n v="98"/>
        <n v="161.5"/>
        <n v="67408"/>
        <n v="7434"/>
        <n v="2529"/>
        <n v="22520"/>
        <n v="67665"/>
        <n v="1974"/>
        <n v="297.5"/>
        <n v="128.39999999999998"/>
        <n v="44.92"/>
        <n v="322.42"/>
        <n v="45.4"/>
        <n v="200"/>
        <n v="159"/>
        <n v="8098"/>
        <n v="195"/>
        <n v="174.20000000000002"/>
        <n v="464"/>
        <n v="5202"/>
        <n v="7798"/>
        <n v="2030.5"/>
        <n v="76"/>
        <n v="42.5"/>
        <n v="737.1"/>
        <n v="3770"/>
      </sharedItems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s v="KE625"/>
    <x v="0"/>
    <n v="1"/>
    <n v="1201.23"/>
    <x v="0"/>
  </r>
  <r>
    <n v="2"/>
    <s v="Jael Rice"/>
    <s v="California"/>
    <x v="0"/>
    <x v="1"/>
    <s v="KI9K"/>
    <x v="1"/>
    <n v="10"/>
    <n v="19806"/>
    <x v="1"/>
  </r>
  <r>
    <n v="3"/>
    <s v="Nolan Slater"/>
    <s v="Nevada"/>
    <x v="1"/>
    <x v="1"/>
    <s v="KI7K"/>
    <x v="2"/>
    <n v="2"/>
    <n v="10714"/>
    <x v="2"/>
  </r>
  <r>
    <n v="4"/>
    <s v="Blaine Ashley"/>
    <s v="North Carolina"/>
    <x v="2"/>
    <x v="2"/>
    <s v="KE12Li"/>
    <x v="3"/>
    <n v="8"/>
    <n v="4504"/>
    <x v="3"/>
  </r>
  <r>
    <n v="5"/>
    <s v="Medge Ratliff"/>
    <s v="Ohio"/>
    <x v="3"/>
    <x v="1"/>
    <s v="KI13K"/>
    <x v="4"/>
    <n v="11"/>
    <n v="28604"/>
    <x v="4"/>
  </r>
  <r>
    <n v="6"/>
    <s v="Cally Reynolds"/>
    <s v="North Dakota"/>
    <x v="4"/>
    <x v="0"/>
    <s v="KE5"/>
    <x v="5"/>
    <n v="17"/>
    <n v="40.950000000000003"/>
    <x v="5"/>
  </r>
  <r>
    <n v="7"/>
    <s v="Brock Case"/>
    <s v="Virginia"/>
    <x v="5"/>
    <x v="2"/>
    <s v="KEAAA12"/>
    <x v="6"/>
    <n v="7"/>
    <n v="12.8"/>
    <x v="6"/>
  </r>
  <r>
    <n v="8"/>
    <s v="Theodore Brock"/>
    <s v="New York"/>
    <x v="6"/>
    <x v="3"/>
    <s v="KE9W"/>
    <x v="7"/>
    <n v="10"/>
    <n v="9"/>
    <x v="7"/>
  </r>
  <r>
    <n v="9"/>
    <s v="Karly Hardin"/>
    <s v="Ohio"/>
    <x v="7"/>
    <x v="3"/>
    <s v="KE13W"/>
    <x v="8"/>
    <n v="1"/>
    <n v="5.24"/>
    <x v="8"/>
  </r>
  <r>
    <n v="10"/>
    <s v="Eagan Bray"/>
    <s v="Pennsylvania"/>
    <x v="7"/>
    <x v="3"/>
    <s v="KE23W"/>
    <x v="9"/>
    <n v="11"/>
    <n v="13.8"/>
    <x v="9"/>
  </r>
  <r>
    <n v="11"/>
    <s v="Oleg Merritt"/>
    <s v="California"/>
    <x v="8"/>
    <x v="2"/>
    <s v="KE36Li"/>
    <x v="10"/>
    <n v="11"/>
    <n v="7510"/>
    <x v="10"/>
  </r>
  <r>
    <n v="12"/>
    <s v="Roth Black"/>
    <s v="New York"/>
    <x v="9"/>
    <x v="2"/>
    <s v="KEAA06"/>
    <x v="11"/>
    <n v="3"/>
    <n v="8.35"/>
    <x v="11"/>
  </r>
  <r>
    <n v="13"/>
    <s v="Jaime Craig"/>
    <s v="Ohio"/>
    <x v="10"/>
    <x v="3"/>
    <s v="KE13W08"/>
    <x v="12"/>
    <n v="12"/>
    <n v="21.25"/>
    <x v="12"/>
  </r>
  <r>
    <n v="14"/>
    <s v="Jenna Hendricks"/>
    <s v="Oklahoma"/>
    <x v="11"/>
    <x v="4"/>
    <s v="KEBL100"/>
    <x v="13"/>
    <n v="5"/>
    <n v="282"/>
    <x v="13"/>
  </r>
  <r>
    <n v="15"/>
    <s v="Josiah Wagner"/>
    <s v="Alabama"/>
    <x v="11"/>
    <x v="3"/>
    <s v="KE9W04"/>
    <x v="14"/>
    <n v="2"/>
    <n v="8.1999999999999993"/>
    <x v="14"/>
  </r>
  <r>
    <n v="16"/>
    <s v="Nasim Sheppard"/>
    <s v="New York"/>
    <x v="12"/>
    <x v="3"/>
    <s v="KE20W08"/>
    <x v="15"/>
    <n v="16"/>
    <n v="21.4"/>
    <x v="15"/>
  </r>
  <r>
    <n v="17"/>
    <s v="Leslie Pace"/>
    <s v="Texas"/>
    <x v="13"/>
    <x v="3"/>
    <s v="KE20W04"/>
    <x v="16"/>
    <n v="7"/>
    <n v="17.45"/>
    <x v="16"/>
  </r>
  <r>
    <n v="18"/>
    <s v="Shay Davidson"/>
    <s v="Texas"/>
    <x v="14"/>
    <x v="4"/>
    <s v="KEBL1200"/>
    <x v="17"/>
    <n v="16"/>
    <n v="2310"/>
    <x v="17"/>
  </r>
  <r>
    <n v="19"/>
    <s v="Jerry Gill"/>
    <s v="Alabama"/>
    <x v="15"/>
    <x v="0"/>
    <s v="KE250"/>
    <x v="18"/>
    <n v="15"/>
    <n v="442.5"/>
    <x v="18"/>
  </r>
  <r>
    <n v="20"/>
    <s v="Kenneth Potts"/>
    <s v="Montana"/>
    <x v="16"/>
    <x v="3"/>
    <s v="KE9W08"/>
    <x v="19"/>
    <n v="9"/>
    <n v="16.5"/>
    <x v="19"/>
  </r>
  <r>
    <n v="21"/>
    <s v="Quail Vance"/>
    <s v="Iowa"/>
    <x v="17"/>
    <x v="1"/>
    <s v="KI2K"/>
    <x v="20"/>
    <n v="14"/>
    <n v="3066"/>
    <x v="20"/>
  </r>
  <r>
    <n v="22"/>
    <s v="Melyssa Gates"/>
    <s v="California"/>
    <x v="18"/>
    <x v="0"/>
    <s v="KE001"/>
    <x v="21"/>
    <n v="15"/>
    <n v="23.85"/>
    <x v="21"/>
  </r>
  <r>
    <n v="23"/>
    <s v="Shafira Bennett"/>
    <s v="Ohio"/>
    <x v="19"/>
    <x v="3"/>
    <s v="KE23W08"/>
    <x v="22"/>
    <n v="16"/>
    <n v="20.5"/>
    <x v="22"/>
  </r>
  <r>
    <n v="24"/>
    <s v="Quentin Marshall"/>
    <s v="District of Columbia"/>
    <x v="20"/>
    <x v="5"/>
    <s v="KEPATH01"/>
    <x v="23"/>
    <n v="4"/>
    <n v="13.25"/>
    <x v="23"/>
  </r>
  <r>
    <n v="25"/>
    <s v="Rose Holcomb"/>
    <s v="Georgia"/>
    <x v="21"/>
    <x v="5"/>
    <s v="KEPATH04"/>
    <x v="24"/>
    <n v="7"/>
    <n v="21.03"/>
    <x v="24"/>
  </r>
  <r>
    <n v="26"/>
    <s v="Zephr Mcgee"/>
    <s v="Pennsylvania"/>
    <x v="22"/>
    <x v="3"/>
    <s v="KE23W04"/>
    <x v="25"/>
    <n v="13"/>
    <n v="14"/>
    <x v="25"/>
  </r>
  <r>
    <n v="27"/>
    <s v="Sade Santiago"/>
    <s v="Alaska"/>
    <x v="23"/>
    <x v="2"/>
    <s v="KE18Li"/>
    <x v="26"/>
    <n v="8"/>
    <n v="5205"/>
    <x v="26"/>
  </r>
  <r>
    <n v="28"/>
    <s v="Sydney Bartlett"/>
    <s v="Tennessee"/>
    <x v="24"/>
    <x v="5"/>
    <s v="KEPATH04"/>
    <x v="24"/>
    <n v="4"/>
    <n v="23.03"/>
    <x v="27"/>
  </r>
  <r>
    <n v="29"/>
    <s v="Anastasia Owens"/>
    <s v="Kansas"/>
    <x v="24"/>
    <x v="1"/>
    <s v="KI13K"/>
    <x v="4"/>
    <n v="8"/>
    <n v="28606"/>
    <x v="28"/>
  </r>
  <r>
    <n v="30"/>
    <s v="Brooke Perkins"/>
    <s v="Texas"/>
    <x v="24"/>
    <x v="1"/>
    <s v="KI4K"/>
    <x v="27"/>
    <n v="12"/>
    <n v="6128"/>
    <x v="29"/>
  </r>
  <r>
    <n v="31"/>
    <s v="Hadley Sosa"/>
    <s v="Florida"/>
    <x v="25"/>
    <x v="3"/>
    <s v="KE9W08"/>
    <x v="19"/>
    <n v="1"/>
    <n v="14.5"/>
    <x v="30"/>
  </r>
  <r>
    <n v="32"/>
    <s v="Shellie Velez"/>
    <s v="Ohio"/>
    <x v="26"/>
    <x v="3"/>
    <s v="KE23W04"/>
    <x v="25"/>
    <n v="14"/>
    <n v="13"/>
    <x v="25"/>
  </r>
  <r>
    <n v="33"/>
    <s v="Laith Jordan"/>
    <s v="Maryland"/>
    <x v="27"/>
    <x v="2"/>
    <s v="KEAAA12"/>
    <x v="6"/>
    <n v="2"/>
    <n v="14.8"/>
    <x v="31"/>
  </r>
  <r>
    <n v="34"/>
    <s v="Gray Gutierrez"/>
    <s v="District of Columbia"/>
    <x v="27"/>
    <x v="5"/>
    <s v="KEPATH12"/>
    <x v="28"/>
    <n v="11"/>
    <n v="45.92"/>
    <x v="32"/>
  </r>
  <r>
    <n v="35"/>
    <s v="Amery Washington"/>
    <s v="Illinois"/>
    <x v="28"/>
    <x v="0"/>
    <s v="KE575"/>
    <x v="29"/>
    <n v="11"/>
    <n v="1012.25"/>
    <x v="33"/>
  </r>
  <r>
    <n v="36"/>
    <s v="Nicole Mcconnell"/>
    <s v="California"/>
    <x v="28"/>
    <x v="3"/>
    <s v="KE23W04"/>
    <x v="25"/>
    <n v="9"/>
    <n v="19"/>
    <x v="34"/>
  </r>
  <r>
    <n v="37"/>
    <s v="Brooke Perkins"/>
    <s v="Texas"/>
    <x v="29"/>
    <x v="2"/>
    <s v="KEAA06"/>
    <x v="11"/>
    <n v="14"/>
    <n v="11.35"/>
    <x v="35"/>
  </r>
  <r>
    <n v="38"/>
    <s v="Kaden Sharpe"/>
    <s v="Virginia"/>
    <x v="30"/>
    <x v="3"/>
    <s v="KE23W04"/>
    <x v="25"/>
    <n v="5"/>
    <n v="15"/>
    <x v="36"/>
  </r>
  <r>
    <n v="39"/>
    <s v="Jael Rice"/>
    <s v="California"/>
    <x v="31"/>
    <x v="0"/>
    <s v="KE180"/>
    <x v="30"/>
    <n v="8"/>
    <n v="317"/>
    <x v="37"/>
  </r>
  <r>
    <n v="40"/>
    <s v="Merrill Freeman"/>
    <s v="Connecticut"/>
    <x v="32"/>
    <x v="2"/>
    <s v="KEAAA12"/>
    <x v="6"/>
    <n v="13"/>
    <n v="18.8"/>
    <x v="38"/>
  </r>
  <r>
    <n v="41"/>
    <s v="Adena Jenkins"/>
    <s v="Illinois"/>
    <x v="33"/>
    <x v="4"/>
    <s v="KEBL200"/>
    <x v="31"/>
    <n v="3"/>
    <n v="557"/>
    <x v="39"/>
  </r>
  <r>
    <n v="42"/>
    <s v="Mollie Meyers"/>
    <s v="Texas"/>
    <x v="34"/>
    <x v="3"/>
    <s v="KE23W04"/>
    <x v="25"/>
    <n v="16"/>
    <n v="14"/>
    <x v="40"/>
  </r>
  <r>
    <n v="43"/>
    <s v="Hedy Vang"/>
    <s v="California"/>
    <x v="35"/>
    <x v="5"/>
    <s v="KEPATH08"/>
    <x v="32"/>
    <n v="18"/>
    <n v="42.18"/>
    <x v="41"/>
  </r>
  <r>
    <n v="44"/>
    <s v="Chastity Charles"/>
    <s v="Alabama"/>
    <x v="36"/>
    <x v="5"/>
    <s v="KEPATH01"/>
    <x v="23"/>
    <n v="5"/>
    <n v="7.25"/>
    <x v="42"/>
  </r>
  <r>
    <n v="45"/>
    <s v="Kamal Newton"/>
    <s v="Wisconsin"/>
    <x v="37"/>
    <x v="3"/>
    <s v="KE23W08"/>
    <x v="22"/>
    <n v="9"/>
    <n v="20.5"/>
    <x v="43"/>
  </r>
  <r>
    <n v="46"/>
    <s v="Dorian Dale"/>
    <s v="Michigan"/>
    <x v="38"/>
    <x v="0"/>
    <s v="KE575"/>
    <x v="29"/>
    <n v="18"/>
    <n v="1015.25"/>
    <x v="44"/>
  </r>
  <r>
    <n v="47"/>
    <s v="Jenna Hendricks"/>
    <s v="Oklahoma"/>
    <x v="39"/>
    <x v="5"/>
    <s v="KEPATH01"/>
    <x v="23"/>
    <n v="12"/>
    <n v="11.25"/>
    <x v="45"/>
  </r>
  <r>
    <n v="48"/>
    <s v="Benjamin Miranda"/>
    <s v="Florida"/>
    <x v="40"/>
    <x v="4"/>
    <s v="KEBR5"/>
    <x v="33"/>
    <n v="10"/>
    <n v="58"/>
    <x v="46"/>
  </r>
  <r>
    <n v="49"/>
    <s v="Philip Ware"/>
    <s v="District of Columbia"/>
    <x v="41"/>
    <x v="0"/>
    <s v="KE275"/>
    <x v="34"/>
    <n v="7"/>
    <n v="488.25"/>
    <x v="47"/>
  </r>
  <r>
    <n v="50"/>
    <s v="Malik Faulkner"/>
    <s v="Florida"/>
    <x v="42"/>
    <x v="2"/>
    <s v="KE48Li"/>
    <x v="35"/>
    <n v="10"/>
    <n v="13235"/>
    <x v="48"/>
  </r>
  <r>
    <n v="51"/>
    <s v="Serena Malone"/>
    <s v="California"/>
    <x v="43"/>
    <x v="3"/>
    <s v="KE20W08"/>
    <x v="15"/>
    <n v="2"/>
    <n v="14.4"/>
    <x v="49"/>
  </r>
  <r>
    <n v="52"/>
    <s v="Mollie Meyers"/>
    <s v="Texas"/>
    <x v="44"/>
    <x v="2"/>
    <s v="KE18Li"/>
    <x v="26"/>
    <n v="1"/>
    <n v="5201"/>
    <x v="50"/>
  </r>
  <r>
    <n v="53"/>
    <s v="Cally Reynolds"/>
    <s v="North Dakota"/>
    <x v="44"/>
    <x v="3"/>
    <s v="KE13W08"/>
    <x v="12"/>
    <n v="14"/>
    <n v="14.25"/>
    <x v="51"/>
  </r>
  <r>
    <n v="54"/>
    <s v="Ayanna Foreman"/>
    <s v="California"/>
    <x v="45"/>
    <x v="3"/>
    <s v="KE9W08"/>
    <x v="19"/>
    <n v="11"/>
    <n v="12.5"/>
    <x v="52"/>
  </r>
  <r>
    <n v="55"/>
    <s v="Francesca Hodges"/>
    <s v="Iowa"/>
    <x v="46"/>
    <x v="0"/>
    <s v="KE325X"/>
    <x v="36"/>
    <n v="11"/>
    <n v="895.5"/>
    <x v="53"/>
  </r>
  <r>
    <n v="56"/>
    <s v="Shay Davidson"/>
    <s v="Texas"/>
    <x v="47"/>
    <x v="5"/>
    <s v="KEPATH08"/>
    <x v="32"/>
    <n v="10"/>
    <n v="43.18"/>
    <x v="54"/>
  </r>
  <r>
    <n v="57"/>
    <s v="Sydney Bartlett"/>
    <s v="Tennessee"/>
    <x v="48"/>
    <x v="0"/>
    <s v="KE001"/>
    <x v="21"/>
    <n v="17"/>
    <n v="19.850000000000001"/>
    <x v="55"/>
  </r>
  <r>
    <n v="58"/>
    <s v="Sasha King"/>
    <s v="Colorado"/>
    <x v="49"/>
    <x v="4"/>
    <s v="KEBL400"/>
    <x v="37"/>
    <n v="8"/>
    <n v="889"/>
    <x v="56"/>
  </r>
  <r>
    <n v="59"/>
    <s v="Calvin Henry"/>
    <s v="Florida"/>
    <x v="50"/>
    <x v="2"/>
    <s v="KEAAA06"/>
    <x v="38"/>
    <n v="12"/>
    <n v="2.65"/>
    <x v="57"/>
  </r>
  <r>
    <n v="60"/>
    <s v="Mona Matthews"/>
    <s v="California"/>
    <x v="51"/>
    <x v="3"/>
    <s v="KE23W08"/>
    <x v="22"/>
    <n v="9"/>
    <n v="26.5"/>
    <x v="58"/>
  </r>
  <r>
    <n v="61"/>
    <s v="Nash Vasquez"/>
    <s v="Minnesota"/>
    <x v="52"/>
    <x v="3"/>
    <s v="KE9W"/>
    <x v="7"/>
    <n v="9"/>
    <n v="7"/>
    <x v="59"/>
  </r>
  <r>
    <n v="62"/>
    <s v="Judith Leonard"/>
    <s v="New Jersey"/>
    <x v="53"/>
    <x v="2"/>
    <s v="KE36Li"/>
    <x v="10"/>
    <n v="14"/>
    <n v="7510"/>
    <x v="60"/>
  </r>
  <r>
    <n v="63"/>
    <s v="Barrett Howell"/>
    <s v="California"/>
    <x v="53"/>
    <x v="0"/>
    <s v="KE625"/>
    <x v="0"/>
    <n v="5"/>
    <n v="1204.23"/>
    <x v="61"/>
  </r>
  <r>
    <n v="64"/>
    <s v="Brody Love"/>
    <s v="California"/>
    <x v="54"/>
    <x v="3"/>
    <s v="KE23W04"/>
    <x v="25"/>
    <n v="4"/>
    <n v="16"/>
    <x v="62"/>
  </r>
  <r>
    <n v="65"/>
    <s v="Cailin Alford"/>
    <s v="North Carolina"/>
    <x v="55"/>
    <x v="4"/>
    <s v="KEBL100"/>
    <x v="13"/>
    <n v="2"/>
    <n v="285"/>
    <x v="63"/>
  </r>
  <r>
    <n v="66"/>
    <s v="Sydney Bartlett"/>
    <s v="Tennessee"/>
    <x v="56"/>
    <x v="0"/>
    <s v="KE450"/>
    <x v="39"/>
    <n v="12"/>
    <n v="796.5"/>
    <x v="64"/>
  </r>
  <r>
    <n v="67"/>
    <s v="Hedy Vang"/>
    <s v="California"/>
    <x v="57"/>
    <x v="2"/>
    <s v="KEAA12"/>
    <x v="40"/>
    <n v="18"/>
    <n v="13.5"/>
    <x v="65"/>
  </r>
  <r>
    <n v="68"/>
    <s v="Leslie Pace"/>
    <s v="Texas"/>
    <x v="58"/>
    <x v="3"/>
    <s v="KE20W08"/>
    <x v="15"/>
    <n v="7"/>
    <n v="14.4"/>
    <x v="66"/>
  </r>
  <r>
    <n v="69"/>
    <s v="Adara Langley"/>
    <s v="California"/>
    <x v="59"/>
    <x v="0"/>
    <s v="KE225"/>
    <x v="41"/>
    <n v="12"/>
    <n v="391"/>
    <x v="67"/>
  </r>
  <r>
    <n v="70"/>
    <s v="Coby Lucas"/>
    <s v="Tennessee"/>
    <x v="60"/>
    <x v="2"/>
    <s v="KEAAA06"/>
    <x v="38"/>
    <n v="7"/>
    <n v="16.5"/>
    <x v="68"/>
  </r>
  <r>
    <n v="71"/>
    <s v="Nash Vasquez"/>
    <s v="Minnesota"/>
    <x v="61"/>
    <x v="1"/>
    <s v="KI20K"/>
    <x v="42"/>
    <n v="4"/>
    <n v="44001"/>
    <x v="69"/>
  </r>
  <r>
    <n v="72"/>
    <s v="Iliana Hester"/>
    <s v="Illinois"/>
    <x v="62"/>
    <x v="0"/>
    <s v="KE325"/>
    <x v="43"/>
    <n v="7"/>
    <n v="576.75"/>
    <x v="70"/>
  </r>
  <r>
    <n v="73"/>
    <s v="Arden Bennett"/>
    <s v="Louisiana"/>
    <x v="63"/>
    <x v="0"/>
    <s v="KE250X"/>
    <x v="44"/>
    <n v="16"/>
    <n v="660"/>
    <x v="71"/>
  </r>
  <r>
    <n v="74"/>
    <s v="Nasim Sheppard"/>
    <s v="New York"/>
    <x v="64"/>
    <x v="2"/>
    <s v="KEAAA06"/>
    <x v="38"/>
    <n v="11"/>
    <n v="12.5"/>
    <x v="52"/>
  </r>
  <r>
    <n v="75"/>
    <s v="Wynter Roberts"/>
    <s v="California"/>
    <x v="65"/>
    <x v="0"/>
    <s v="KE5"/>
    <x v="5"/>
    <n v="6"/>
    <n v="46.95"/>
    <x v="72"/>
  </r>
  <r>
    <n v="76"/>
    <s v="Zephr Mcgee"/>
    <s v="Pennsylvania"/>
    <x v="65"/>
    <x v="1"/>
    <s v="KI20K"/>
    <x v="42"/>
    <n v="6"/>
    <n v="44006"/>
    <x v="73"/>
  </r>
  <r>
    <n v="77"/>
    <s v="Graham Frederick"/>
    <s v="Massachusetts"/>
    <x v="66"/>
    <x v="3"/>
    <s v="KE13W08"/>
    <x v="12"/>
    <n v="1"/>
    <n v="21.25"/>
    <x v="74"/>
  </r>
  <r>
    <n v="78"/>
    <s v="Astra Edwards"/>
    <s v="New York"/>
    <x v="67"/>
    <x v="4"/>
    <s v="KEBL100"/>
    <x v="13"/>
    <n v="8"/>
    <n v="290"/>
    <x v="75"/>
  </r>
  <r>
    <n v="79"/>
    <s v="Calvin Henry"/>
    <s v="Florida"/>
    <x v="68"/>
    <x v="2"/>
    <s v="KEAA06"/>
    <x v="11"/>
    <n v="8"/>
    <n v="10.35"/>
    <x v="76"/>
  </r>
  <r>
    <n v="80"/>
    <s v="Chastity Charles"/>
    <s v="Alabama"/>
    <x v="69"/>
    <x v="0"/>
    <s v="KE325X"/>
    <x v="36"/>
    <n v="14"/>
    <n v="891.5"/>
    <x v="77"/>
  </r>
  <r>
    <n v="81"/>
    <s v="Derek Conrad"/>
    <s v="Colorado"/>
    <x v="70"/>
    <x v="4"/>
    <s v="KEBL400"/>
    <x v="37"/>
    <n v="1"/>
    <n v="883"/>
    <x v="78"/>
  </r>
  <r>
    <n v="82"/>
    <s v="Eric Donaldson"/>
    <s v="Florida"/>
    <x v="70"/>
    <x v="5"/>
    <s v="KEPATH04"/>
    <x v="24"/>
    <n v="11"/>
    <n v="29.03"/>
    <x v="79"/>
  </r>
  <r>
    <n v="83"/>
    <s v="Kyle Keith"/>
    <s v="Georgia"/>
    <x v="71"/>
    <x v="3"/>
    <s v="KE20W08"/>
    <x v="15"/>
    <n v="3"/>
    <n v="13.4"/>
    <x v="80"/>
  </r>
  <r>
    <n v="84"/>
    <s v="Germaine Green"/>
    <s v="Texas"/>
    <x v="72"/>
    <x v="1"/>
    <s v="KI9K"/>
    <x v="1"/>
    <n v="3"/>
    <n v="19803"/>
    <x v="81"/>
  </r>
  <r>
    <n v="85"/>
    <s v="Lunea Rios"/>
    <s v="Maryland"/>
    <x v="73"/>
    <x v="0"/>
    <s v="KE700"/>
    <x v="45"/>
    <n v="4"/>
    <n v="1504"/>
    <x v="82"/>
  </r>
  <r>
    <n v="86"/>
    <s v="Zephr Mcgee"/>
    <s v="Pennsylvania"/>
    <x v="74"/>
    <x v="2"/>
    <s v="KE48Li"/>
    <x v="35"/>
    <n v="10"/>
    <n v="13242"/>
    <x v="83"/>
  </r>
  <r>
    <n v="87"/>
    <s v="Debra Finley"/>
    <s v="Ohio"/>
    <x v="74"/>
    <x v="4"/>
    <s v="KEBL800"/>
    <x v="46"/>
    <n v="9"/>
    <n v="1284"/>
    <x v="84"/>
  </r>
  <r>
    <n v="88"/>
    <s v="Michael Rutledge"/>
    <s v="Ohio"/>
    <x v="75"/>
    <x v="2"/>
    <s v="KEAA06"/>
    <x v="11"/>
    <n v="5"/>
    <n v="16.350000000000001"/>
    <x v="85"/>
  </r>
  <r>
    <n v="89"/>
    <s v="Quentin Marshall"/>
    <s v="District of Columbia"/>
    <x v="76"/>
    <x v="3"/>
    <s v="KE23W08"/>
    <x v="22"/>
    <n v="7"/>
    <n v="27.5"/>
    <x v="86"/>
  </r>
  <r>
    <n v="90"/>
    <s v="Kyla Hebert"/>
    <s v="North Carolina"/>
    <x v="76"/>
    <x v="3"/>
    <s v="KE9W"/>
    <x v="7"/>
    <n v="5"/>
    <n v="4"/>
    <x v="87"/>
  </r>
  <r>
    <n v="91"/>
    <s v="Debra Finley"/>
    <s v="Ohio"/>
    <x v="77"/>
    <x v="3"/>
    <s v="KE23W04"/>
    <x v="25"/>
    <n v="12"/>
    <n v="18"/>
    <x v="88"/>
  </r>
  <r>
    <n v="92"/>
    <s v="Molly Grant"/>
    <s v="Virginia"/>
    <x v="78"/>
    <x v="3"/>
    <s v="KE13W04"/>
    <x v="47"/>
    <n v="7"/>
    <n v="16.55"/>
    <x v="89"/>
  </r>
  <r>
    <n v="93"/>
    <s v="Roanna Acevedo"/>
    <s v="Florida"/>
    <x v="79"/>
    <x v="4"/>
    <s v="KEBL600"/>
    <x v="48"/>
    <n v="9"/>
    <n v="1034"/>
    <x v="90"/>
  </r>
  <r>
    <n v="94"/>
    <s v="Clementine Oliver"/>
    <s v="Kansas"/>
    <x v="80"/>
    <x v="0"/>
    <s v="KE300"/>
    <x v="49"/>
    <n v="10"/>
    <n v="531"/>
    <x v="91"/>
  </r>
  <r>
    <n v="95"/>
    <s v="Eagan Bray"/>
    <s v="Pennsylvania"/>
    <x v="81"/>
    <x v="3"/>
    <s v="KE20W08"/>
    <x v="15"/>
    <n v="4"/>
    <n v="14.4"/>
    <x v="92"/>
  </r>
  <r>
    <n v="96"/>
    <s v="Rae Hawkins"/>
    <s v="Massachusetts"/>
    <x v="82"/>
    <x v="2"/>
    <s v="KE12Li"/>
    <x v="3"/>
    <n v="18"/>
    <n v="4509"/>
    <x v="93"/>
  </r>
  <r>
    <n v="97"/>
    <s v="Melinda Price"/>
    <s v="Texas"/>
    <x v="83"/>
    <x v="0"/>
    <s v="KE001"/>
    <x v="21"/>
    <n v="8"/>
    <n v="18.850000000000001"/>
    <x v="94"/>
  </r>
  <r>
    <n v="98"/>
    <s v="Ronan Mendez"/>
    <s v="Wisconsin"/>
    <x v="84"/>
    <x v="4"/>
    <s v="KEBL800"/>
    <x v="46"/>
    <n v="4"/>
    <n v="1282"/>
    <x v="95"/>
  </r>
  <r>
    <n v="99"/>
    <s v="Shellie Velez"/>
    <s v="Ohio"/>
    <x v="85"/>
    <x v="0"/>
    <s v="KE625"/>
    <x v="0"/>
    <n v="3"/>
    <n v="1201.23"/>
    <x v="96"/>
  </r>
  <r>
    <n v="100"/>
    <s v="Theodore Brock"/>
    <s v="New York"/>
    <x v="85"/>
    <x v="0"/>
    <s v="KE5"/>
    <x v="5"/>
    <n v="7"/>
    <n v="43.95"/>
    <x v="97"/>
  </r>
  <r>
    <n v="101"/>
    <s v="Lucas Trevino"/>
    <s v="Minnesota"/>
    <x v="86"/>
    <x v="0"/>
    <s v="KE450"/>
    <x v="39"/>
    <n v="15"/>
    <n v="797.5"/>
    <x v="98"/>
  </r>
  <r>
    <n v="102"/>
    <s v="Rhonda Wilder"/>
    <s v="Kentucky"/>
    <x v="87"/>
    <x v="0"/>
    <s v="KE180"/>
    <x v="30"/>
    <n v="9"/>
    <n v="324"/>
    <x v="99"/>
  </r>
  <r>
    <n v="103"/>
    <s v="Ayanna Foreman"/>
    <s v="California"/>
    <x v="88"/>
    <x v="1"/>
    <s v="KI7K"/>
    <x v="2"/>
    <n v="13"/>
    <n v="10718"/>
    <x v="100"/>
  </r>
  <r>
    <n v="104"/>
    <s v="Jael Rice"/>
    <s v="California"/>
    <x v="89"/>
    <x v="3"/>
    <s v="KE23W"/>
    <x v="9"/>
    <n v="15"/>
    <n v="13.8"/>
    <x v="101"/>
  </r>
  <r>
    <n v="105"/>
    <s v="Brock Case"/>
    <s v="Virginia"/>
    <x v="90"/>
    <x v="4"/>
    <s v="KEBL1200"/>
    <x v="17"/>
    <n v="8"/>
    <n v="2310"/>
    <x v="102"/>
  </r>
  <r>
    <n v="106"/>
    <s v="Chester Best"/>
    <s v="Minnesota"/>
    <x v="91"/>
    <x v="3"/>
    <s v="KE23W"/>
    <x v="9"/>
    <n v="7"/>
    <n v="13.8"/>
    <x v="103"/>
  </r>
  <r>
    <n v="107"/>
    <s v="Guy Ochoa"/>
    <s v="Michigan"/>
    <x v="92"/>
    <x v="2"/>
    <s v="KEAA12"/>
    <x v="40"/>
    <n v="17"/>
    <n v="18.5"/>
    <x v="104"/>
  </r>
  <r>
    <n v="108"/>
    <s v="Dustin Daugherty"/>
    <s v="Iowa"/>
    <x v="93"/>
    <x v="3"/>
    <s v="KE20W04"/>
    <x v="16"/>
    <n v="12"/>
    <n v="14.45"/>
    <x v="105"/>
  </r>
  <r>
    <n v="109"/>
    <s v="Indira Odom"/>
    <s v="Minnesota"/>
    <x v="93"/>
    <x v="5"/>
    <s v="KEPATH08"/>
    <x v="32"/>
    <n v="13"/>
    <n v="37.18"/>
    <x v="106"/>
  </r>
  <r>
    <n v="110"/>
    <s v="Rhona Stanley"/>
    <s v="California"/>
    <x v="94"/>
    <x v="4"/>
    <s v="KEBL100"/>
    <x v="13"/>
    <n v="15"/>
    <n v="289"/>
    <x v="107"/>
  </r>
  <r>
    <n v="111"/>
    <s v="Amena Petersen"/>
    <s v="New York"/>
    <x v="95"/>
    <x v="4"/>
    <s v="KEBL200"/>
    <x v="31"/>
    <n v="13"/>
    <n v="558"/>
    <x v="108"/>
  </r>
  <r>
    <n v="112"/>
    <s v="Kenneth Potts"/>
    <s v="Montana"/>
    <x v="96"/>
    <x v="4"/>
    <s v="KEBL400"/>
    <x v="37"/>
    <n v="10"/>
    <n v="886"/>
    <x v="109"/>
  </r>
  <r>
    <n v="113"/>
    <s v="Yoko Travis"/>
    <s v="North Carolina"/>
    <x v="96"/>
    <x v="3"/>
    <s v="KE23W"/>
    <x v="9"/>
    <n v="3"/>
    <n v="13.8"/>
    <x v="110"/>
  </r>
  <r>
    <n v="114"/>
    <s v="Hunter Newton"/>
    <s v="Texas"/>
    <x v="96"/>
    <x v="1"/>
    <s v="KI2K"/>
    <x v="20"/>
    <n v="8"/>
    <n v="3064"/>
    <x v="111"/>
  </r>
  <r>
    <n v="115"/>
    <s v="Rose Holcomb"/>
    <s v="Georgia"/>
    <x v="96"/>
    <x v="1"/>
    <s v="KI4K"/>
    <x v="27"/>
    <n v="7"/>
    <n v="6127"/>
    <x v="112"/>
  </r>
  <r>
    <n v="116"/>
    <s v="Melinda Price"/>
    <s v="Texas"/>
    <x v="97"/>
    <x v="4"/>
    <s v="KEBL400"/>
    <x v="37"/>
    <n v="4"/>
    <n v="882"/>
    <x v="113"/>
  </r>
  <r>
    <n v="117"/>
    <s v="Mollie Meyers"/>
    <s v="Texas"/>
    <x v="97"/>
    <x v="3"/>
    <s v="KE9W"/>
    <x v="7"/>
    <n v="9"/>
    <n v="12"/>
    <x v="114"/>
  </r>
  <r>
    <n v="118"/>
    <s v="Chastity Charles"/>
    <s v="Alabama"/>
    <x v="98"/>
    <x v="0"/>
    <s v="KE001"/>
    <x v="21"/>
    <n v="12"/>
    <n v="17.850000000000001"/>
    <x v="115"/>
  </r>
  <r>
    <n v="119"/>
    <s v="Savannah Conner"/>
    <s v="North Carolina"/>
    <x v="98"/>
    <x v="5"/>
    <s v="KEPATH12"/>
    <x v="28"/>
    <n v="15"/>
    <n v="47.92"/>
    <x v="116"/>
  </r>
  <r>
    <n v="120"/>
    <s v="Tyrone Powell"/>
    <s v="Indiana"/>
    <x v="99"/>
    <x v="0"/>
    <s v="KE180"/>
    <x v="30"/>
    <n v="14"/>
    <n v="320"/>
    <x v="117"/>
  </r>
  <r>
    <n v="121"/>
    <s v="Chastity Charles"/>
    <s v="Alabama"/>
    <x v="100"/>
    <x v="3"/>
    <s v="KE20W"/>
    <x v="50"/>
    <n v="17"/>
    <n v="9.65"/>
    <x v="118"/>
  </r>
  <r>
    <n v="122"/>
    <s v="Joshua Delaney"/>
    <s v="Oklahoma"/>
    <x v="101"/>
    <x v="2"/>
    <s v="KEAAA06"/>
    <x v="38"/>
    <n v="7"/>
    <n v="9.5"/>
    <x v="119"/>
  </r>
  <r>
    <n v="123"/>
    <s v="Raja Wells"/>
    <s v="District of Columbia"/>
    <x v="102"/>
    <x v="0"/>
    <s v="KE200"/>
    <x v="51"/>
    <n v="14"/>
    <n v="360"/>
    <x v="120"/>
  </r>
  <r>
    <n v="124"/>
    <s v="Coby Lucas"/>
    <s v="Tennessee"/>
    <x v="103"/>
    <x v="4"/>
    <s v="KEBL100"/>
    <x v="13"/>
    <n v="14"/>
    <n v="281"/>
    <x v="121"/>
  </r>
  <r>
    <n v="125"/>
    <s v="Rae Hawkins"/>
    <s v="Massachusetts"/>
    <x v="104"/>
    <x v="0"/>
    <s v="KE200"/>
    <x v="51"/>
    <n v="8"/>
    <n v="351"/>
    <x v="122"/>
  </r>
  <r>
    <n v="126"/>
    <s v="Nolan Slater"/>
    <s v="Nevada"/>
    <x v="105"/>
    <x v="4"/>
    <s v="KEBR5"/>
    <x v="33"/>
    <n v="16"/>
    <n v="59"/>
    <x v="123"/>
  </r>
  <r>
    <n v="127"/>
    <s v="Zena Washington"/>
    <s v="California"/>
    <x v="106"/>
    <x v="5"/>
    <s v="KEPATH01"/>
    <x v="23"/>
    <n v="14"/>
    <n v="11.25"/>
    <x v="124"/>
  </r>
  <r>
    <n v="128"/>
    <s v="Calvin Henry"/>
    <s v="Florida"/>
    <x v="107"/>
    <x v="2"/>
    <s v="KEAA12"/>
    <x v="40"/>
    <n v="10"/>
    <n v="18.5"/>
    <x v="125"/>
  </r>
  <r>
    <n v="129"/>
    <s v="Rebekah Nelson"/>
    <s v="New York"/>
    <x v="108"/>
    <x v="4"/>
    <s v="KEBL600"/>
    <x v="48"/>
    <n v="17"/>
    <n v="1032"/>
    <x v="126"/>
  </r>
  <r>
    <n v="130"/>
    <s v="Clementine Oliver"/>
    <s v="Kansas"/>
    <x v="109"/>
    <x v="3"/>
    <s v="KE20W08"/>
    <x v="15"/>
    <n v="10"/>
    <n v="14.4"/>
    <x v="127"/>
  </r>
  <r>
    <n v="131"/>
    <s v="Molly Grant"/>
    <s v="Virginia"/>
    <x v="110"/>
    <x v="5"/>
    <s v="KEPATH12"/>
    <x v="28"/>
    <n v="11"/>
    <n v="44.92"/>
    <x v="128"/>
  </r>
  <r>
    <n v="132"/>
    <s v="Brock Case"/>
    <s v="Virginia"/>
    <x v="111"/>
    <x v="2"/>
    <s v="KEAAA06"/>
    <x v="38"/>
    <n v="7"/>
    <n v="9.5"/>
    <x v="119"/>
  </r>
  <r>
    <n v="133"/>
    <s v="Joshua Delaney"/>
    <s v="Oklahoma"/>
    <x v="111"/>
    <x v="2"/>
    <s v="KEAA06"/>
    <x v="11"/>
    <n v="9"/>
    <n v="11.35"/>
    <x v="129"/>
  </r>
  <r>
    <n v="134"/>
    <s v="Calvin Henry"/>
    <s v="Florida"/>
    <x v="111"/>
    <x v="4"/>
    <s v="KEBR5"/>
    <x v="33"/>
    <n v="2"/>
    <n v="56"/>
    <x v="130"/>
  </r>
  <r>
    <n v="135"/>
    <s v="Benjamin Miranda"/>
    <s v="Florida"/>
    <x v="112"/>
    <x v="0"/>
    <s v="KE200"/>
    <x v="51"/>
    <n v="17"/>
    <n v="351"/>
    <x v="131"/>
  </r>
  <r>
    <n v="136"/>
    <s v="Wesley Rush"/>
    <s v="Texas"/>
    <x v="113"/>
    <x v="3"/>
    <s v="KE20W"/>
    <x v="50"/>
    <n v="13"/>
    <n v="11.65"/>
    <x v="132"/>
  </r>
  <r>
    <n v="137"/>
    <s v="Erasmus Neal"/>
    <s v="California"/>
    <x v="114"/>
    <x v="4"/>
    <s v="KEBL200"/>
    <x v="31"/>
    <n v="12"/>
    <n v="559"/>
    <x v="133"/>
  </r>
  <r>
    <n v="138"/>
    <s v="Lucas Trevino"/>
    <s v="Minnesota"/>
    <x v="115"/>
    <x v="3"/>
    <s v="KE20W08"/>
    <x v="15"/>
    <n v="8"/>
    <n v="14.4"/>
    <x v="134"/>
  </r>
  <r>
    <n v="139"/>
    <s v="Zena Washington"/>
    <s v="California"/>
    <x v="116"/>
    <x v="5"/>
    <s v="KEPATH08"/>
    <x v="32"/>
    <n v="7"/>
    <n v="37.18"/>
    <x v="135"/>
  </r>
  <r>
    <n v="140"/>
    <s v="Brody Love"/>
    <s v="California"/>
    <x v="117"/>
    <x v="3"/>
    <s v="KE9W08"/>
    <x v="19"/>
    <n v="16"/>
    <n v="14.5"/>
    <x v="136"/>
  </r>
  <r>
    <n v="141"/>
    <s v="Eric Donaldson"/>
    <s v="Florida"/>
    <x v="118"/>
    <x v="2"/>
    <s v="KEAAA12"/>
    <x v="6"/>
    <n v="13"/>
    <n v="14.8"/>
    <x v="137"/>
  </r>
  <r>
    <n v="142"/>
    <s v="Molly Grant"/>
    <s v="Virginia"/>
    <x v="119"/>
    <x v="1"/>
    <s v="KI20K"/>
    <x v="42"/>
    <n v="4"/>
    <n v="44006"/>
    <x v="138"/>
  </r>
  <r>
    <n v="143"/>
    <s v="Merrill Freeman"/>
    <s v="Connecticut"/>
    <x v="120"/>
    <x v="3"/>
    <s v="KE23W04"/>
    <x v="25"/>
    <n v="14"/>
    <n v="15"/>
    <x v="139"/>
  </r>
  <r>
    <n v="144"/>
    <s v="Quail Vance"/>
    <s v="Iowa"/>
    <x v="121"/>
    <x v="3"/>
    <s v="KE9W"/>
    <x v="7"/>
    <n v="17"/>
    <n v="4"/>
    <x v="140"/>
  </r>
  <r>
    <n v="145"/>
    <s v="Dorian Dale"/>
    <s v="Michigan"/>
    <x v="122"/>
    <x v="0"/>
    <s v="KE200"/>
    <x v="51"/>
    <n v="14"/>
    <n v="351"/>
    <x v="141"/>
  </r>
  <r>
    <n v="146"/>
    <s v="Serena Malone"/>
    <s v="California"/>
    <x v="122"/>
    <x v="2"/>
    <s v="KE48Li"/>
    <x v="35"/>
    <n v="9"/>
    <n v="13242"/>
    <x v="142"/>
  </r>
  <r>
    <n v="147"/>
    <s v="Tyrone Powell"/>
    <s v="Indiana"/>
    <x v="122"/>
    <x v="5"/>
    <s v="KEPATH04"/>
    <x v="24"/>
    <n v="14"/>
    <n v="21.03"/>
    <x v="143"/>
  </r>
  <r>
    <n v="148"/>
    <s v="Arden Bennett"/>
    <s v="Louisiana"/>
    <x v="123"/>
    <x v="3"/>
    <s v="KE23W08"/>
    <x v="22"/>
    <n v="17"/>
    <n v="26.5"/>
    <x v="144"/>
  </r>
  <r>
    <n v="149"/>
    <s v="Lunea Rios"/>
    <s v="Maryland"/>
    <x v="124"/>
    <x v="3"/>
    <s v="KE9W"/>
    <x v="7"/>
    <n v="9"/>
    <n v="12"/>
    <x v="114"/>
  </r>
  <r>
    <n v="150"/>
    <s v="Raja Wells"/>
    <s v="District of Columbia"/>
    <x v="125"/>
    <x v="5"/>
    <s v="KEPATH08"/>
    <x v="32"/>
    <n v="15"/>
    <n v="42.18"/>
    <x v="145"/>
  </r>
  <r>
    <n v="151"/>
    <s v="Joshua Delaney"/>
    <s v="Oklahoma"/>
    <x v="126"/>
    <x v="0"/>
    <s v="KE625"/>
    <x v="0"/>
    <n v="5"/>
    <n v="1204.23"/>
    <x v="61"/>
  </r>
  <r>
    <n v="152"/>
    <s v="Wesley Rush"/>
    <s v="Texas"/>
    <x v="127"/>
    <x v="4"/>
    <s v="KEBL100"/>
    <x v="13"/>
    <n v="1"/>
    <n v="285"/>
    <x v="146"/>
  </r>
  <r>
    <n v="153"/>
    <s v="Coby Lucas"/>
    <s v="Tennessee"/>
    <x v="128"/>
    <x v="0"/>
    <s v="KE225"/>
    <x v="41"/>
    <n v="14"/>
    <n v="391"/>
    <x v="147"/>
  </r>
  <r>
    <n v="154"/>
    <s v="Shay Davidson"/>
    <s v="Texas"/>
    <x v="128"/>
    <x v="3"/>
    <s v="KE23W"/>
    <x v="9"/>
    <n v="15"/>
    <n v="13.8"/>
    <x v="101"/>
  </r>
  <r>
    <n v="155"/>
    <s v="Zena Washington"/>
    <s v="California"/>
    <x v="128"/>
    <x v="5"/>
    <s v="KEPATH01"/>
    <x v="23"/>
    <n v="11"/>
    <n v="11.25"/>
    <x v="148"/>
  </r>
  <r>
    <n v="156"/>
    <s v="Ronan Mendez"/>
    <s v="Wisconsin"/>
    <x v="129"/>
    <x v="4"/>
    <s v="KEBL200"/>
    <x v="31"/>
    <n v="13"/>
    <n v="559"/>
    <x v="149"/>
  </r>
  <r>
    <n v="157"/>
    <s v="Joshua Delaney"/>
    <s v="Oklahoma"/>
    <x v="129"/>
    <x v="3"/>
    <s v="KE9W04"/>
    <x v="14"/>
    <n v="6"/>
    <n v="8.1999999999999993"/>
    <x v="150"/>
  </r>
  <r>
    <n v="158"/>
    <s v="Molly Grant"/>
    <s v="Virginia"/>
    <x v="130"/>
    <x v="2"/>
    <s v="KEAA12"/>
    <x v="40"/>
    <n v="4"/>
    <n v="18.5"/>
    <x v="151"/>
  </r>
  <r>
    <n v="159"/>
    <s v="Eagan Bray"/>
    <s v="Pennsylvania"/>
    <x v="131"/>
    <x v="2"/>
    <s v="KE36Li"/>
    <x v="10"/>
    <n v="7"/>
    <n v="7510"/>
    <x v="152"/>
  </r>
  <r>
    <n v="160"/>
    <s v="Molly Grant"/>
    <s v="Virginia"/>
    <x v="131"/>
    <x v="3"/>
    <s v="KE20W04"/>
    <x v="16"/>
    <n v="11"/>
    <n v="14.45"/>
    <x v="153"/>
  </r>
  <r>
    <n v="161"/>
    <s v="Amery Washington"/>
    <s v="Illinois"/>
    <x v="132"/>
    <x v="0"/>
    <s v="KE180"/>
    <x v="30"/>
    <n v="9"/>
    <n v="320"/>
    <x v="154"/>
  </r>
  <r>
    <n v="162"/>
    <s v="Guy Ochoa"/>
    <s v="Michigan"/>
    <x v="133"/>
    <x v="4"/>
    <s v="KEBL1200"/>
    <x v="17"/>
    <n v="13"/>
    <n v="2310"/>
    <x v="155"/>
  </r>
  <r>
    <n v="163"/>
    <s v="Derek Conrad"/>
    <s v="Colorado"/>
    <x v="134"/>
    <x v="5"/>
    <s v="KEPATH12"/>
    <x v="28"/>
    <n v="15"/>
    <n v="47.92"/>
    <x v="116"/>
  </r>
  <r>
    <n v="164"/>
    <s v="Jerry Gill"/>
    <s v="Alabama"/>
    <x v="134"/>
    <x v="5"/>
    <s v="KEPATH04"/>
    <x v="24"/>
    <n v="16"/>
    <n v="29.03"/>
    <x v="156"/>
  </r>
  <r>
    <n v="165"/>
    <s v="Coby Lucas"/>
    <s v="Tennessee"/>
    <x v="135"/>
    <x v="3"/>
    <s v="KE23W08"/>
    <x v="22"/>
    <n v="7"/>
    <n v="20.5"/>
    <x v="157"/>
  </r>
  <r>
    <n v="166"/>
    <s v="Theodore Brock"/>
    <s v="New York"/>
    <x v="136"/>
    <x v="3"/>
    <s v="KE13W"/>
    <x v="8"/>
    <n v="12"/>
    <n v="5.24"/>
    <x v="158"/>
  </r>
  <r>
    <n v="167"/>
    <s v="Yoko Travis"/>
    <s v="North Carolina"/>
    <x v="137"/>
    <x v="2"/>
    <s v="KEAAA06"/>
    <x v="38"/>
    <n v="18"/>
    <n v="16.5"/>
    <x v="159"/>
  </r>
  <r>
    <n v="168"/>
    <s v="Wesley Rush"/>
    <s v="Texas"/>
    <x v="137"/>
    <x v="4"/>
    <s v="KEBL600"/>
    <x v="48"/>
    <n v="15"/>
    <n v="1034"/>
    <x v="160"/>
  </r>
  <r>
    <n v="169"/>
    <s v="Rhonda Wilder"/>
    <s v="Kentucky"/>
    <x v="138"/>
    <x v="5"/>
    <s v="KEPATH12"/>
    <x v="28"/>
    <n v="18"/>
    <n v="45.92"/>
    <x v="161"/>
  </r>
  <r>
    <n v="170"/>
    <s v="Cally Reynolds"/>
    <s v="North Dakota"/>
    <x v="139"/>
    <x v="3"/>
    <s v="KE9W"/>
    <x v="7"/>
    <n v="16"/>
    <n v="9"/>
    <x v="127"/>
  </r>
  <r>
    <n v="171"/>
    <s v="Clementine Oliver"/>
    <s v="Kansas"/>
    <x v="140"/>
    <x v="2"/>
    <s v="KE18Li"/>
    <x v="26"/>
    <n v="15"/>
    <n v="5201"/>
    <x v="162"/>
  </r>
  <r>
    <n v="172"/>
    <s v="Ronan Mendez"/>
    <s v="Wisconsin"/>
    <x v="141"/>
    <x v="0"/>
    <s v="KE001"/>
    <x v="21"/>
    <n v="6"/>
    <n v="23.85"/>
    <x v="163"/>
  </r>
  <r>
    <n v="173"/>
    <s v="Astra Edwards"/>
    <s v="New York"/>
    <x v="142"/>
    <x v="3"/>
    <s v="KE20W08"/>
    <x v="15"/>
    <n v="10"/>
    <n v="14.4"/>
    <x v="127"/>
  </r>
  <r>
    <n v="174"/>
    <s v="Rhonda Wilder"/>
    <s v="Kentucky"/>
    <x v="143"/>
    <x v="2"/>
    <s v="KEAA06"/>
    <x v="11"/>
    <n v="10"/>
    <n v="11.35"/>
    <x v="164"/>
  </r>
  <r>
    <n v="175"/>
    <s v="Arden Bennett"/>
    <s v="Louisiana"/>
    <x v="144"/>
    <x v="2"/>
    <s v="KE12Li"/>
    <x v="3"/>
    <n v="5"/>
    <n v="4509"/>
    <x v="165"/>
  </r>
  <r>
    <n v="176"/>
    <s v="Debra Finley"/>
    <s v="Ohio"/>
    <x v="145"/>
    <x v="1"/>
    <s v="KI2K"/>
    <x v="20"/>
    <n v="8"/>
    <n v="3064"/>
    <x v="111"/>
  </r>
  <r>
    <n v="177"/>
    <s v="Eric Donaldson"/>
    <s v="Florida"/>
    <x v="146"/>
    <x v="3"/>
    <s v="KE9W"/>
    <x v="7"/>
    <n v="1"/>
    <n v="7"/>
    <x v="166"/>
  </r>
  <r>
    <n v="178"/>
    <s v="Zephr Mcgee"/>
    <s v="Pennsylvania"/>
    <x v="147"/>
    <x v="2"/>
    <s v="KEAAA12"/>
    <x v="6"/>
    <n v="17"/>
    <n v="18.8"/>
    <x v="167"/>
  </r>
  <r>
    <n v="179"/>
    <s v="Brock Case"/>
    <s v="Virginia"/>
    <x v="148"/>
    <x v="3"/>
    <s v="KE20W08"/>
    <x v="15"/>
    <n v="5"/>
    <n v="14.4"/>
    <x v="168"/>
  </r>
  <r>
    <n v="180"/>
    <s v="Merrill Freeman"/>
    <s v="Connecticut"/>
    <x v="148"/>
    <x v="3"/>
    <s v="KE23W04"/>
    <x v="25"/>
    <n v="1"/>
    <n v="16"/>
    <x v="169"/>
  </r>
  <r>
    <n v="181"/>
    <s v="Ronan Mendez"/>
    <s v="Wisconsin"/>
    <x v="149"/>
    <x v="3"/>
    <s v="KE23W04"/>
    <x v="25"/>
    <n v="18"/>
    <n v="18"/>
    <x v="170"/>
  </r>
  <r>
    <n v="182"/>
    <s v="Benjamin Miranda"/>
    <s v="Florida"/>
    <x v="150"/>
    <x v="2"/>
    <s v="KEAA06"/>
    <x v="11"/>
    <n v="18"/>
    <n v="8.35"/>
    <x v="171"/>
  </r>
  <r>
    <n v="183"/>
    <s v="Ayanna Foreman"/>
    <s v="California"/>
    <x v="151"/>
    <x v="0"/>
    <s v="KE200"/>
    <x v="51"/>
    <n v="10"/>
    <n v="360"/>
    <x v="172"/>
  </r>
  <r>
    <n v="184"/>
    <s v="Cally Reynolds"/>
    <s v="North Dakota"/>
    <x v="152"/>
    <x v="3"/>
    <s v="KE23W08"/>
    <x v="22"/>
    <n v="11"/>
    <n v="27.5"/>
    <x v="173"/>
  </r>
  <r>
    <n v="185"/>
    <s v="Serena Malone"/>
    <s v="California"/>
    <x v="153"/>
    <x v="4"/>
    <s v="KEBR5"/>
    <x v="33"/>
    <n v="16"/>
    <n v="56"/>
    <x v="174"/>
  </r>
  <r>
    <n v="186"/>
    <s v="Calvin Henry"/>
    <s v="Florida"/>
    <x v="153"/>
    <x v="1"/>
    <s v="KI7K"/>
    <x v="2"/>
    <n v="7"/>
    <n v="10714"/>
    <x v="175"/>
  </r>
  <r>
    <n v="187"/>
    <s v="Hedy Vang"/>
    <s v="California"/>
    <x v="154"/>
    <x v="1"/>
    <s v="KI9K"/>
    <x v="1"/>
    <n v="5"/>
    <n v="19806"/>
    <x v="176"/>
  </r>
  <r>
    <n v="188"/>
    <s v="Sade Santiago"/>
    <s v="Alaska"/>
    <x v="155"/>
    <x v="0"/>
    <s v="KE325"/>
    <x v="43"/>
    <n v="3"/>
    <n v="576.75"/>
    <x v="177"/>
  </r>
  <r>
    <n v="189"/>
    <s v="Kenneth Potts"/>
    <s v="Montana"/>
    <x v="155"/>
    <x v="5"/>
    <s v="KEPATH01"/>
    <x v="23"/>
    <n v="1"/>
    <n v="11.25"/>
    <x v="178"/>
  </r>
  <r>
    <n v="190"/>
    <s v="Francesca Hodges"/>
    <s v="Iowa"/>
    <x v="155"/>
    <x v="1"/>
    <s v="KI2K"/>
    <x v="20"/>
    <n v="8"/>
    <n v="3066"/>
    <x v="179"/>
  </r>
  <r>
    <n v="191"/>
    <s v="Nolan Slater"/>
    <s v="Nevada"/>
    <x v="156"/>
    <x v="0"/>
    <s v="KE450"/>
    <x v="39"/>
    <n v="11"/>
    <n v="797.5"/>
    <x v="180"/>
  </r>
  <r>
    <n v="192"/>
    <s v="Tyrone Powell"/>
    <s v="Indiana"/>
    <x v="156"/>
    <x v="1"/>
    <s v="KI9K"/>
    <x v="1"/>
    <n v="11"/>
    <n v="19803"/>
    <x v="181"/>
  </r>
  <r>
    <n v="193"/>
    <s v="Adara Langley"/>
    <s v="California"/>
    <x v="157"/>
    <x v="4"/>
    <s v="KEBL600"/>
    <x v="48"/>
    <n v="1"/>
    <n v="1032"/>
    <x v="182"/>
  </r>
  <r>
    <n v="194"/>
    <s v="Raja Wells"/>
    <s v="District of Columbia"/>
    <x v="158"/>
    <x v="0"/>
    <s v="KE625"/>
    <x v="0"/>
    <n v="3"/>
    <n v="1201.23"/>
    <x v="96"/>
  </r>
  <r>
    <n v="195"/>
    <s v="Benjamin Miranda"/>
    <s v="Florida"/>
    <x v="159"/>
    <x v="4"/>
    <s v="KEBL800"/>
    <x v="46"/>
    <n v="12"/>
    <n v="1282"/>
    <x v="183"/>
  </r>
  <r>
    <n v="196"/>
    <s v="Hunter Newton"/>
    <s v="Texas"/>
    <x v="160"/>
    <x v="2"/>
    <s v="KE36Li"/>
    <x v="10"/>
    <n v="12"/>
    <n v="7510"/>
    <x v="184"/>
  </r>
  <r>
    <n v="197"/>
    <s v="Brock Case"/>
    <s v="Virginia"/>
    <x v="161"/>
    <x v="0"/>
    <s v="KE625"/>
    <x v="0"/>
    <n v="1"/>
    <n v="1201.23"/>
    <x v="0"/>
  </r>
  <r>
    <n v="198"/>
    <s v="Shellie Velez"/>
    <s v="Ohio"/>
    <x v="161"/>
    <x v="1"/>
    <s v="KI13K"/>
    <x v="4"/>
    <n v="18"/>
    <n v="28604"/>
    <x v="185"/>
  </r>
  <r>
    <n v="199"/>
    <s v="Jael Rice"/>
    <s v="California"/>
    <x v="162"/>
    <x v="0"/>
    <s v="KE250X"/>
    <x v="44"/>
    <n v="12"/>
    <n v="660"/>
    <x v="186"/>
  </r>
  <r>
    <n v="200"/>
    <s v="Blaine Ashley"/>
    <s v="North Carolina"/>
    <x v="163"/>
    <x v="3"/>
    <s v="KE23W04"/>
    <x v="25"/>
    <n v="12"/>
    <n v="19"/>
    <x v="187"/>
  </r>
  <r>
    <n v="201"/>
    <s v="Oleg Merritt"/>
    <s v="California"/>
    <x v="164"/>
    <x v="0"/>
    <s v="KE450"/>
    <x v="39"/>
    <n v="17"/>
    <n v="796.5"/>
    <x v="188"/>
  </r>
  <r>
    <n v="202"/>
    <s v="Benjamin Miranda"/>
    <s v="Florida"/>
    <x v="165"/>
    <x v="0"/>
    <s v="KE001"/>
    <x v="21"/>
    <n v="6"/>
    <n v="17.850000000000001"/>
    <x v="189"/>
  </r>
  <r>
    <n v="203"/>
    <s v="Leslie Pace"/>
    <s v="Texas"/>
    <x v="166"/>
    <x v="4"/>
    <s v="KEBL1200"/>
    <x v="17"/>
    <n v="7"/>
    <n v="2310"/>
    <x v="190"/>
  </r>
  <r>
    <n v="204"/>
    <s v="Rae Hawkins"/>
    <s v="Massachusetts"/>
    <x v="166"/>
    <x v="3"/>
    <s v="KE20W"/>
    <x v="50"/>
    <n v="17"/>
    <n v="11.65"/>
    <x v="191"/>
  </r>
  <r>
    <n v="205"/>
    <s v="Lunea Rios"/>
    <s v="Maryland"/>
    <x v="167"/>
    <x v="0"/>
    <s v="KE700"/>
    <x v="45"/>
    <n v="13"/>
    <n v="1504"/>
    <x v="192"/>
  </r>
  <r>
    <n v="206"/>
    <s v="Jaime Craig"/>
    <s v="Ohio"/>
    <x v="167"/>
    <x v="2"/>
    <s v="KEAA12"/>
    <x v="40"/>
    <n v="7"/>
    <n v="18.5"/>
    <x v="193"/>
  </r>
  <r>
    <n v="207"/>
    <s v="Merrill Freeman"/>
    <s v="Connecticut"/>
    <x v="168"/>
    <x v="0"/>
    <s v="KE250"/>
    <x v="18"/>
    <n v="4"/>
    <n v="442.5"/>
    <x v="194"/>
  </r>
  <r>
    <n v="208"/>
    <s v="Rose Holcomb"/>
    <s v="Georgia"/>
    <x v="168"/>
    <x v="1"/>
    <s v="KI7K"/>
    <x v="2"/>
    <n v="15"/>
    <n v="10718"/>
    <x v="195"/>
  </r>
  <r>
    <n v="209"/>
    <s v="Tyrone Powell"/>
    <s v="Indiana"/>
    <x v="169"/>
    <x v="0"/>
    <s v="KE001"/>
    <x v="21"/>
    <n v="6"/>
    <n v="18.850000000000001"/>
    <x v="196"/>
  </r>
  <r>
    <n v="210"/>
    <s v="Jael Rice"/>
    <s v="California"/>
    <x v="170"/>
    <x v="3"/>
    <s v="KE23W08"/>
    <x v="22"/>
    <n v="18"/>
    <n v="20.5"/>
    <x v="197"/>
  </r>
  <r>
    <n v="211"/>
    <s v="Lunea Rios"/>
    <s v="Maryland"/>
    <x v="171"/>
    <x v="3"/>
    <s v="KE9W08"/>
    <x v="19"/>
    <n v="1"/>
    <n v="16.5"/>
    <x v="198"/>
  </r>
  <r>
    <n v="212"/>
    <s v="Mollie Meyers"/>
    <s v="Texas"/>
    <x v="172"/>
    <x v="4"/>
    <s v="KEBL200"/>
    <x v="31"/>
    <n v="15"/>
    <n v="558"/>
    <x v="199"/>
  </r>
  <r>
    <n v="213"/>
    <s v="Cailin Alford"/>
    <s v="North Carolina"/>
    <x v="173"/>
    <x v="5"/>
    <s v="KEPATH01"/>
    <x v="23"/>
    <n v="5"/>
    <n v="7.25"/>
    <x v="42"/>
  </r>
  <r>
    <n v="214"/>
    <s v="Nicole Mcconnell"/>
    <s v="California"/>
    <x v="174"/>
    <x v="0"/>
    <s v="KE275"/>
    <x v="34"/>
    <n v="6"/>
    <n v="488.25"/>
    <x v="200"/>
  </r>
  <r>
    <n v="215"/>
    <s v="Amery Washington"/>
    <s v="Illinois"/>
    <x v="175"/>
    <x v="3"/>
    <s v="KE23W"/>
    <x v="9"/>
    <n v="11"/>
    <n v="13.8"/>
    <x v="9"/>
  </r>
  <r>
    <n v="216"/>
    <s v="Guy Ochoa"/>
    <s v="Michigan"/>
    <x v="176"/>
    <x v="0"/>
    <s v="KE180"/>
    <x v="30"/>
    <n v="9"/>
    <n v="317"/>
    <x v="201"/>
  </r>
  <r>
    <n v="217"/>
    <s v="Arden Bennett"/>
    <s v="Louisiana"/>
    <x v="177"/>
    <x v="4"/>
    <s v="KEBL400"/>
    <x v="37"/>
    <n v="13"/>
    <n v="886"/>
    <x v="202"/>
  </r>
  <r>
    <n v="218"/>
    <s v="Graham Frederick"/>
    <s v="Massachusetts"/>
    <x v="178"/>
    <x v="5"/>
    <s v="KEPATH08"/>
    <x v="32"/>
    <n v="17"/>
    <n v="43.18"/>
    <x v="203"/>
  </r>
  <r>
    <n v="219"/>
    <s v="Arden Bennett"/>
    <s v="Louisiana"/>
    <x v="179"/>
    <x v="4"/>
    <s v="KEBL800"/>
    <x v="46"/>
    <n v="12"/>
    <n v="1284"/>
    <x v="204"/>
  </r>
  <r>
    <n v="220"/>
    <s v="Eric Donaldson"/>
    <s v="Florida"/>
    <x v="180"/>
    <x v="0"/>
    <s v="KE180"/>
    <x v="30"/>
    <n v="15"/>
    <n v="324"/>
    <x v="205"/>
  </r>
  <r>
    <n v="221"/>
    <s v="Francesca Hodges"/>
    <s v="Iowa"/>
    <x v="181"/>
    <x v="4"/>
    <s v="KEBL400"/>
    <x v="37"/>
    <n v="13"/>
    <n v="882"/>
    <x v="206"/>
  </r>
  <r>
    <n v="222"/>
    <s v="Derek Conrad"/>
    <s v="Colorado"/>
    <x v="182"/>
    <x v="2"/>
    <s v="KEAAA06"/>
    <x v="38"/>
    <n v="2"/>
    <n v="12.5"/>
    <x v="207"/>
  </r>
  <r>
    <n v="223"/>
    <s v="Amery Washington"/>
    <s v="Illinois"/>
    <x v="182"/>
    <x v="3"/>
    <s v="KE13W08"/>
    <x v="12"/>
    <n v="10"/>
    <n v="14.25"/>
    <x v="208"/>
  </r>
  <r>
    <n v="224"/>
    <s v="Quail Vance"/>
    <s v="Iowa"/>
    <x v="183"/>
    <x v="3"/>
    <s v="KE23W"/>
    <x v="9"/>
    <n v="13"/>
    <n v="13.8"/>
    <x v="209"/>
  </r>
  <r>
    <n v="225"/>
    <s v="Wynter Roberts"/>
    <s v="California"/>
    <x v="184"/>
    <x v="2"/>
    <s v="KEAA06"/>
    <x v="11"/>
    <n v="16"/>
    <n v="16.350000000000001"/>
    <x v="210"/>
  </r>
  <r>
    <n v="226"/>
    <s v="Malik Faulkner"/>
    <s v="Florida"/>
    <x v="185"/>
    <x v="3"/>
    <s v="KE13W04"/>
    <x v="47"/>
    <n v="6"/>
    <n v="16.55"/>
    <x v="211"/>
  </r>
  <r>
    <n v="227"/>
    <s v="Adara Langley"/>
    <s v="California"/>
    <x v="186"/>
    <x v="0"/>
    <s v="KE001"/>
    <x v="21"/>
    <n v="7"/>
    <n v="19.850000000000001"/>
    <x v="212"/>
  </r>
  <r>
    <n v="228"/>
    <s v="Adara Langley"/>
    <s v="California"/>
    <x v="187"/>
    <x v="1"/>
    <s v="KI20K"/>
    <x v="42"/>
    <n v="11"/>
    <n v="44001"/>
    <x v="213"/>
  </r>
  <r>
    <n v="229"/>
    <s v="Melyssa Gates"/>
    <s v="California"/>
    <x v="188"/>
    <x v="0"/>
    <s v="KE5"/>
    <x v="5"/>
    <n v="8"/>
    <n v="43.95"/>
    <x v="214"/>
  </r>
  <r>
    <n v="230"/>
    <s v="Clementine Oliver"/>
    <s v="Kansas"/>
    <x v="189"/>
    <x v="1"/>
    <s v="KI13K"/>
    <x v="4"/>
    <n v="4"/>
    <n v="28606"/>
    <x v="215"/>
  </r>
  <r>
    <n v="231"/>
    <s v="Karly Hardin"/>
    <s v="Ohio"/>
    <x v="190"/>
    <x v="2"/>
    <s v="KEAA06"/>
    <x v="11"/>
    <n v="4"/>
    <n v="10.35"/>
    <x v="216"/>
  </r>
  <r>
    <n v="232"/>
    <s v="Coby Lucas"/>
    <s v="Tennessee"/>
    <x v="191"/>
    <x v="2"/>
    <s v="KE48Li"/>
    <x v="35"/>
    <n v="11"/>
    <n v="13235"/>
    <x v="217"/>
  </r>
  <r>
    <n v="233"/>
    <s v="Hadley Sosa"/>
    <s v="Florida"/>
    <x v="192"/>
    <x v="3"/>
    <s v="KE20W04"/>
    <x v="16"/>
    <n v="7"/>
    <n v="17.45"/>
    <x v="16"/>
  </r>
  <r>
    <n v="234"/>
    <s v="Malik Faulkner"/>
    <s v="Florida"/>
    <x v="193"/>
    <x v="4"/>
    <s v="KEBR5"/>
    <x v="33"/>
    <n v="17"/>
    <n v="59"/>
    <x v="218"/>
  </r>
  <r>
    <n v="235"/>
    <s v="Quail Vance"/>
    <s v="Iowa"/>
    <x v="194"/>
    <x v="0"/>
    <s v="KE5"/>
    <x v="5"/>
    <n v="15"/>
    <n v="46.95"/>
    <x v="219"/>
  </r>
  <r>
    <n v="236"/>
    <s v="Brock Case"/>
    <s v="Virginia"/>
    <x v="195"/>
    <x v="3"/>
    <s v="KE20W"/>
    <x v="50"/>
    <n v="13"/>
    <n v="9.65"/>
    <x v="220"/>
  </r>
  <r>
    <n v="237"/>
    <s v="Nicole Mcconnell"/>
    <s v="California"/>
    <x v="196"/>
    <x v="3"/>
    <s v="KE20W08"/>
    <x v="15"/>
    <n v="15"/>
    <n v="14.4"/>
    <x v="88"/>
  </r>
  <r>
    <n v="238"/>
    <s v="Raja Wells"/>
    <s v="District of Columbia"/>
    <x v="197"/>
    <x v="0"/>
    <s v="KE325X"/>
    <x v="36"/>
    <n v="16"/>
    <n v="895.5"/>
    <x v="221"/>
  </r>
  <r>
    <n v="239"/>
    <s v="Eric Donaldson"/>
    <s v="Florida"/>
    <x v="198"/>
    <x v="3"/>
    <s v="KE23W04"/>
    <x v="25"/>
    <n v="10"/>
    <n v="14"/>
    <x v="222"/>
  </r>
  <r>
    <n v="240"/>
    <s v="Debra Finley"/>
    <s v="Ohio"/>
    <x v="199"/>
    <x v="4"/>
    <s v="KEBL400"/>
    <x v="37"/>
    <n v="1"/>
    <n v="889"/>
    <x v="223"/>
  </r>
  <r>
    <n v="241"/>
    <s v="Iliana Hester"/>
    <s v="Illinois"/>
    <x v="200"/>
    <x v="3"/>
    <s v="KE23W"/>
    <x v="9"/>
    <n v="7"/>
    <n v="13.8"/>
    <x v="103"/>
  </r>
  <r>
    <n v="242"/>
    <s v="Indira Odom"/>
    <s v="Minnesota"/>
    <x v="201"/>
    <x v="0"/>
    <s v="KE200"/>
    <x v="51"/>
    <n v="17"/>
    <n v="351"/>
    <x v="131"/>
  </r>
  <r>
    <n v="243"/>
    <s v="Joshua Delaney"/>
    <s v="Oklahoma"/>
    <x v="202"/>
    <x v="3"/>
    <s v="KE23W04"/>
    <x v="25"/>
    <n v="7"/>
    <n v="14"/>
    <x v="224"/>
  </r>
  <r>
    <n v="244"/>
    <s v="Brooke Perkins"/>
    <s v="Texas"/>
    <x v="203"/>
    <x v="2"/>
    <s v="KEAAA06"/>
    <x v="38"/>
    <n v="17"/>
    <n v="9.5"/>
    <x v="225"/>
  </r>
  <r>
    <n v="245"/>
    <s v="Blaine Ashley"/>
    <s v="North Carolina"/>
    <x v="204"/>
    <x v="4"/>
    <s v="KEBL400"/>
    <x v="37"/>
    <n v="1"/>
    <n v="883"/>
    <x v="78"/>
  </r>
  <r>
    <n v="246"/>
    <s v="Sade Santiago"/>
    <s v="Alaska"/>
    <x v="205"/>
    <x v="2"/>
    <s v="KEAAA06"/>
    <x v="38"/>
    <n v="18"/>
    <n v="9.5"/>
    <x v="34"/>
  </r>
  <r>
    <n v="247"/>
    <s v="Mona Matthews"/>
    <s v="California"/>
    <x v="206"/>
    <x v="1"/>
    <s v="KI4K"/>
    <x v="27"/>
    <n v="11"/>
    <n v="6128"/>
    <x v="226"/>
  </r>
  <r>
    <n v="248"/>
    <s v="Astra Edwards"/>
    <s v="New York"/>
    <x v="207"/>
    <x v="0"/>
    <s v="KE300"/>
    <x v="49"/>
    <n v="14"/>
    <n v="531"/>
    <x v="227"/>
  </r>
  <r>
    <n v="249"/>
    <s v="Sydney Bartlett"/>
    <s v="Tennessee"/>
    <x v="208"/>
    <x v="4"/>
    <s v="KEBL100"/>
    <x v="13"/>
    <n v="9"/>
    <n v="281"/>
    <x v="228"/>
  </r>
  <r>
    <n v="250"/>
    <s v="Arden Bennett"/>
    <s v="Louisiana"/>
    <x v="209"/>
    <x v="2"/>
    <s v="KE12Li"/>
    <x v="3"/>
    <n v="5"/>
    <n v="4504"/>
    <x v="229"/>
  </r>
  <r>
    <n v="251"/>
    <s v="Jael Rice"/>
    <s v="California"/>
    <x v="209"/>
    <x v="2"/>
    <s v="KE18Li"/>
    <x v="26"/>
    <n v="13"/>
    <n v="5205"/>
    <x v="230"/>
  </r>
  <r>
    <n v="252"/>
    <s v="Zephr Mcgee"/>
    <s v="Pennsylvania"/>
    <x v="209"/>
    <x v="4"/>
    <s v="KEBL100"/>
    <x v="13"/>
    <n v="7"/>
    <n v="282"/>
    <x v="231"/>
  </r>
  <r>
    <n v="253"/>
    <s v="Jaime Craig"/>
    <s v="Ohio"/>
    <x v="210"/>
    <x v="3"/>
    <s v="KE13W08"/>
    <x v="12"/>
    <n v="14"/>
    <n v="21.25"/>
    <x v="232"/>
  </r>
  <r>
    <n v="254"/>
    <s v="Barrett Howell"/>
    <s v="California"/>
    <x v="211"/>
    <x v="3"/>
    <s v="KE20W08"/>
    <x v="15"/>
    <n v="6"/>
    <n v="21.4"/>
    <x v="233"/>
  </r>
  <r>
    <n v="255"/>
    <s v="Kyla Hebert"/>
    <s v="North Carolina"/>
    <x v="212"/>
    <x v="2"/>
    <s v="KEAA12"/>
    <x v="40"/>
    <n v="18"/>
    <n v="13.5"/>
    <x v="65"/>
  </r>
  <r>
    <n v="256"/>
    <s v="Coby Lucas"/>
    <s v="Tennessee"/>
    <x v="213"/>
    <x v="5"/>
    <s v="KEPATH12"/>
    <x v="28"/>
    <n v="1"/>
    <n v="44.92"/>
    <x v="234"/>
  </r>
  <r>
    <n v="257"/>
    <s v="Graham Frederick"/>
    <s v="Massachusetts"/>
    <x v="214"/>
    <x v="5"/>
    <s v="KEPATH04"/>
    <x v="24"/>
    <n v="14"/>
    <n v="23.03"/>
    <x v="235"/>
  </r>
  <r>
    <n v="258"/>
    <s v="Wynter Roberts"/>
    <s v="California"/>
    <x v="215"/>
    <x v="2"/>
    <s v="KEAA06"/>
    <x v="11"/>
    <n v="4"/>
    <n v="11.35"/>
    <x v="236"/>
  </r>
  <r>
    <n v="259"/>
    <s v="Arden Bennett"/>
    <s v="Louisiana"/>
    <x v="216"/>
    <x v="3"/>
    <s v="KE9W08"/>
    <x v="19"/>
    <n v="16"/>
    <n v="12.5"/>
    <x v="237"/>
  </r>
  <r>
    <n v="260"/>
    <s v="Nolan Slater"/>
    <s v="Nevada"/>
    <x v="217"/>
    <x v="0"/>
    <s v="KE325X"/>
    <x v="36"/>
    <n v="14"/>
    <n v="891.5"/>
    <x v="77"/>
  </r>
  <r>
    <n v="261"/>
    <s v="Amena Petersen"/>
    <s v="New York"/>
    <x v="217"/>
    <x v="5"/>
    <s v="KEPATH01"/>
    <x v="23"/>
    <n v="12"/>
    <n v="13.25"/>
    <x v="238"/>
  </r>
  <r>
    <n v="262"/>
    <s v="Zena Washington"/>
    <s v="California"/>
    <x v="218"/>
    <x v="0"/>
    <s v="KE575"/>
    <x v="29"/>
    <n v="8"/>
    <n v="1012.25"/>
    <x v="239"/>
  </r>
  <r>
    <n v="263"/>
    <s v="Chastity Charles"/>
    <s v="Alabama"/>
    <x v="218"/>
    <x v="3"/>
    <s v="KE23W04"/>
    <x v="25"/>
    <n v="15"/>
    <n v="13"/>
    <x v="240"/>
  </r>
  <r>
    <n v="264"/>
    <s v="Chester Best"/>
    <s v="Minnesota"/>
    <x v="219"/>
    <x v="3"/>
    <s v="KE20W08"/>
    <x v="15"/>
    <n v="13"/>
    <n v="13.4"/>
    <x v="241"/>
  </r>
  <r>
    <n v="265"/>
    <s v="Derek Conrad"/>
    <s v="Colorado"/>
    <x v="220"/>
    <x v="4"/>
    <s v="KEBR5"/>
    <x v="33"/>
    <n v="8"/>
    <n v="58"/>
    <x v="242"/>
  </r>
  <r>
    <n v="266"/>
    <s v="Lunea Rios"/>
    <s v="Maryland"/>
    <x v="221"/>
    <x v="4"/>
    <s v="KEBL100"/>
    <x v="13"/>
    <n v="18"/>
    <n v="289"/>
    <x v="243"/>
  </r>
  <r>
    <n v="267"/>
    <s v="Rose Holcomb"/>
    <s v="Georgia"/>
    <x v="221"/>
    <x v="4"/>
    <s v="KEBL200"/>
    <x v="31"/>
    <n v="14"/>
    <n v="557"/>
    <x v="244"/>
  </r>
  <r>
    <n v="268"/>
    <s v="Jaime Craig"/>
    <s v="Ohio"/>
    <x v="222"/>
    <x v="0"/>
    <s v="KE575"/>
    <x v="29"/>
    <n v="2"/>
    <n v="1015.25"/>
    <x v="245"/>
  </r>
  <r>
    <n v="269"/>
    <s v="Rose Holcomb"/>
    <s v="Georgia"/>
    <x v="223"/>
    <x v="2"/>
    <s v="KEAAA06"/>
    <x v="38"/>
    <n v="8"/>
    <n v="9.5"/>
    <x v="246"/>
  </r>
  <r>
    <n v="270"/>
    <s v="Gray Gutierrez"/>
    <s v="District of Columbia"/>
    <x v="224"/>
    <x v="3"/>
    <s v="KE13W08"/>
    <x v="12"/>
    <n v="2"/>
    <n v="21.25"/>
    <x v="247"/>
  </r>
  <r>
    <n v="271"/>
    <s v="Raja Wells"/>
    <s v="District of Columbia"/>
    <x v="225"/>
    <x v="0"/>
    <s v="KE5"/>
    <x v="5"/>
    <n v="18"/>
    <n v="40.950000000000003"/>
    <x v="248"/>
  </r>
  <r>
    <n v="272"/>
    <s v="Adara Langley"/>
    <s v="California"/>
    <x v="226"/>
    <x v="2"/>
    <s v="KEAAA12"/>
    <x v="6"/>
    <n v="5"/>
    <n v="12.8"/>
    <x v="62"/>
  </r>
  <r>
    <n v="273"/>
    <s v="Sydney Bartlett"/>
    <s v="Tennessee"/>
    <x v="226"/>
    <x v="1"/>
    <s v="KI4K"/>
    <x v="27"/>
    <n v="7"/>
    <n v="6127"/>
    <x v="112"/>
  </r>
  <r>
    <n v="274"/>
    <s v="Kyle Keith"/>
    <s v="Georgia"/>
    <x v="227"/>
    <x v="4"/>
    <s v="KEBL100"/>
    <x v="13"/>
    <n v="13"/>
    <n v="290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TablaDinámica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 rowPageCount="1" colPageCount="1"/>
  <pivotFields count="12">
    <pivotField subtotalTop="0" showAll="0"/>
    <pivotField subtotalTop="0" showAll="0"/>
    <pivotField subtotalTop="0" showAll="0"/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ubtotalTop="0" showAll="0">
      <items count="7">
        <item x="2"/>
        <item x="1"/>
        <item x="5"/>
        <item x="3"/>
        <item x="0"/>
        <item x="4"/>
        <item t="default"/>
      </items>
    </pivotField>
    <pivotField subtotalTop="0" showAll="0"/>
    <pivotField subtotalTop="0"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ubtotalTop="0" showAll="0"/>
    <pivotField subtotalTop="0" showAll="0"/>
    <pivotField dataField="1" subtotalTop="0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ubtotalTop="0" showAll="0">
      <items count="5">
        <item sd="0" x="0"/>
        <item x="1"/>
        <item x="2"/>
        <item sd="0" x="3"/>
        <item t="default"/>
      </items>
    </pivotField>
  </pivotFields>
  <rowFields count="3">
    <field x="11"/>
    <field x="10"/>
    <field x="3"/>
  </rowFields>
  <rowItems count="13">
    <i>
      <x v="1"/>
    </i>
    <i r="1">
      <x v="1"/>
    </i>
    <i r="1">
      <x v="2"/>
    </i>
    <i r="1">
      <x v="3"/>
    </i>
    <i r="1">
      <x v="4"/>
    </i>
    <i t="default">
      <x v="1"/>
    </i>
    <i>
      <x v="2"/>
    </i>
    <i r="1">
      <x v="1"/>
    </i>
    <i r="1">
      <x v="2"/>
    </i>
    <i r="1">
      <x v="3"/>
    </i>
    <i r="1">
      <x v="4"/>
    </i>
    <i t="default">
      <x v="2"/>
    </i>
    <i t="grand">
      <x/>
    </i>
  </rowItems>
  <colItems count="1">
    <i/>
  </colItems>
  <pageFields count="1">
    <pageField fld="4" item="0" hier="-1"/>
  </pageFields>
  <dataFields count="1">
    <dataField name="Sum of Total Price" fld="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TablaDinámica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 rowPageCount="1" colPageCount="1"/>
  <pivotFields count="12">
    <pivotField subtotalTop="0" showAll="0"/>
    <pivotField subtotalTop="0" showAll="0"/>
    <pivotField subtotalTop="0" showAll="0"/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ubtotalTop="0" showAll="0">
      <items count="7">
        <item x="2"/>
        <item x="1"/>
        <item x="5"/>
        <item x="3"/>
        <item x="0"/>
        <item x="4"/>
        <item t="default"/>
      </items>
    </pivotField>
    <pivotField subtotalTop="0" showAll="0"/>
    <pivotField subtotalTop="0"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ubtotalTop="0" showAll="0"/>
    <pivotField subtotalTop="0" showAll="0"/>
    <pivotField dataField="1" subtotalTop="0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ubtotalTop="0" showAll="0">
      <items count="5">
        <item sd="0" x="0"/>
        <item x="1"/>
        <item x="2"/>
        <item sd="0" x="3"/>
        <item t="default"/>
      </items>
    </pivotField>
  </pivotFields>
  <rowFields count="3">
    <field x="11"/>
    <field x="10"/>
    <field x="3"/>
  </rowFields>
  <rowItems count="12">
    <i>
      <x v="1"/>
    </i>
    <i r="1">
      <x v="1"/>
    </i>
    <i r="1">
      <x v="3"/>
    </i>
    <i r="1">
      <x v="4"/>
    </i>
    <i t="default">
      <x v="1"/>
    </i>
    <i>
      <x v="2"/>
    </i>
    <i r="1">
      <x v="1"/>
    </i>
    <i r="1">
      <x v="2"/>
    </i>
    <i r="1">
      <x v="3"/>
    </i>
    <i r="1">
      <x v="4"/>
    </i>
    <i t="default">
      <x v="2"/>
    </i>
    <i t="grand">
      <x/>
    </i>
  </rowItems>
  <colItems count="1">
    <i/>
  </colItems>
  <pageFields count="1">
    <pageField fld="4" item="1" hier="-1"/>
  </pageFields>
  <dataFields count="1">
    <dataField name="Sum of Total Price" fld="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TablaDinámica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 rowPageCount="1" colPageCount="1"/>
  <pivotFields count="12">
    <pivotField subtotalTop="0" showAll="0"/>
    <pivotField subtotalTop="0" showAll="0"/>
    <pivotField subtotalTop="0" showAll="0"/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ubtotalTop="0" showAll="0">
      <items count="7">
        <item x="2"/>
        <item x="1"/>
        <item x="5"/>
        <item x="3"/>
        <item x="0"/>
        <item x="4"/>
        <item t="default"/>
      </items>
    </pivotField>
    <pivotField subtotalTop="0" showAll="0"/>
    <pivotField subtotalTop="0"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ubtotalTop="0" showAll="0"/>
    <pivotField subtotalTop="0" showAll="0"/>
    <pivotField dataField="1" subtotalTop="0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ubtotalTop="0" showAll="0">
      <items count="5">
        <item sd="0" x="0"/>
        <item x="1"/>
        <item x="2"/>
        <item sd="0" x="3"/>
        <item t="default"/>
      </items>
    </pivotField>
  </pivotFields>
  <rowFields count="3">
    <field x="11"/>
    <field x="10"/>
    <field x="3"/>
  </rowFields>
  <rowItems count="13">
    <i>
      <x v="1"/>
    </i>
    <i r="1">
      <x v="1"/>
    </i>
    <i r="1">
      <x v="2"/>
    </i>
    <i r="1">
      <x v="3"/>
    </i>
    <i r="1">
      <x v="4"/>
    </i>
    <i t="default">
      <x v="1"/>
    </i>
    <i>
      <x v="2"/>
    </i>
    <i r="1">
      <x v="1"/>
    </i>
    <i r="1">
      <x v="2"/>
    </i>
    <i r="1">
      <x v="3"/>
    </i>
    <i r="1">
      <x v="4"/>
    </i>
    <i t="default">
      <x v="2"/>
    </i>
    <i t="grand">
      <x/>
    </i>
  </rowItems>
  <colItems count="1">
    <i/>
  </colItems>
  <pageFields count="1">
    <pageField fld="4" item="2" hier="-1"/>
  </pageFields>
  <dataFields count="1">
    <dataField name="Sum of Total Price" fld="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TablaDinámica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 rowPageCount="1" colPageCount="1"/>
  <pivotFields count="12">
    <pivotField subtotalTop="0" showAll="0"/>
    <pivotField subtotalTop="0" showAll="0"/>
    <pivotField subtotalTop="0" showAll="0"/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ubtotalTop="0" showAll="0">
      <items count="7">
        <item x="2"/>
        <item x="1"/>
        <item x="5"/>
        <item x="3"/>
        <item x="0"/>
        <item x="4"/>
        <item t="default"/>
      </items>
    </pivotField>
    <pivotField subtotalTop="0" showAll="0"/>
    <pivotField subtotalTop="0"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ubtotalTop="0" showAll="0"/>
    <pivotField subtotalTop="0" showAll="0"/>
    <pivotField dataField="1" subtotalTop="0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ubtotalTop="0" showAll="0">
      <items count="5">
        <item sd="0" x="0"/>
        <item x="1"/>
        <item x="2"/>
        <item sd="0" x="3"/>
        <item t="default"/>
      </items>
    </pivotField>
  </pivotFields>
  <rowFields count="3">
    <field x="11"/>
    <field x="10"/>
    <field x="3"/>
  </rowFields>
  <rowItems count="13">
    <i>
      <x v="1"/>
    </i>
    <i r="1">
      <x v="1"/>
    </i>
    <i r="1">
      <x v="2"/>
    </i>
    <i r="1">
      <x v="3"/>
    </i>
    <i r="1">
      <x v="4"/>
    </i>
    <i t="default">
      <x v="1"/>
    </i>
    <i>
      <x v="2"/>
    </i>
    <i r="1">
      <x v="1"/>
    </i>
    <i r="1">
      <x v="2"/>
    </i>
    <i r="1">
      <x v="3"/>
    </i>
    <i r="1">
      <x v="4"/>
    </i>
    <i t="default">
      <x v="2"/>
    </i>
    <i t="grand">
      <x/>
    </i>
  </rowItems>
  <colItems count="1">
    <i/>
  </colItems>
  <pageFields count="1">
    <pageField fld="4" item="3" hier="-1"/>
  </pageFields>
  <dataFields count="1">
    <dataField name="Sum of Total Price" fld="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TablaDinámica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 rowPageCount="1" colPageCount="1"/>
  <pivotFields count="12">
    <pivotField subtotalTop="0" showAll="0"/>
    <pivotField subtotalTop="0" showAll="0"/>
    <pivotField subtotalTop="0" showAll="0"/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ubtotalTop="0" showAll="0">
      <items count="7">
        <item x="2"/>
        <item x="1"/>
        <item x="5"/>
        <item x="3"/>
        <item x="0"/>
        <item x="4"/>
        <item t="default"/>
      </items>
    </pivotField>
    <pivotField subtotalTop="0" showAll="0"/>
    <pivotField subtotalTop="0"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ubtotalTop="0" showAll="0"/>
    <pivotField subtotalTop="0" showAll="0"/>
    <pivotField dataField="1" subtotalTop="0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ubtotalTop="0" showAll="0">
      <items count="5">
        <item sd="0" x="0"/>
        <item x="1"/>
        <item x="2"/>
        <item sd="0" x="3"/>
        <item t="default"/>
      </items>
    </pivotField>
  </pivotFields>
  <rowFields count="3">
    <field x="11"/>
    <field x="10"/>
    <field x="3"/>
  </rowFields>
  <rowItems count="13">
    <i>
      <x v="1"/>
    </i>
    <i r="1">
      <x v="1"/>
    </i>
    <i r="1">
      <x v="2"/>
    </i>
    <i r="1">
      <x v="3"/>
    </i>
    <i r="1">
      <x v="4"/>
    </i>
    <i t="default">
      <x v="1"/>
    </i>
    <i>
      <x v="2"/>
    </i>
    <i r="1">
      <x v="1"/>
    </i>
    <i r="1">
      <x v="2"/>
    </i>
    <i r="1">
      <x v="3"/>
    </i>
    <i r="1">
      <x v="4"/>
    </i>
    <i t="default">
      <x v="2"/>
    </i>
    <i t="grand">
      <x/>
    </i>
  </rowItems>
  <colItems count="1">
    <i/>
  </colItems>
  <pageFields count="1">
    <pageField fld="4" item="4" hier="-1"/>
  </pageFields>
  <dataFields count="1">
    <dataField name="Sum of Total Price" fld="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TablaDinámica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 rowPageCount="1" colPageCount="1"/>
  <pivotFields count="12">
    <pivotField subtotalTop="0" showAll="0"/>
    <pivotField subtotalTop="0" showAll="0"/>
    <pivotField subtotalTop="0" showAll="0"/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ubtotalTop="0" showAll="0">
      <items count="7">
        <item x="2"/>
        <item x="1"/>
        <item x="5"/>
        <item x="3"/>
        <item x="0"/>
        <item x="4"/>
        <item t="default"/>
      </items>
    </pivotField>
    <pivotField subtotalTop="0" showAll="0"/>
    <pivotField subtotalTop="0"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ubtotalTop="0" showAll="0"/>
    <pivotField subtotalTop="0" showAll="0"/>
    <pivotField dataField="1" subtotalTop="0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ubtotalTop="0" showAll="0">
      <items count="5">
        <item sd="0" x="0"/>
        <item x="1"/>
        <item x="2"/>
        <item sd="0" x="3"/>
        <item t="default"/>
      </items>
    </pivotField>
  </pivotFields>
  <rowFields count="3">
    <field x="11"/>
    <field x="10"/>
    <field x="3"/>
  </rowFields>
  <rowItems count="13">
    <i>
      <x v="1"/>
    </i>
    <i r="1">
      <x v="1"/>
    </i>
    <i r="1">
      <x v="2"/>
    </i>
    <i r="1">
      <x v="3"/>
    </i>
    <i r="1">
      <x v="4"/>
    </i>
    <i t="default">
      <x v="1"/>
    </i>
    <i>
      <x v="2"/>
    </i>
    <i r="1">
      <x v="1"/>
    </i>
    <i r="1">
      <x v="2"/>
    </i>
    <i r="1">
      <x v="3"/>
    </i>
    <i r="1">
      <x v="4"/>
    </i>
    <i t="default">
      <x v="2"/>
    </i>
    <i t="grand">
      <x/>
    </i>
  </rowItems>
  <colItems count="1">
    <i/>
  </colItems>
  <pageFields count="1">
    <pageField fld="4" item="5" hier="-1"/>
  </pageFields>
  <dataFields count="1">
    <dataField name="Sum of Total Price" fld="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 rowPageCount="1" colPageCount="1"/>
  <pivotFields count="12">
    <pivotField subtotalTop="0" showAll="0"/>
    <pivotField subtotalTop="0" showAll="0"/>
    <pivotField subtotalTop="0" showAll="0"/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ubtotalTop="0" showAll="0">
      <items count="7">
        <item x="2"/>
        <item x="1"/>
        <item x="5"/>
        <item x="3"/>
        <item x="0"/>
        <item x="4"/>
        <item t="default"/>
      </items>
    </pivotField>
    <pivotField subtotalTop="0" showAll="0"/>
    <pivotField subtotalTop="0"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ubtotalTop="0" showAll="0"/>
    <pivotField subtotalTop="0" showAll="0"/>
    <pivotField dataField="1" subtotalTop="0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ubtotalTop="0" showAll="0">
      <items count="5">
        <item sd="0" x="0"/>
        <item x="1"/>
        <item x="2"/>
        <item sd="0" x="3"/>
        <item t="default"/>
      </items>
    </pivotField>
  </pivotFields>
  <rowFields count="3">
    <field x="11"/>
    <field x="10"/>
    <field x="3"/>
  </rowFields>
  <rowItems count="13">
    <i>
      <x v="1"/>
    </i>
    <i r="1">
      <x v="1"/>
    </i>
    <i r="1">
      <x v="2"/>
    </i>
    <i r="1">
      <x v="3"/>
    </i>
    <i r="1">
      <x v="4"/>
    </i>
    <i t="default">
      <x v="1"/>
    </i>
    <i>
      <x v="2"/>
    </i>
    <i r="1">
      <x v="1"/>
    </i>
    <i r="1">
      <x v="2"/>
    </i>
    <i r="1">
      <x v="3"/>
    </i>
    <i r="1">
      <x v="4"/>
    </i>
    <i t="default">
      <x v="2"/>
    </i>
    <i t="grand">
      <x/>
    </i>
  </rowItems>
  <colItems count="1">
    <i/>
  </colItems>
  <pageFields count="1">
    <pageField fld="4" hier="-1"/>
  </pageFields>
  <dataFields count="1">
    <dataField name="Sum of Total Price" fld="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05913-5ACE-4026-8A7F-E93C74414FC5}">
  <dimension ref="A1:B16"/>
  <sheetViews>
    <sheetView tabSelected="1" workbookViewId="0"/>
  </sheetViews>
  <sheetFormatPr baseColWidth="10" defaultRowHeight="15" x14ac:dyDescent="0.25"/>
  <cols>
    <col min="1" max="1" width="17.5703125" bestFit="1" customWidth="1"/>
    <col min="2" max="2" width="17" bestFit="1" customWidth="1"/>
  </cols>
  <sheetData>
    <row r="1" spans="1:2" x14ac:dyDescent="0.25">
      <c r="A1" s="3" t="s">
        <v>246</v>
      </c>
      <c r="B1" t="s">
        <v>208</v>
      </c>
    </row>
    <row r="3" spans="1:2" x14ac:dyDescent="0.25">
      <c r="A3" s="3" t="s">
        <v>254</v>
      </c>
      <c r="B3" t="s">
        <v>247</v>
      </c>
    </row>
    <row r="4" spans="1:2" x14ac:dyDescent="0.25">
      <c r="A4" s="4" t="s">
        <v>248</v>
      </c>
      <c r="B4" s="2"/>
    </row>
    <row r="5" spans="1:2" x14ac:dyDescent="0.25">
      <c r="A5" s="5" t="s">
        <v>250</v>
      </c>
      <c r="B5" s="2">
        <v>160426.25000000003</v>
      </c>
    </row>
    <row r="6" spans="1:2" x14ac:dyDescent="0.25">
      <c r="A6" s="5" t="s">
        <v>251</v>
      </c>
      <c r="B6" s="2">
        <v>243369.1</v>
      </c>
    </row>
    <row r="7" spans="1:2" x14ac:dyDescent="0.25">
      <c r="A7" s="5" t="s">
        <v>252</v>
      </c>
      <c r="B7" s="2">
        <v>213999.55</v>
      </c>
    </row>
    <row r="8" spans="1:2" x14ac:dyDescent="0.25">
      <c r="A8" s="5" t="s">
        <v>253</v>
      </c>
      <c r="B8" s="2">
        <v>734.65</v>
      </c>
    </row>
    <row r="9" spans="1:2" x14ac:dyDescent="0.25">
      <c r="A9" s="4" t="s">
        <v>255</v>
      </c>
      <c r="B9" s="2">
        <v>618529.55000000005</v>
      </c>
    </row>
    <row r="10" spans="1:2" x14ac:dyDescent="0.25">
      <c r="A10" s="4" t="s">
        <v>249</v>
      </c>
      <c r="B10" s="2"/>
    </row>
    <row r="11" spans="1:2" x14ac:dyDescent="0.25">
      <c r="A11" s="5" t="s">
        <v>250</v>
      </c>
      <c r="B11" s="2">
        <v>172311.4</v>
      </c>
    </row>
    <row r="12" spans="1:2" x14ac:dyDescent="0.25">
      <c r="A12" s="5" t="s">
        <v>251</v>
      </c>
      <c r="B12" s="2">
        <v>191392.90000000002</v>
      </c>
    </row>
    <row r="13" spans="1:2" x14ac:dyDescent="0.25">
      <c r="A13" s="5" t="s">
        <v>252</v>
      </c>
      <c r="B13" s="2">
        <v>145913</v>
      </c>
    </row>
    <row r="14" spans="1:2" x14ac:dyDescent="0.25">
      <c r="A14" s="5" t="s">
        <v>253</v>
      </c>
      <c r="B14" s="2">
        <v>90945.9</v>
      </c>
    </row>
    <row r="15" spans="1:2" x14ac:dyDescent="0.25">
      <c r="A15" s="4" t="s">
        <v>256</v>
      </c>
      <c r="B15" s="2">
        <v>600563.20000000007</v>
      </c>
    </row>
    <row r="16" spans="1:2" x14ac:dyDescent="0.25">
      <c r="A16" s="4" t="s">
        <v>257</v>
      </c>
      <c r="B16" s="2">
        <v>1219092.75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7D52-294E-4130-82FA-7866AD2FDF17}">
  <dimension ref="A1:B15"/>
  <sheetViews>
    <sheetView workbookViewId="0"/>
  </sheetViews>
  <sheetFormatPr baseColWidth="10" defaultRowHeight="15" x14ac:dyDescent="0.25"/>
  <cols>
    <col min="1" max="1" width="17.5703125" bestFit="1" customWidth="1"/>
    <col min="2" max="2" width="18.7109375" bestFit="1" customWidth="1"/>
  </cols>
  <sheetData>
    <row r="1" spans="1:2" x14ac:dyDescent="0.25">
      <c r="A1" s="3" t="s">
        <v>246</v>
      </c>
      <c r="B1" t="s">
        <v>213</v>
      </c>
    </row>
    <row r="3" spans="1:2" x14ac:dyDescent="0.25">
      <c r="A3" s="3" t="s">
        <v>254</v>
      </c>
      <c r="B3" t="s">
        <v>247</v>
      </c>
    </row>
    <row r="4" spans="1:2" x14ac:dyDescent="0.25">
      <c r="A4" s="4" t="s">
        <v>248</v>
      </c>
      <c r="B4" s="2"/>
    </row>
    <row r="5" spans="1:2" x14ac:dyDescent="0.25">
      <c r="A5" s="5" t="s">
        <v>250</v>
      </c>
      <c r="B5" s="2">
        <v>879440</v>
      </c>
    </row>
    <row r="6" spans="1:2" x14ac:dyDescent="0.25">
      <c r="A6" s="5" t="s">
        <v>252</v>
      </c>
      <c r="B6" s="2">
        <v>499449</v>
      </c>
    </row>
    <row r="7" spans="1:2" x14ac:dyDescent="0.25">
      <c r="A7" s="5" t="s">
        <v>253</v>
      </c>
      <c r="B7" s="2">
        <v>206735</v>
      </c>
    </row>
    <row r="8" spans="1:2" x14ac:dyDescent="0.25">
      <c r="A8" s="4" t="s">
        <v>255</v>
      </c>
      <c r="B8" s="2">
        <v>1585624</v>
      </c>
    </row>
    <row r="9" spans="1:2" x14ac:dyDescent="0.25">
      <c r="A9" s="4" t="s">
        <v>249</v>
      </c>
      <c r="B9" s="2"/>
    </row>
    <row r="10" spans="1:2" x14ac:dyDescent="0.25">
      <c r="A10" s="5" t="s">
        <v>250</v>
      </c>
      <c r="B10" s="2">
        <v>176024</v>
      </c>
    </row>
    <row r="11" spans="1:2" x14ac:dyDescent="0.25">
      <c r="A11" s="5" t="s">
        <v>251</v>
      </c>
      <c r="B11" s="2">
        <v>1116543</v>
      </c>
    </row>
    <row r="12" spans="1:2" x14ac:dyDescent="0.25">
      <c r="A12" s="5" t="s">
        <v>252</v>
      </c>
      <c r="B12" s="2">
        <v>598435</v>
      </c>
    </row>
    <row r="13" spans="1:2" x14ac:dyDescent="0.25">
      <c r="A13" s="5" t="s">
        <v>253</v>
      </c>
      <c r="B13" s="2">
        <v>110297</v>
      </c>
    </row>
    <row r="14" spans="1:2" x14ac:dyDescent="0.25">
      <c r="A14" s="4" t="s">
        <v>256</v>
      </c>
      <c r="B14" s="2">
        <v>2001299</v>
      </c>
    </row>
    <row r="15" spans="1:2" x14ac:dyDescent="0.25">
      <c r="A15" s="4" t="s">
        <v>257</v>
      </c>
      <c r="B15" s="2">
        <v>3586923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6A1A-4218-4ECB-9D1F-CA2E2DBAEBF8}">
  <dimension ref="A1:B16"/>
  <sheetViews>
    <sheetView workbookViewId="0"/>
  </sheetViews>
  <sheetFormatPr baseColWidth="10" defaultRowHeight="15" x14ac:dyDescent="0.25"/>
  <cols>
    <col min="1" max="1" width="17.5703125" bestFit="1" customWidth="1"/>
    <col min="2" max="2" width="19.7109375" bestFit="1" customWidth="1"/>
  </cols>
  <sheetData>
    <row r="1" spans="1:2" x14ac:dyDescent="0.25">
      <c r="A1" s="3" t="s">
        <v>246</v>
      </c>
      <c r="B1" t="s">
        <v>212</v>
      </c>
    </row>
    <row r="3" spans="1:2" x14ac:dyDescent="0.25">
      <c r="A3" s="3" t="s">
        <v>254</v>
      </c>
      <c r="B3" t="s">
        <v>247</v>
      </c>
    </row>
    <row r="4" spans="1:2" x14ac:dyDescent="0.25">
      <c r="A4" s="4" t="s">
        <v>248</v>
      </c>
      <c r="B4" s="2"/>
    </row>
    <row r="5" spans="1:2" x14ac:dyDescent="0.25">
      <c r="A5" s="5" t="s">
        <v>250</v>
      </c>
      <c r="B5" s="2">
        <v>797.45</v>
      </c>
    </row>
    <row r="6" spans="1:2" x14ac:dyDescent="0.25">
      <c r="A6" s="5" t="s">
        <v>251</v>
      </c>
      <c r="B6" s="2">
        <v>1362.29</v>
      </c>
    </row>
    <row r="7" spans="1:2" x14ac:dyDescent="0.25">
      <c r="A7" s="5" t="s">
        <v>252</v>
      </c>
      <c r="B7" s="2">
        <v>319.33000000000004</v>
      </c>
    </row>
    <row r="8" spans="1:2" x14ac:dyDescent="0.25">
      <c r="A8" s="5" t="s">
        <v>253</v>
      </c>
      <c r="B8" s="2">
        <v>1853.76</v>
      </c>
    </row>
    <row r="9" spans="1:2" x14ac:dyDescent="0.25">
      <c r="A9" s="4" t="s">
        <v>255</v>
      </c>
      <c r="B9" s="2">
        <v>4332.83</v>
      </c>
    </row>
    <row r="10" spans="1:2" x14ac:dyDescent="0.25">
      <c r="A10" s="4" t="s">
        <v>249</v>
      </c>
      <c r="B10" s="2"/>
    </row>
    <row r="11" spans="1:2" x14ac:dyDescent="0.25">
      <c r="A11" s="5" t="s">
        <v>250</v>
      </c>
      <c r="B11" s="2">
        <v>3320.9700000000003</v>
      </c>
    </row>
    <row r="12" spans="1:2" x14ac:dyDescent="0.25">
      <c r="A12" s="5" t="s">
        <v>251</v>
      </c>
      <c r="B12" s="2">
        <v>11.25</v>
      </c>
    </row>
    <row r="13" spans="1:2" x14ac:dyDescent="0.25">
      <c r="A13" s="5" t="s">
        <v>252</v>
      </c>
      <c r="B13" s="2">
        <v>770.31</v>
      </c>
    </row>
    <row r="14" spans="1:2" x14ac:dyDescent="0.25">
      <c r="A14" s="5" t="s">
        <v>253</v>
      </c>
      <c r="B14" s="2">
        <v>526.34</v>
      </c>
    </row>
    <row r="15" spans="1:2" x14ac:dyDescent="0.25">
      <c r="A15" s="4" t="s">
        <v>256</v>
      </c>
      <c r="B15" s="2">
        <v>4628.8700000000008</v>
      </c>
    </row>
    <row r="16" spans="1:2" x14ac:dyDescent="0.25">
      <c r="A16" s="4" t="s">
        <v>257</v>
      </c>
      <c r="B16" s="2">
        <v>8961.7000000000007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547E-30FE-4B45-9763-5B56D6F6D485}">
  <dimension ref="A1:B16"/>
  <sheetViews>
    <sheetView workbookViewId="0"/>
  </sheetViews>
  <sheetFormatPr baseColWidth="10" defaultRowHeight="15" x14ac:dyDescent="0.25"/>
  <cols>
    <col min="1" max="1" width="17.5703125" bestFit="1" customWidth="1"/>
    <col min="2" max="2" width="17" bestFit="1" customWidth="1"/>
  </cols>
  <sheetData>
    <row r="1" spans="1:2" x14ac:dyDescent="0.25">
      <c r="A1" s="3" t="s">
        <v>246</v>
      </c>
      <c r="B1" t="s">
        <v>211</v>
      </c>
    </row>
    <row r="3" spans="1:2" x14ac:dyDescent="0.25">
      <c r="A3" s="3" t="s">
        <v>254</v>
      </c>
      <c r="B3" t="s">
        <v>247</v>
      </c>
    </row>
    <row r="4" spans="1:2" x14ac:dyDescent="0.25">
      <c r="A4" s="4" t="s">
        <v>248</v>
      </c>
      <c r="B4" s="2"/>
    </row>
    <row r="5" spans="1:2" x14ac:dyDescent="0.25">
      <c r="A5" s="5" t="s">
        <v>250</v>
      </c>
      <c r="B5" s="2">
        <v>1837.99</v>
      </c>
    </row>
    <row r="6" spans="1:2" x14ac:dyDescent="0.25">
      <c r="A6" s="5" t="s">
        <v>251</v>
      </c>
      <c r="B6" s="2">
        <v>1385.8</v>
      </c>
    </row>
    <row r="7" spans="1:2" x14ac:dyDescent="0.25">
      <c r="A7" s="5" t="s">
        <v>252</v>
      </c>
      <c r="B7" s="2">
        <v>764.2</v>
      </c>
    </row>
    <row r="8" spans="1:2" x14ac:dyDescent="0.25">
      <c r="A8" s="5" t="s">
        <v>253</v>
      </c>
      <c r="B8" s="2">
        <v>1085.9000000000001</v>
      </c>
    </row>
    <row r="9" spans="1:2" x14ac:dyDescent="0.25">
      <c r="A9" s="4" t="s">
        <v>255</v>
      </c>
      <c r="B9" s="2">
        <v>5073.8899999999994</v>
      </c>
    </row>
    <row r="10" spans="1:2" x14ac:dyDescent="0.25">
      <c r="A10" s="4" t="s">
        <v>249</v>
      </c>
      <c r="B10" s="2"/>
    </row>
    <row r="11" spans="1:2" x14ac:dyDescent="0.25">
      <c r="A11" s="5" t="s">
        <v>250</v>
      </c>
      <c r="B11" s="2">
        <v>1805.23</v>
      </c>
    </row>
    <row r="12" spans="1:2" x14ac:dyDescent="0.25">
      <c r="A12" s="5" t="s">
        <v>251</v>
      </c>
      <c r="B12" s="2">
        <v>1435.55</v>
      </c>
    </row>
    <row r="13" spans="1:2" x14ac:dyDescent="0.25">
      <c r="A13" s="5" t="s">
        <v>252</v>
      </c>
      <c r="B13" s="2">
        <v>1756.7</v>
      </c>
    </row>
    <row r="14" spans="1:2" x14ac:dyDescent="0.25">
      <c r="A14" s="5" t="s">
        <v>253</v>
      </c>
      <c r="B14" s="2">
        <v>1037.5999999999999</v>
      </c>
    </row>
    <row r="15" spans="1:2" x14ac:dyDescent="0.25">
      <c r="A15" s="4" t="s">
        <v>256</v>
      </c>
      <c r="B15" s="2">
        <v>6035.08</v>
      </c>
    </row>
    <row r="16" spans="1:2" x14ac:dyDescent="0.25">
      <c r="A16" s="4" t="s">
        <v>257</v>
      </c>
      <c r="B16" s="2">
        <v>11108.97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A1F8-A232-4A34-9BC8-B1114CB6729D}">
  <dimension ref="A1:B16"/>
  <sheetViews>
    <sheetView workbookViewId="0"/>
  </sheetViews>
  <sheetFormatPr baseColWidth="10" defaultRowHeight="15" x14ac:dyDescent="0.25"/>
  <cols>
    <col min="1" max="1" width="17.5703125" bestFit="1" customWidth="1"/>
    <col min="2" max="2" width="17" bestFit="1" customWidth="1"/>
  </cols>
  <sheetData>
    <row r="1" spans="1:2" x14ac:dyDescent="0.25">
      <c r="A1" s="3" t="s">
        <v>246</v>
      </c>
      <c r="B1" t="s">
        <v>209</v>
      </c>
    </row>
    <row r="3" spans="1:2" x14ac:dyDescent="0.25">
      <c r="A3" s="3" t="s">
        <v>254</v>
      </c>
      <c r="B3" t="s">
        <v>247</v>
      </c>
    </row>
    <row r="4" spans="1:2" x14ac:dyDescent="0.25">
      <c r="A4" s="4" t="s">
        <v>248</v>
      </c>
      <c r="B4" s="2"/>
    </row>
    <row r="5" spans="1:2" x14ac:dyDescent="0.25">
      <c r="A5" s="5" t="s">
        <v>250</v>
      </c>
      <c r="B5" s="2">
        <v>8892.630000000001</v>
      </c>
    </row>
    <row r="6" spans="1:2" x14ac:dyDescent="0.25">
      <c r="A6" s="5" t="s">
        <v>251</v>
      </c>
      <c r="B6" s="2">
        <v>61130.1</v>
      </c>
    </row>
    <row r="7" spans="1:2" x14ac:dyDescent="0.25">
      <c r="A7" s="5" t="s">
        <v>252</v>
      </c>
      <c r="B7" s="2">
        <v>59402.59</v>
      </c>
    </row>
    <row r="8" spans="1:2" x14ac:dyDescent="0.25">
      <c r="A8" s="5" t="s">
        <v>253</v>
      </c>
      <c r="B8" s="2">
        <v>21425.200000000001</v>
      </c>
    </row>
    <row r="9" spans="1:2" x14ac:dyDescent="0.25">
      <c r="A9" s="4" t="s">
        <v>255</v>
      </c>
      <c r="B9" s="2">
        <v>150850.51999999999</v>
      </c>
    </row>
    <row r="10" spans="1:2" x14ac:dyDescent="0.25">
      <c r="A10" s="4" t="s">
        <v>249</v>
      </c>
      <c r="B10" s="2"/>
    </row>
    <row r="11" spans="1:2" x14ac:dyDescent="0.25">
      <c r="A11" s="5" t="s">
        <v>250</v>
      </c>
      <c r="B11" s="2">
        <v>19289.150000000001</v>
      </c>
    </row>
    <row r="12" spans="1:2" x14ac:dyDescent="0.25">
      <c r="A12" s="5" t="s">
        <v>251</v>
      </c>
      <c r="B12" s="2">
        <v>61940.37</v>
      </c>
    </row>
    <row r="13" spans="1:2" x14ac:dyDescent="0.25">
      <c r="A13" s="5" t="s">
        <v>252</v>
      </c>
      <c r="B13" s="2">
        <v>32245.399999999998</v>
      </c>
    </row>
    <row r="14" spans="1:2" x14ac:dyDescent="0.25">
      <c r="A14" s="5" t="s">
        <v>253</v>
      </c>
      <c r="B14" s="2">
        <v>30780.6</v>
      </c>
    </row>
    <row r="15" spans="1:2" x14ac:dyDescent="0.25">
      <c r="A15" s="4" t="s">
        <v>256</v>
      </c>
      <c r="B15" s="2">
        <v>144255.51999999999</v>
      </c>
    </row>
    <row r="16" spans="1:2" x14ac:dyDescent="0.25">
      <c r="A16" s="4" t="s">
        <v>257</v>
      </c>
      <c r="B16" s="2">
        <v>295106.03999999998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34BB1-74E1-4FB5-9A3A-F7E2BBE8F027}">
  <dimension ref="A1:B16"/>
  <sheetViews>
    <sheetView workbookViewId="0"/>
  </sheetViews>
  <sheetFormatPr baseColWidth="10" defaultRowHeight="15" x14ac:dyDescent="0.25"/>
  <cols>
    <col min="1" max="1" width="17.5703125" bestFit="1" customWidth="1"/>
    <col min="2" max="2" width="17" bestFit="1" customWidth="1"/>
  </cols>
  <sheetData>
    <row r="1" spans="1:2" x14ac:dyDescent="0.25">
      <c r="A1" s="3" t="s">
        <v>246</v>
      </c>
      <c r="B1" t="s">
        <v>210</v>
      </c>
    </row>
    <row r="3" spans="1:2" x14ac:dyDescent="0.25">
      <c r="A3" s="3" t="s">
        <v>254</v>
      </c>
      <c r="B3" t="s">
        <v>247</v>
      </c>
    </row>
    <row r="4" spans="1:2" x14ac:dyDescent="0.25">
      <c r="A4" s="4" t="s">
        <v>248</v>
      </c>
      <c r="B4" s="2"/>
    </row>
    <row r="5" spans="1:2" x14ac:dyDescent="0.25">
      <c r="A5" s="5" t="s">
        <v>250</v>
      </c>
      <c r="B5" s="2">
        <v>38370</v>
      </c>
    </row>
    <row r="6" spans="1:2" x14ac:dyDescent="0.25">
      <c r="A6" s="5" t="s">
        <v>251</v>
      </c>
      <c r="B6" s="2">
        <v>9933</v>
      </c>
    </row>
    <row r="7" spans="1:2" x14ac:dyDescent="0.25">
      <c r="A7" s="5" t="s">
        <v>252</v>
      </c>
      <c r="B7" s="2">
        <v>29193</v>
      </c>
    </row>
    <row r="8" spans="1:2" x14ac:dyDescent="0.25">
      <c r="A8" s="5" t="s">
        <v>253</v>
      </c>
      <c r="B8" s="2">
        <v>71699</v>
      </c>
    </row>
    <row r="9" spans="1:2" x14ac:dyDescent="0.25">
      <c r="A9" s="4" t="s">
        <v>255</v>
      </c>
      <c r="B9" s="2">
        <v>149195</v>
      </c>
    </row>
    <row r="10" spans="1:2" x14ac:dyDescent="0.25">
      <c r="A10" s="4" t="s">
        <v>249</v>
      </c>
      <c r="B10" s="2"/>
    </row>
    <row r="11" spans="1:2" x14ac:dyDescent="0.25">
      <c r="A11" s="5" t="s">
        <v>250</v>
      </c>
      <c r="B11" s="2">
        <v>53092</v>
      </c>
    </row>
    <row r="12" spans="1:2" x14ac:dyDescent="0.25">
      <c r="A12" s="5" t="s">
        <v>251</v>
      </c>
      <c r="B12" s="2">
        <v>33482</v>
      </c>
    </row>
    <row r="13" spans="1:2" x14ac:dyDescent="0.25">
      <c r="A13" s="5" t="s">
        <v>252</v>
      </c>
      <c r="B13" s="2">
        <v>48654</v>
      </c>
    </row>
    <row r="14" spans="1:2" x14ac:dyDescent="0.25">
      <c r="A14" s="5" t="s">
        <v>253</v>
      </c>
      <c r="B14" s="2">
        <v>22620</v>
      </c>
    </row>
    <row r="15" spans="1:2" x14ac:dyDescent="0.25">
      <c r="A15" s="4" t="s">
        <v>256</v>
      </c>
      <c r="B15" s="2">
        <v>157848</v>
      </c>
    </row>
    <row r="16" spans="1:2" x14ac:dyDescent="0.25">
      <c r="A16" s="4" t="s">
        <v>257</v>
      </c>
      <c r="B16" s="2">
        <v>307043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1:B16"/>
  <sheetViews>
    <sheetView zoomScale="130" zoomScaleNormal="130" workbookViewId="0">
      <selection activeCell="A6" sqref="A6"/>
    </sheetView>
  </sheetViews>
  <sheetFormatPr baseColWidth="10" defaultColWidth="9.140625" defaultRowHeight="15" x14ac:dyDescent="0.25"/>
  <cols>
    <col min="1" max="1" width="17.5703125" bestFit="1" customWidth="1"/>
    <col min="2" max="2" width="17" bestFit="1" customWidth="1"/>
    <col min="3" max="4" width="11.42578125" bestFit="1" customWidth="1"/>
    <col min="5" max="11" width="10.28515625" bestFit="1" customWidth="1"/>
    <col min="12" max="13" width="9.28515625" bestFit="1" customWidth="1"/>
    <col min="14" max="14" width="11.4257812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1" spans="1:2" x14ac:dyDescent="0.25">
      <c r="A1" s="3" t="s">
        <v>246</v>
      </c>
      <c r="B1" t="s">
        <v>258</v>
      </c>
    </row>
    <row r="3" spans="1:2" x14ac:dyDescent="0.25">
      <c r="A3" s="3" t="s">
        <v>254</v>
      </c>
      <c r="B3" t="s">
        <v>247</v>
      </c>
    </row>
    <row r="4" spans="1:2" x14ac:dyDescent="0.25">
      <c r="A4" s="4" t="s">
        <v>248</v>
      </c>
      <c r="B4" s="2"/>
    </row>
    <row r="5" spans="1:2" x14ac:dyDescent="0.25">
      <c r="A5" s="5" t="s">
        <v>250</v>
      </c>
      <c r="B5" s="2">
        <v>1089764.3200000003</v>
      </c>
    </row>
    <row r="6" spans="1:2" x14ac:dyDescent="0.25">
      <c r="A6" s="5" t="s">
        <v>251</v>
      </c>
      <c r="B6" s="2">
        <v>317180.29000000004</v>
      </c>
    </row>
    <row r="7" spans="1:2" x14ac:dyDescent="0.25">
      <c r="A7" s="5" t="s">
        <v>252</v>
      </c>
      <c r="B7" s="2">
        <v>803127.67</v>
      </c>
    </row>
    <row r="8" spans="1:2" x14ac:dyDescent="0.25">
      <c r="A8" s="5" t="s">
        <v>253</v>
      </c>
      <c r="B8" s="2">
        <v>303533.51</v>
      </c>
    </row>
    <row r="9" spans="1:2" x14ac:dyDescent="0.25">
      <c r="A9" s="4" t="s">
        <v>255</v>
      </c>
      <c r="B9" s="2">
        <v>2513605.79</v>
      </c>
    </row>
    <row r="10" spans="1:2" x14ac:dyDescent="0.25">
      <c r="A10" s="4" t="s">
        <v>249</v>
      </c>
      <c r="B10" s="2"/>
    </row>
    <row r="11" spans="1:2" x14ac:dyDescent="0.25">
      <c r="A11" s="5" t="s">
        <v>250</v>
      </c>
      <c r="B11" s="2">
        <v>425842.75</v>
      </c>
    </row>
    <row r="12" spans="1:2" x14ac:dyDescent="0.25">
      <c r="A12" s="5" t="s">
        <v>251</v>
      </c>
      <c r="B12" s="2">
        <v>1404805.07</v>
      </c>
    </row>
    <row r="13" spans="1:2" x14ac:dyDescent="0.25">
      <c r="A13" s="5" t="s">
        <v>252</v>
      </c>
      <c r="B13" s="2">
        <v>827774.40999999992</v>
      </c>
    </row>
    <row r="14" spans="1:2" x14ac:dyDescent="0.25">
      <c r="A14" s="5" t="s">
        <v>253</v>
      </c>
      <c r="B14" s="2">
        <v>256207.44000000003</v>
      </c>
    </row>
    <row r="15" spans="1:2" x14ac:dyDescent="0.25">
      <c r="A15" s="4" t="s">
        <v>256</v>
      </c>
      <c r="B15" s="2">
        <v>2914629.67</v>
      </c>
    </row>
    <row r="16" spans="1:2" x14ac:dyDescent="0.25">
      <c r="A16" s="4" t="s">
        <v>257</v>
      </c>
      <c r="B16" s="2">
        <v>5428235.4600000009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baseColWidth="10" defaultColWidth="9.140625" defaultRowHeight="15" x14ac:dyDescent="0.25"/>
  <cols>
    <col min="1" max="1" width="12.85546875" bestFit="1" customWidth="1"/>
    <col min="2" max="2" width="18.140625" bestFit="1" customWidth="1"/>
    <col min="3" max="3" width="18.7109375" bestFit="1" customWidth="1"/>
    <col min="4" max="4" width="18.28515625" bestFit="1" customWidth="1"/>
    <col min="5" max="5" width="17.5703125" bestFit="1" customWidth="1"/>
    <col min="6" max="6" width="9.85546875" bestFit="1" customWidth="1"/>
    <col min="7" max="7" width="45" customWidth="1"/>
    <col min="8" max="8" width="11" bestFit="1" customWidth="1"/>
    <col min="9" max="9" width="12" bestFit="1" customWidth="1"/>
    <col min="10" max="10" width="12.5703125" bestFit="1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Batteries</vt:lpstr>
      <vt:lpstr>Grid Tie Inverters</vt:lpstr>
      <vt:lpstr>Landscape lighting</vt:lpstr>
      <vt:lpstr>Lightbulbs</vt:lpstr>
      <vt:lpstr>Solar panels</vt:lpstr>
      <vt:lpstr>Wind harvester</vt:lpstr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Javier García</cp:lastModifiedBy>
  <dcterms:created xsi:type="dcterms:W3CDTF">2018-04-27T06:16:32Z</dcterms:created>
  <dcterms:modified xsi:type="dcterms:W3CDTF">2020-10-08T17:52:53Z</dcterms:modified>
</cp:coreProperties>
</file>