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picasso/Documents/"/>
    </mc:Choice>
  </mc:AlternateContent>
  <xr:revisionPtr revIDLastSave="0" documentId="13_ncr:1_{9709DB26-D76F-0F42-86F0-934C2F5EEC9F}" xr6:coauthVersionLast="47" xr6:coauthVersionMax="47" xr10:uidLastSave="{00000000-0000-0000-0000-000000000000}"/>
  <bookViews>
    <workbookView xWindow="380" yWindow="500" windowWidth="28040" windowHeight="15940" xr2:uid="{8D0AEE60-6A80-1A4D-8F1A-3F16E32F916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C10" i="1"/>
</calcChain>
</file>

<file path=xl/sharedStrings.xml><?xml version="1.0" encoding="utf-8"?>
<sst xmlns="http://schemas.openxmlformats.org/spreadsheetml/2006/main" count="8" uniqueCount="8">
  <si>
    <t>1 aller-retour Genève-New York en avion</t>
  </si>
  <si>
    <t>Manger un steak de boeuf</t>
  </si>
  <si>
    <t>1 téléphone</t>
  </si>
  <si>
    <t>1 ordinateur portable</t>
  </si>
  <si>
    <t>Carbon footprint [kg CO2 eq]</t>
  </si>
  <si>
    <t>22 heures de jeu vidéo sur console</t>
  </si>
  <si>
    <t>22 heures de jeu de société expert</t>
  </si>
  <si>
    <t>Impact en fonction de 22h de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</si>
</sst>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Feuil1!$C$4</c:f>
              <c:strCache>
                <c:ptCount val="1"/>
                <c:pt idx="0">
                  <c:v>Carbon footprint [kg CO2 eq]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Feuil1!$B$5:$B$10</c:f>
              <c:strCache>
                <c:ptCount val="6"/>
                <c:pt idx="0">
                  <c:v>1 aller-retour Genève-New York en avion</c:v>
                </c:pt>
                <c:pt idx="1">
                  <c:v>1 ordinateur portable</c:v>
                </c:pt>
                <c:pt idx="2">
                  <c:v>Manger un steak de boeuf</c:v>
                </c:pt>
                <c:pt idx="3">
                  <c:v>1 téléphone</c:v>
                </c:pt>
                <c:pt idx="4">
                  <c:v>22 heures de jeu de société expert</c:v>
                </c:pt>
                <c:pt idx="5">
                  <c:v>22 heures de jeu vidéo sur console</c:v>
                </c:pt>
              </c:strCache>
            </c:strRef>
          </c:cat>
          <c:val>
            <c:numRef>
              <c:f>Feuil1!$C$5:$C$10</c:f>
              <c:numCache>
                <c:formatCode>General</c:formatCode>
                <c:ptCount val="6"/>
                <c:pt idx="0">
                  <c:v>1770</c:v>
                </c:pt>
                <c:pt idx="1">
                  <c:v>193</c:v>
                </c:pt>
                <c:pt idx="2">
                  <c:v>130</c:v>
                </c:pt>
                <c:pt idx="3">
                  <c:v>85.9</c:v>
                </c:pt>
                <c:pt idx="4">
                  <c:v>4.08</c:v>
                </c:pt>
                <c:pt idx="5">
                  <c:v>3.9820000000000007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5-444A-80D8-F250859D4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705247"/>
        <c:axId val="382163487"/>
      </c:barChart>
      <c:catAx>
        <c:axId val="6567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163487"/>
        <c:crosses val="autoZero"/>
        <c:auto val="1"/>
        <c:lblAlgn val="ctr"/>
        <c:lblOffset val="100"/>
        <c:noMultiLvlLbl val="0"/>
      </c:catAx>
      <c:valAx>
        <c:axId val="3821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70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Feuil1!$C$4</c:f>
              <c:strCache>
                <c:ptCount val="1"/>
                <c:pt idx="0">
                  <c:v>Carbon footprint [kg CO2 eq]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Feuil1!$B$6:$B$10</c:f>
              <c:strCache>
                <c:ptCount val="5"/>
                <c:pt idx="0">
                  <c:v>1 ordinateur portable</c:v>
                </c:pt>
                <c:pt idx="1">
                  <c:v>Manger un steak de boeuf</c:v>
                </c:pt>
                <c:pt idx="2">
                  <c:v>1 téléphone</c:v>
                </c:pt>
                <c:pt idx="3">
                  <c:v>22 heures de jeu de société expert</c:v>
                </c:pt>
                <c:pt idx="4">
                  <c:v>22 heures de jeu vidéo sur console</c:v>
                </c:pt>
              </c:strCache>
            </c:strRef>
          </c:cat>
          <c:val>
            <c:numRef>
              <c:f>Feuil1!$C$6:$C$10</c:f>
              <c:numCache>
                <c:formatCode>General</c:formatCode>
                <c:ptCount val="5"/>
                <c:pt idx="0">
                  <c:v>193</c:v>
                </c:pt>
                <c:pt idx="1">
                  <c:v>130</c:v>
                </c:pt>
                <c:pt idx="2">
                  <c:v>85.9</c:v>
                </c:pt>
                <c:pt idx="3">
                  <c:v>4.08</c:v>
                </c:pt>
                <c:pt idx="4">
                  <c:v>3.9820000000000007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9-4849-B7B0-A949F7DCF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361023"/>
        <c:axId val="776561535"/>
      </c:barChart>
      <c:catAx>
        <c:axId val="77636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6561535"/>
        <c:crosses val="autoZero"/>
        <c:auto val="1"/>
        <c:lblAlgn val="ctr"/>
        <c:lblOffset val="100"/>
        <c:noMultiLvlLbl val="0"/>
      </c:catAx>
      <c:valAx>
        <c:axId val="7765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636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Feuil1!$E$4</c:f>
              <c:strCache>
                <c:ptCount val="1"/>
                <c:pt idx="0">
                  <c:v>Impact en fonction de 22h de jeu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Feuil1!$B$5:$B$10</c:f>
              <c:strCache>
                <c:ptCount val="6"/>
                <c:pt idx="0">
                  <c:v>1 aller-retour Genève-New York en avion</c:v>
                </c:pt>
                <c:pt idx="1">
                  <c:v>1 ordinateur portable</c:v>
                </c:pt>
                <c:pt idx="2">
                  <c:v>Manger un steak de boeuf</c:v>
                </c:pt>
                <c:pt idx="3">
                  <c:v>1 téléphone</c:v>
                </c:pt>
                <c:pt idx="4">
                  <c:v>22 heures de jeu de société expert</c:v>
                </c:pt>
                <c:pt idx="5">
                  <c:v>22 heures de jeu vidéo sur console</c:v>
                </c:pt>
              </c:strCache>
            </c:strRef>
          </c:cat>
          <c:val>
            <c:numRef>
              <c:f>Feuil1!$E$5:$E$10</c:f>
              <c:numCache>
                <c:formatCode>General</c:formatCode>
                <c:ptCount val="6"/>
                <c:pt idx="0">
                  <c:v>444.5002511300853</c:v>
                </c:pt>
                <c:pt idx="1">
                  <c:v>48.468106479156198</c:v>
                </c:pt>
                <c:pt idx="2">
                  <c:v>32.646911099949769</c:v>
                </c:pt>
                <c:pt idx="3">
                  <c:v>21.57207433450527</c:v>
                </c:pt>
                <c:pt idx="4">
                  <c:v>1.0246107483676543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DB4C-A55A-8512B96A7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661135"/>
        <c:axId val="777837327"/>
      </c:barChart>
      <c:catAx>
        <c:axId val="83566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7837327"/>
        <c:crosses val="autoZero"/>
        <c:auto val="1"/>
        <c:lblAlgn val="ctr"/>
        <c:lblOffset val="100"/>
        <c:noMultiLvlLbl val="0"/>
      </c:catAx>
      <c:valAx>
        <c:axId val="77783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566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Feuil1!$E$4</c:f>
              <c:strCache>
                <c:ptCount val="1"/>
                <c:pt idx="0">
                  <c:v>Impact en fonction de 22h de jeu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Feuil1!$B$6:$B$10</c:f>
              <c:strCache>
                <c:ptCount val="5"/>
                <c:pt idx="0">
                  <c:v>1 ordinateur portable</c:v>
                </c:pt>
                <c:pt idx="1">
                  <c:v>Manger un steak de boeuf</c:v>
                </c:pt>
                <c:pt idx="2">
                  <c:v>1 téléphone</c:v>
                </c:pt>
                <c:pt idx="3">
                  <c:v>22 heures de jeu de société expert</c:v>
                </c:pt>
                <c:pt idx="4">
                  <c:v>22 heures de jeu vidéo sur console</c:v>
                </c:pt>
              </c:strCache>
            </c:strRef>
          </c:cat>
          <c:val>
            <c:numRef>
              <c:f>Feuil1!$E$6:$E$10</c:f>
              <c:numCache>
                <c:formatCode>General</c:formatCode>
                <c:ptCount val="5"/>
                <c:pt idx="0">
                  <c:v>48.468106479156198</c:v>
                </c:pt>
                <c:pt idx="1">
                  <c:v>32.646911099949769</c:v>
                </c:pt>
                <c:pt idx="2">
                  <c:v>21.57207433450527</c:v>
                </c:pt>
                <c:pt idx="3">
                  <c:v>1.0246107483676543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7-444A-9210-36C0EA779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81039"/>
        <c:axId val="895136143"/>
      </c:barChart>
      <c:catAx>
        <c:axId val="89258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5136143"/>
        <c:crosses val="autoZero"/>
        <c:auto val="1"/>
        <c:lblAlgn val="ctr"/>
        <c:lblOffset val="100"/>
        <c:noMultiLvlLbl val="0"/>
      </c:catAx>
      <c:valAx>
        <c:axId val="8951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258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44450</xdr:rowOff>
    </xdr:from>
    <xdr:to>
      <xdr:col>6</xdr:col>
      <xdr:colOff>152400</xdr:colOff>
      <xdr:row>26</xdr:row>
      <xdr:rowOff>146050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7818C11-3795-494C-AE60-69C01EF89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13</xdr:row>
      <xdr:rowOff>6350</xdr:rowOff>
    </xdr:from>
    <xdr:to>
      <xdr:col>12</xdr:col>
      <xdr:colOff>495300</xdr:colOff>
      <xdr:row>26</xdr:row>
      <xdr:rowOff>107950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F55C82E-D662-C8C6-A7DD-2AC8317BB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127000</xdr:colOff>
      <xdr:row>27</xdr:row>
      <xdr:rowOff>158750</xdr:rowOff>
    </xdr:from>
    <xdr:to>
      <xdr:col>4</xdr:col>
      <xdr:colOff>1917700</xdr:colOff>
      <xdr:row>41</xdr:row>
      <xdr:rowOff>57150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83025E5-95F6-493C-C0DE-55A757C00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27</xdr:row>
      <xdr:rowOff>57150</xdr:rowOff>
    </xdr:from>
    <xdr:to>
      <xdr:col>12</xdr:col>
      <xdr:colOff>635000</xdr:colOff>
      <xdr:row>40</xdr:row>
      <xdr:rowOff>158750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CC97E0-243D-2836-5EFE-A30361F90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FC3EC-FA41-E940-B68A-2E875EF33149}">
  <dimension ref="B4:E10"/>
  <sheetViews>
    <sheetView tabSelected="1" topLeftCell="A7" workbookViewId="0">
      <selection activeCell="F30" sqref="F30"/>
    </sheetView>
  </sheetViews>
  <sheetFormatPr baseColWidth="10" defaultRowHeight="16" x14ac:dyDescent="0.2"/>
  <cols>
    <col min="2" max="2" width="32.5" customWidth="1"/>
    <col min="3" max="3" width="25.6640625" customWidth="1"/>
    <col min="5" max="5" width="27.5" customWidth="1"/>
  </cols>
  <sheetData>
    <row r="4" spans="2:5" x14ac:dyDescent="0.2">
      <c r="C4" t="s">
        <v>4</v>
      </c>
      <c r="E4" t="s">
        <v>7</v>
      </c>
    </row>
    <row r="5" spans="2:5" x14ac:dyDescent="0.2">
      <c r="B5" s="1" t="s">
        <v>0</v>
      </c>
      <c r="C5">
        <v>1770</v>
      </c>
      <c r="E5">
        <f t="shared" ref="E5:E9" si="0">C5/$C$10</f>
        <v>444.5002511300853</v>
      </c>
    </row>
    <row r="6" spans="2:5" x14ac:dyDescent="0.2">
      <c r="B6" s="1" t="s">
        <v>3</v>
      </c>
      <c r="C6">
        <v>193</v>
      </c>
      <c r="D6" s="1"/>
      <c r="E6">
        <f t="shared" si="0"/>
        <v>48.468106479156198</v>
      </c>
    </row>
    <row r="7" spans="2:5" x14ac:dyDescent="0.2">
      <c r="B7" s="1" t="s">
        <v>1</v>
      </c>
      <c r="C7">
        <v>130</v>
      </c>
      <c r="E7">
        <f t="shared" si="0"/>
        <v>32.646911099949769</v>
      </c>
    </row>
    <row r="8" spans="2:5" x14ac:dyDescent="0.2">
      <c r="B8" s="1" t="s">
        <v>2</v>
      </c>
      <c r="C8">
        <v>85.9</v>
      </c>
      <c r="E8">
        <f t="shared" si="0"/>
        <v>21.57207433450527</v>
      </c>
    </row>
    <row r="9" spans="2:5" x14ac:dyDescent="0.2">
      <c r="B9" s="1" t="s">
        <v>6</v>
      </c>
      <c r="C9">
        <v>4.08</v>
      </c>
      <c r="E9">
        <f t="shared" si="0"/>
        <v>1.0246107483676543</v>
      </c>
    </row>
    <row r="10" spans="2:5" x14ac:dyDescent="0.2">
      <c r="B10" s="1" t="s">
        <v>5</v>
      </c>
      <c r="C10">
        <f>1.81*2.2</f>
        <v>3.9820000000000007</v>
      </c>
      <c r="E10">
        <f>C10/$C$10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Picasso</dc:creator>
  <cp:lastModifiedBy>Lina Picasso</cp:lastModifiedBy>
  <dcterms:created xsi:type="dcterms:W3CDTF">2025-03-10T13:20:59Z</dcterms:created>
  <dcterms:modified xsi:type="dcterms:W3CDTF">2025-03-10T13:41:16Z</dcterms:modified>
</cp:coreProperties>
</file>