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大学基础课程\数据处理软件\实验\实验七\"/>
    </mc:Choice>
  </mc:AlternateContent>
  <xr:revisionPtr revIDLastSave="0" documentId="13_ncr:1_{E5262801-EDD0-4056-8AAA-A3F1800ED1E3}" xr6:coauthVersionLast="45" xr6:coauthVersionMax="45" xr10:uidLastSave="{00000000-0000-0000-0000-000000000000}"/>
  <bookViews>
    <workbookView xWindow="-120" yWindow="-120" windowWidth="29040" windowHeight="15840" tabRatio="948" activeTab="5" xr2:uid="{00000000-000D-0000-FFFF-FFFF00000000}"/>
  </bookViews>
  <sheets>
    <sheet name="袁孝健 06172151" sheetId="6" r:id="rId1"/>
    <sheet name="双坐标条形图" sheetId="1" r:id="rId2"/>
    <sheet name="双层饼图" sheetId="2" r:id="rId3"/>
    <sheet name="成交量动态图" sheetId="3" r:id="rId4"/>
    <sheet name="动态折线图" sheetId="4" r:id="rId5"/>
    <sheet name="滚动条实现动态图表" sheetId="5" r:id="rId6"/>
  </sheets>
  <definedNames>
    <definedName name="成交量">OFFSET(成交量动态图!$E$1,COUNTA(成交量动态图!$E:$E)-10,0,10,1)</definedName>
    <definedName name="成交量2">OFFSET(滚动条实现动态图表!$D$1,滚动条实现动态图表!$E$1,,8)</definedName>
    <definedName name="成交量3">OFFSET(滚动条实现动态图表!$D$1,滚动条实现动态图表!$E$2,0,滚动条实现动态图表!$E$1,1)</definedName>
    <definedName name="日期">OFFSET(成交量动态图!$D$1,COUNTA(成交量动态图!$D:$D)-10,0,10,1)</definedName>
    <definedName name="日期2">OFFSET(滚动条实现动态图表!$C$1,滚动条实现动态图表!$E$1,,8)</definedName>
    <definedName name="日期3">OFFSET(滚动条实现动态图表!$C$1,滚动条实现动态图表!$E$2,0,滚动条实现动态图表!$E$1,1)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C31" i="4"/>
  <c r="D31" i="4"/>
  <c r="E31" i="4"/>
  <c r="B31" i="4"/>
  <c r="B94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5" i="5"/>
  <c r="B96" i="5"/>
  <c r="B97" i="5"/>
  <c r="B98" i="5"/>
  <c r="B99" i="5"/>
  <c r="B100" i="5"/>
  <c r="B2" i="5"/>
  <c r="E10" i="4"/>
  <c r="C5" i="4"/>
  <c r="B3" i="4"/>
  <c r="C3" i="4"/>
  <c r="D3" i="4"/>
  <c r="E3" i="4"/>
  <c r="B4" i="4"/>
  <c r="C4" i="4"/>
  <c r="D4" i="4"/>
  <c r="E4" i="4"/>
  <c r="B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B11" i="4"/>
  <c r="C11" i="4"/>
  <c r="D11" i="4"/>
  <c r="E11" i="4"/>
  <c r="B12" i="4"/>
  <c r="C12" i="4"/>
  <c r="D12" i="4"/>
  <c r="E12" i="4"/>
  <c r="B13" i="4"/>
  <c r="C13" i="4"/>
  <c r="D13" i="4"/>
  <c r="E13" i="4"/>
  <c r="C2" i="4"/>
  <c r="D2" i="4"/>
  <c r="E2" i="4"/>
  <c r="B2" i="4"/>
  <c r="B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0" i="2"/>
  <c r="C4" i="2"/>
  <c r="C5" i="2"/>
  <c r="C9" i="2"/>
  <c r="C8" i="2"/>
  <c r="C7" i="2"/>
  <c r="C6" i="2"/>
  <c r="C3" i="2"/>
  <c r="C2" i="2"/>
  <c r="B3" i="1"/>
  <c r="C3" i="1"/>
  <c r="C4" i="1"/>
  <c r="C5" i="1"/>
  <c r="C6" i="1"/>
  <c r="C2" i="1"/>
  <c r="B4" i="1"/>
  <c r="B5" i="1"/>
  <c r="B6" i="1"/>
  <c r="B2" i="1"/>
  <c r="B16" i="2" l="1"/>
  <c r="B17" i="2"/>
  <c r="B15" i="2"/>
</calcChain>
</file>

<file path=xl/sharedStrings.xml><?xml version="1.0" encoding="utf-8"?>
<sst xmlns="http://schemas.openxmlformats.org/spreadsheetml/2006/main" count="145" uniqueCount="64">
  <si>
    <t>地区</t>
    <phoneticPr fontId="4" type="noConversion"/>
  </si>
  <si>
    <t>营业额（万）</t>
    <phoneticPr fontId="4" type="noConversion"/>
  </si>
  <si>
    <t>指标完成度</t>
    <phoneticPr fontId="4" type="noConversion"/>
  </si>
  <si>
    <t>北京</t>
    <phoneticPr fontId="4" type="noConversion"/>
  </si>
  <si>
    <t>上海</t>
    <phoneticPr fontId="4" type="noConversion"/>
  </si>
  <si>
    <t>广州</t>
    <phoneticPr fontId="4" type="noConversion"/>
  </si>
  <si>
    <t>深圳</t>
    <phoneticPr fontId="4" type="noConversion"/>
  </si>
  <si>
    <t>成都</t>
    <phoneticPr fontId="4" type="noConversion"/>
  </si>
  <si>
    <t>销售部门</t>
  </si>
  <si>
    <t>销售区域</t>
  </si>
  <si>
    <t>汇总</t>
  </si>
  <si>
    <t>一科</t>
  </si>
  <si>
    <t>北京</t>
  </si>
  <si>
    <t>成都</t>
  </si>
  <si>
    <t>广州</t>
  </si>
  <si>
    <t>二科</t>
  </si>
  <si>
    <t>三科</t>
  </si>
  <si>
    <t>一科</t>
    <phoneticPr fontId="4" type="noConversion"/>
  </si>
  <si>
    <t>二科</t>
    <phoneticPr fontId="4" type="noConversion"/>
  </si>
  <si>
    <t>三科</t>
    <phoneticPr fontId="4" type="noConversion"/>
  </si>
  <si>
    <t>日期</t>
  </si>
  <si>
    <t>成交量</t>
  </si>
  <si>
    <t>订购日期</t>
  </si>
  <si>
    <t>彩盒</t>
  </si>
  <si>
    <t>宠物用品</t>
  </si>
  <si>
    <t>警告标</t>
  </si>
  <si>
    <t>暖靴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</si>
  <si>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</si>
  <si>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</si>
  <si>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</si>
  <si>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</si>
  <si>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</si>
  <si>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</si>
  <si>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</si>
  <si>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</si>
  <si>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</si>
  <si>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</si>
  <si>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</si>
  <si>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</si>
  <si>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第一滚动条显示图例：（提示：第二滚动条没有变化）</t>
  </si>
  <si>
    <t>第二滚动条显示图例：（提示：第一滚动条没有变化）</t>
  </si>
  <si>
    <t xml:space="preserve"> 2020/11/06</t>
    <phoneticPr fontId="3" type="noConversion"/>
  </si>
  <si>
    <t xml:space="preserve"> 2020/11/07</t>
    <phoneticPr fontId="3" type="noConversion"/>
  </si>
  <si>
    <t xml:space="preserve"> 2020/11/08</t>
  </si>
  <si>
    <t xml:space="preserve"> 2020/11/09</t>
  </si>
  <si>
    <t xml:space="preserve"> 2020/11/10</t>
  </si>
  <si>
    <t xml:space="preserve"> 2020/11/11</t>
  </si>
  <si>
    <t xml:space="preserve"> 2020/11/12</t>
  </si>
  <si>
    <t xml:space="preserve"> 2020/11/13</t>
  </si>
  <si>
    <t xml:space="preserve"> 2020/11/14</t>
  </si>
  <si>
    <t xml:space="preserve"> 2020/11/15</t>
  </si>
  <si>
    <t xml:space="preserve"> 2020/11/16</t>
  </si>
  <si>
    <t xml:space="preserve"> 2020/11/17</t>
  </si>
  <si>
    <t xml:space="preserve"> 2020/11/18</t>
  </si>
  <si>
    <t xml:space="preserve"> 2020/11/19</t>
  </si>
  <si>
    <t xml:space="preserve"> 2020/11/20</t>
  </si>
  <si>
    <t xml:space="preserve"> 2020/11/21</t>
  </si>
  <si>
    <t>地区</t>
  </si>
  <si>
    <t>营业额（万）</t>
  </si>
  <si>
    <t>指标完成度</t>
  </si>
  <si>
    <t>上海</t>
  </si>
  <si>
    <t>深圳</t>
  </si>
  <si>
    <t xml:space="preserve"> 2020/11/06</t>
  </si>
  <si>
    <t xml:space="preserve"> 2020/11/07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</si>
</sst>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);[Red]\(0.0\)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6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22"/>
      <name val="宋体"/>
      <family val="3"/>
      <charset val="134"/>
    </font>
    <font>
      <b/>
      <sz val="10.5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2" fillId="0" borderId="1" xfId="1" applyNumberFormat="1" applyFont="1" applyBorder="1">
      <alignment vertic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3" borderId="0" xfId="2" applyFont="1" applyFill="1" applyAlignment="1">
      <alignment horizontal="center" vertical="center"/>
    </xf>
    <xf numFmtId="0" fontId="5" fillId="0" borderId="0" xfId="2" applyFont="1">
      <alignment vertical="center"/>
    </xf>
    <xf numFmtId="177" fontId="5" fillId="0" borderId="2" xfId="0" applyNumberFormat="1" applyFont="1" applyBorder="1" applyAlignment="1"/>
    <xf numFmtId="177" fontId="5" fillId="0" borderId="6" xfId="0" applyNumberFormat="1" applyFont="1" applyBorder="1" applyAlignment="1"/>
    <xf numFmtId="177" fontId="5" fillId="0" borderId="7" xfId="0" applyNumberFormat="1" applyFont="1" applyBorder="1" applyAlignment="1"/>
    <xf numFmtId="177" fontId="5" fillId="0" borderId="5" xfId="0" applyNumberFormat="1" applyFont="1" applyBorder="1" applyAlignment="1"/>
    <xf numFmtId="177" fontId="5" fillId="0" borderId="8" xfId="0" applyNumberFormat="1" applyFont="1" applyBorder="1" applyAlignment="1"/>
    <xf numFmtId="0" fontId="6" fillId="3" borderId="0" xfId="2" applyFont="1" applyFill="1" applyAlignment="1">
      <alignment horizontal="center" vertical="center"/>
    </xf>
    <xf numFmtId="0" fontId="6" fillId="0" borderId="0" xfId="2" applyFo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14" fontId="6" fillId="0" borderId="0" xfId="2" applyNumberFormat="1" applyFont="1">
      <alignment vertical="center"/>
    </xf>
  </cellXfs>
  <cellStyles count="3">
    <cellStyle name="百分比" xfId="1" builtinId="5"/>
    <cellStyle name="常规" xfId="0" builtinId="0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双坐标条形图!$B$8</c:f>
              <c:strCache>
                <c:ptCount val="1"/>
                <c:pt idx="0">
                  <c:v>营业额（万）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双坐标条形图!$A$9:$A$13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双坐标条形图!$B$9:$B$13</c:f>
              <c:numCache>
                <c:formatCode>General</c:formatCode>
                <c:ptCount val="5"/>
                <c:pt idx="0">
                  <c:v>80</c:v>
                </c:pt>
                <c:pt idx="1">
                  <c:v>81</c:v>
                </c:pt>
                <c:pt idx="2">
                  <c:v>80</c:v>
                </c:pt>
                <c:pt idx="3">
                  <c:v>82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7-4BEA-920C-40A49413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0"/>
        <c:overlap val="-34"/>
        <c:axId val="671479504"/>
        <c:axId val="671479824"/>
      </c:barChart>
      <c:barChart>
        <c:barDir val="col"/>
        <c:grouping val="clustered"/>
        <c:varyColors val="0"/>
        <c:ser>
          <c:idx val="2"/>
          <c:order val="1"/>
          <c:tx>
            <c:v>1111</c:v>
          </c:tx>
          <c:spPr>
            <a:noFill/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197-4BEA-920C-40A4941356B3}"/>
            </c:ext>
          </c:extLst>
        </c:ser>
        <c:ser>
          <c:idx val="1"/>
          <c:order val="2"/>
          <c:tx>
            <c:strRef>
              <c:f>双坐标条形图!$C$8</c:f>
              <c:strCache>
                <c:ptCount val="1"/>
                <c:pt idx="0">
                  <c:v>指标完成度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双坐标条形图!$A$9:$A$13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双坐标条形图!$C$9:$C$13</c:f>
              <c:numCache>
                <c:formatCode>General</c:formatCode>
                <c:ptCount val="5"/>
                <c:pt idx="0">
                  <c:v>0.95</c:v>
                </c:pt>
                <c:pt idx="1">
                  <c:v>0.93</c:v>
                </c:pt>
                <c:pt idx="2">
                  <c:v>0.93</c:v>
                </c:pt>
                <c:pt idx="3">
                  <c:v>0.89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7-4BEA-920C-40A49413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100"/>
        <c:axId val="680099024"/>
        <c:axId val="671504784"/>
      </c:barChart>
      <c:catAx>
        <c:axId val="671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79824"/>
        <c:crosses val="autoZero"/>
        <c:auto val="1"/>
        <c:lblAlgn val="ctr"/>
        <c:lblOffset val="100"/>
        <c:noMultiLvlLbl val="0"/>
      </c:catAx>
      <c:valAx>
        <c:axId val="6714798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79504"/>
        <c:crosses val="autoZero"/>
        <c:crossBetween val="between"/>
        <c:majorUnit val="10"/>
      </c:valAx>
      <c:valAx>
        <c:axId val="6715047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99024"/>
        <c:crosses val="max"/>
        <c:crossBetween val="between"/>
        <c:majorUnit val="0.1"/>
      </c:valAx>
      <c:catAx>
        <c:axId val="68009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50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1"/>
          <c:tx>
            <c:strRef>
              <c:f>双层饼图!$F$14</c:f>
              <c:strCache>
                <c:ptCount val="1"/>
                <c:pt idx="0">
                  <c:v>汇总</c:v>
                </c:pt>
              </c:strCache>
            </c:strRef>
          </c:tx>
          <c:spPr>
            <a:ln w="0">
              <a:solidFill>
                <a:schemeClr val="accent1"/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explosion val="7"/>
          <c:dPt>
            <c:idx val="0"/>
            <c:bubble3D val="0"/>
            <c:explosion val="0"/>
            <c:spPr>
              <a:solidFill>
                <a:schemeClr val="accent4">
                  <a:lumMod val="50000"/>
                </a:schemeClr>
              </a:solidFill>
              <a:ln w="0">
                <a:solidFill>
                  <a:schemeClr val="accen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EA6-4148-BA88-ECB44CB9748D}"/>
              </c:ext>
            </c:extLst>
          </c:dPt>
          <c:dPt>
            <c:idx val="1"/>
            <c:bubble3D val="0"/>
            <c:explosion val="0"/>
            <c:spPr>
              <a:solidFill>
                <a:schemeClr val="accent6"/>
              </a:solidFill>
              <a:ln w="0">
                <a:solidFill>
                  <a:schemeClr val="accen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0EA6-4148-BA88-ECB44CB9748D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0">
                <a:solidFill>
                  <a:schemeClr val="accen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0EA6-4148-BA88-ECB44CB974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双层饼图!$E$15:$E$17</c:f>
              <c:strCache>
                <c:ptCount val="3"/>
                <c:pt idx="0">
                  <c:v>一科</c:v>
                </c:pt>
                <c:pt idx="1">
                  <c:v>二科</c:v>
                </c:pt>
                <c:pt idx="2">
                  <c:v>三科</c:v>
                </c:pt>
              </c:strCache>
            </c:strRef>
          </c:cat>
          <c:val>
            <c:numRef>
              <c:f>双层饼图!$F$15:$F$17</c:f>
              <c:numCache>
                <c:formatCode>General</c:formatCode>
                <c:ptCount val="3"/>
                <c:pt idx="0">
                  <c:v>176214</c:v>
                </c:pt>
                <c:pt idx="1">
                  <c:v>92915</c:v>
                </c:pt>
                <c:pt idx="2">
                  <c:v>206506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A6-4148-BA88-ECB44CB97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1"/>
          <c:order val="0"/>
          <c:explosion val="74"/>
          <c:dPt>
            <c:idx val="0"/>
            <c:bubble3D val="0"/>
            <c:explosion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0EA6-4148-BA88-ECB44CB9748D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EA6-4148-BA88-ECB44CB9748D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EA6-4148-BA88-ECB44CB9748D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EA6-4148-BA88-ECB44CB9748D}"/>
              </c:ext>
            </c:extLst>
          </c:dPt>
          <c:dPt>
            <c:idx val="4"/>
            <c:bubble3D val="0"/>
            <c:explosion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A6-4148-BA88-ECB44CB9748D}"/>
              </c:ext>
            </c:extLst>
          </c:dPt>
          <c:dPt>
            <c:idx val="5"/>
            <c:bubble3D val="0"/>
            <c:explosion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A6-4148-BA88-ECB44CB9748D}"/>
              </c:ext>
            </c:extLst>
          </c:dPt>
          <c:dPt>
            <c:idx val="6"/>
            <c:bubble3D val="0"/>
            <c:explosion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EA6-4148-BA88-ECB44CB9748D}"/>
              </c:ext>
            </c:extLst>
          </c:dPt>
          <c:dPt>
            <c:idx val="7"/>
            <c:bubble3D val="0"/>
            <c:explosion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EA6-4148-BA88-ECB44CB9748D}"/>
              </c:ext>
            </c:extLst>
          </c:dPt>
          <c:dPt>
            <c:idx val="8"/>
            <c:bubble3D val="0"/>
            <c:explosion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EA6-4148-BA88-ECB44CB974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双层饼图!$F$2:$F$10</c:f>
              <c:strCache>
                <c:ptCount val="9"/>
                <c:pt idx="0">
                  <c:v>北京</c:v>
                </c:pt>
                <c:pt idx="1">
                  <c:v>成都</c:v>
                </c:pt>
                <c:pt idx="2">
                  <c:v>广州</c:v>
                </c:pt>
                <c:pt idx="3">
                  <c:v>北京</c:v>
                </c:pt>
                <c:pt idx="4">
                  <c:v>成都</c:v>
                </c:pt>
                <c:pt idx="5">
                  <c:v>广州</c:v>
                </c:pt>
                <c:pt idx="6">
                  <c:v>北京</c:v>
                </c:pt>
                <c:pt idx="7">
                  <c:v>成都</c:v>
                </c:pt>
                <c:pt idx="8">
                  <c:v>广州</c:v>
                </c:pt>
              </c:strCache>
            </c:strRef>
          </c:cat>
          <c:val>
            <c:numRef>
              <c:f>双层饼图!$G$2:$G$10</c:f>
              <c:numCache>
                <c:formatCode>General</c:formatCode>
                <c:ptCount val="9"/>
                <c:pt idx="0">
                  <c:v>96102</c:v>
                </c:pt>
                <c:pt idx="1">
                  <c:v>67904</c:v>
                </c:pt>
                <c:pt idx="2">
                  <c:v>55002</c:v>
                </c:pt>
                <c:pt idx="3">
                  <c:v>74807</c:v>
                </c:pt>
                <c:pt idx="4">
                  <c:v>31800</c:v>
                </c:pt>
                <c:pt idx="5">
                  <c:v>82508</c:v>
                </c:pt>
                <c:pt idx="6">
                  <c:v>28301</c:v>
                </c:pt>
                <c:pt idx="7">
                  <c:v>58908</c:v>
                </c:pt>
                <c:pt idx="8">
                  <c:v>75308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A6-4148-BA88-ECB44CB97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成交量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成交量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[0]!日期</c:f>
              <c:strCache>
                <c:ptCount val="10"/>
                <c:pt idx="0">
                  <c:v> 2020/11/12</c:v>
                </c:pt>
                <c:pt idx="1">
                  <c:v> 2020/11/13</c:v>
                </c:pt>
                <c:pt idx="2">
                  <c:v> 2020/11/14</c:v>
                </c:pt>
                <c:pt idx="3">
                  <c:v> 2020/11/15</c:v>
                </c:pt>
                <c:pt idx="4">
                  <c:v> 2020/11/16</c:v>
                </c:pt>
                <c:pt idx="5">
                  <c:v> 2020/11/17</c:v>
                </c:pt>
                <c:pt idx="6">
                  <c:v> 2020/11/18</c:v>
                </c:pt>
                <c:pt idx="7">
                  <c:v> 2020/11/19</c:v>
                </c:pt>
                <c:pt idx="8">
                  <c:v> 2020/11/20</c:v>
                </c:pt>
                <c:pt idx="9">
                  <c:v> 2020/11/21</c:v>
                </c:pt>
              </c:strCache>
            </c:strRef>
          </c:cat>
          <c:val>
            <c:numRef>
              <c:f>[0]!成交量</c:f>
              <c:numCache>
                <c:formatCode>General</c:formatCode>
                <c:ptCount val="10"/>
                <c:pt idx="0">
                  <c:v>44597138</c:v>
                </c:pt>
                <c:pt idx="1">
                  <c:v>52202714</c:v>
                </c:pt>
                <c:pt idx="2">
                  <c:v>57218713</c:v>
                </c:pt>
                <c:pt idx="3">
                  <c:v>70807668</c:v>
                </c:pt>
                <c:pt idx="4">
                  <c:v>72521886</c:v>
                </c:pt>
                <c:pt idx="5">
                  <c:v>79489729</c:v>
                </c:pt>
                <c:pt idx="6">
                  <c:v>83669707</c:v>
                </c:pt>
                <c:pt idx="7">
                  <c:v>56816181</c:v>
                </c:pt>
                <c:pt idx="8">
                  <c:v>59822198</c:v>
                </c:pt>
                <c:pt idx="9">
                  <c:v>46875688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6-4D53-9BA0-18696E0E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09904"/>
        <c:axId val="680110864"/>
      </c:barChart>
      <c:catAx>
        <c:axId val="6801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110864"/>
        <c:crosses val="autoZero"/>
        <c:auto val="1"/>
        <c:lblAlgn val="ctr"/>
        <c:lblOffset val="100"/>
        <c:noMultiLvlLbl val="0"/>
      </c:catAx>
      <c:valAx>
        <c:axId val="6801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1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动态折线图!$B$15</c:f>
              <c:strCache>
                <c:ptCount val="1"/>
                <c:pt idx="0">
                  <c:v>彩盒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动态折线图!$A$31:$A$42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动态折线图!$B$31:$B$42</c:f>
              <c:numCache>
                <c:formatCode>General</c:formatCode>
                <c:ptCount val="12"/>
                <c:pt idx="0">
                  <c:v>619200.4</c:v>
                </c:pt>
                <c:pt idx="1">
                  <c:v>396402.3</c:v>
                </c:pt>
                <c:pt idx="2">
                  <c:v>697609</c:v>
                </c:pt>
                <c:pt idx="3">
                  <c:v>307506.8</c:v>
                </c:pt>
                <c:pt idx="4">
                  <c:v>222003.4</c:v>
                </c:pt>
                <c:pt idx="5">
                  <c:v>299401.40000000002</c:v>
                </c:pt>
                <c:pt idx="6">
                  <c:v>787605.2</c:v>
                </c:pt>
                <c:pt idx="7">
                  <c:v>846004.9</c:v>
                </c:pt>
                <c:pt idx="8">
                  <c:v>250109.1</c:v>
                </c:pt>
                <c:pt idx="9">
                  <c:v>274306.7</c:v>
                </c:pt>
                <c:pt idx="10">
                  <c:v>197007.9</c:v>
                </c:pt>
                <c:pt idx="11">
                  <c:v>156209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088-9D0D-6F0ACCC909BC}"/>
            </c:ext>
          </c:extLst>
        </c:ser>
        <c:ser>
          <c:idx val="1"/>
          <c:order val="1"/>
          <c:tx>
            <c:strRef>
              <c:f>动态折线图!$C$15</c:f>
              <c:strCache>
                <c:ptCount val="1"/>
                <c:pt idx="0">
                  <c:v>宠物用品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动态折线图!$A$31:$A$42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动态折线图!$C$31:$C$42</c:f>
              <c:numCache>
                <c:formatCode>General</c:formatCode>
                <c:ptCount val="12"/>
                <c:pt idx="0">
                  <c:v>973606.9</c:v>
                </c:pt>
                <c:pt idx="1">
                  <c:v>262409.2</c:v>
                </c:pt>
                <c:pt idx="2">
                  <c:v>273902.40000000002</c:v>
                </c:pt>
                <c:pt idx="3">
                  <c:v>39209.300000000003</c:v>
                </c:pt>
                <c:pt idx="4">
                  <c:v>892507.1</c:v>
                </c:pt>
                <c:pt idx="5">
                  <c:v>838603.5</c:v>
                </c:pt>
                <c:pt idx="6">
                  <c:v>508606.9</c:v>
                </c:pt>
                <c:pt idx="7">
                  <c:v>546306.4</c:v>
                </c:pt>
                <c:pt idx="8">
                  <c:v>515602.3</c:v>
                </c:pt>
                <c:pt idx="9">
                  <c:v>529903.9</c:v>
                </c:pt>
                <c:pt idx="10">
                  <c:v>660704.30000000005</c:v>
                </c:pt>
                <c:pt idx="11">
                  <c:v>978200.5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088-9D0D-6F0ACCC909BC}"/>
            </c:ext>
          </c:extLst>
        </c:ser>
        <c:ser>
          <c:idx val="2"/>
          <c:order val="2"/>
          <c:tx>
            <c:strRef>
              <c:f>动态折线图!$D$15</c:f>
              <c:strCache>
                <c:ptCount val="1"/>
                <c:pt idx="0">
                  <c:v>警告标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动态折线图!$A$31:$A$42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动态折线图!$D$31:$D$42</c:f>
              <c:numCache>
                <c:formatCode>General</c:formatCode>
                <c:ptCount val="12"/>
                <c:pt idx="0">
                  <c:v>339205.7</c:v>
                </c:pt>
                <c:pt idx="1">
                  <c:v>27400.799999999999</c:v>
                </c:pt>
                <c:pt idx="2">
                  <c:v>110601.5</c:v>
                </c:pt>
                <c:pt idx="3">
                  <c:v>980701</c:v>
                </c:pt>
                <c:pt idx="4">
                  <c:v>203403.9</c:v>
                </c:pt>
                <c:pt idx="5">
                  <c:v>689802.9</c:v>
                </c:pt>
                <c:pt idx="6">
                  <c:v>30900.9</c:v>
                </c:pt>
                <c:pt idx="7">
                  <c:v>29206.9</c:v>
                </c:pt>
                <c:pt idx="8">
                  <c:v>966706.6</c:v>
                </c:pt>
                <c:pt idx="9">
                  <c:v>251202</c:v>
                </c:pt>
                <c:pt idx="10">
                  <c:v>341600.1</c:v>
                </c:pt>
                <c:pt idx="11">
                  <c:v>321307.90000000002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088-9D0D-6F0ACCC909BC}"/>
            </c:ext>
          </c:extLst>
        </c:ser>
        <c:ser>
          <c:idx val="3"/>
          <c:order val="3"/>
          <c:tx>
            <c:strRef>
              <c:f>动态折线图!$E$15</c:f>
              <c:strCache>
                <c:ptCount val="1"/>
                <c:pt idx="0">
                  <c:v>暖靴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动态折线图!$A$31:$A$42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动态折线图!$E$31:$E$42</c:f>
              <c:numCache>
                <c:formatCode>General</c:formatCode>
                <c:ptCount val="12"/>
                <c:pt idx="0">
                  <c:v>209005</c:v>
                </c:pt>
                <c:pt idx="1">
                  <c:v>14701.5</c:v>
                </c:pt>
                <c:pt idx="2">
                  <c:v>323806.90000000002</c:v>
                </c:pt>
                <c:pt idx="3">
                  <c:v>479908</c:v>
                </c:pt>
                <c:pt idx="4">
                  <c:v>53500.5</c:v>
                </c:pt>
                <c:pt idx="5">
                  <c:v>538203.4</c:v>
                </c:pt>
                <c:pt idx="6">
                  <c:v>823303.6</c:v>
                </c:pt>
                <c:pt idx="7">
                  <c:v>711105.6</c:v>
                </c:pt>
                <c:pt idx="8">
                  <c:v>996003.6</c:v>
                </c:pt>
                <c:pt idx="9">
                  <c:v>504100.5</c:v>
                </c:pt>
                <c:pt idx="10">
                  <c:v>948407.5</c:v>
                </c:pt>
                <c:pt idx="11">
                  <c:v>69101.5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D-4088-9D0D-6F0ACCC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77368"/>
        <c:axId val="877681848"/>
      </c:lineChart>
      <c:catAx>
        <c:axId val="87767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81848"/>
        <c:crosses val="autoZero"/>
        <c:auto val="1"/>
        <c:lblAlgn val="ctr"/>
        <c:lblOffset val="100"/>
        <c:noMultiLvlLbl val="0"/>
      </c:catAx>
      <c:valAx>
        <c:axId val="8776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7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成交量</a:t>
            </a:r>
          </a:p>
        </c:rich>
      </c:tx>
      <c:layout>
        <c:manualLayout>
          <c:xMode val="edge"/>
          <c:yMode val="edge"/>
          <c:x val="0.34683513991847198"/>
          <c:y val="2.3174330552295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滚动条实现动态图表!$D$1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numRef>
              <c:f>[0]!日期3</c:f>
              <c:numCache>
                <c:formatCode>m/d/yyyy</c:formatCode>
                <c:ptCount val="12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</c:numCache>
            </c:numRef>
          </c:cat>
          <c:val>
            <c:numRef>
              <c:f>[0]!成交量3</c:f>
              <c:numCache>
                <c:formatCode>General</c:formatCode>
                <c:ptCount val="12"/>
                <c:pt idx="0">
                  <c:v>78715777</c:v>
                </c:pt>
                <c:pt idx="1">
                  <c:v>87112995</c:v>
                </c:pt>
                <c:pt idx="2">
                  <c:v>31398115</c:v>
                </c:pt>
                <c:pt idx="3">
                  <c:v>35989461</c:v>
                </c:pt>
                <c:pt idx="4">
                  <c:v>27435747</c:v>
                </c:pt>
                <c:pt idx="5">
                  <c:v>8302460</c:v>
                </c:pt>
                <c:pt idx="6">
                  <c:v>25848607</c:v>
                </c:pt>
                <c:pt idx="7">
                  <c:v>35798793</c:v>
                </c:pt>
                <c:pt idx="8">
                  <c:v>52268848</c:v>
                </c:pt>
                <c:pt idx="9">
                  <c:v>36738917</c:v>
                </c:pt>
                <c:pt idx="10">
                  <c:v>14136874</c:v>
                </c:pt>
                <c:pt idx="11">
                  <c:v>98841542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005-9483-F2AAB5CFE4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877701048"/>
        <c:axId val="877698488"/>
      </c:barChart>
      <c:dateAx>
        <c:axId val="877701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877698488"/>
        <c:crosses val="autoZero"/>
        <c:auto val="1"/>
        <c:lblOffset val="100"/>
        <c:baseTimeUnit val="days"/>
      </c:dateAx>
      <c:valAx>
        <c:axId val="877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8777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fmlaLink="$C$30" lockText="1" noThreeD="1"/>
</file>

<file path=xl/ctrlProps/ctrlProp2.xml><?xml version="1.0" encoding="utf-8"?>
<formControlPr xmlns="http://schemas.microsoft.com/office/spreadsheetml/2009/9/main" objectType="CheckBox" checked="Checked" fmlaLink="$B$30" lockText="1" noThreeD="1"/>
</file>

<file path=xl/ctrlProps/ctrlProp3.xml><?xml version="1.0" encoding="utf-8"?>
<formControlPr xmlns="http://schemas.microsoft.com/office/spreadsheetml/2009/9/main" objectType="CheckBox" checked="Checked" fmlaLink="$E$30" lockText="1" noThreeD="1"/>
</file>

<file path=xl/ctrlProps/ctrlProp4.xml><?xml version="1.0" encoding="utf-8"?>
<formControlPr xmlns="http://schemas.microsoft.com/office/spreadsheetml/2009/9/main" objectType="CheckBox" checked="Checked" fmlaLink="$D$30" lockText="1" noThreeD="1"/>
</file>

<file path=xl/ctrlProps/ctrlProp5.xml><?xml version="1.0" encoding="utf-8"?>
<formControlPr xmlns="http://schemas.microsoft.com/office/spreadsheetml/2009/9/main" objectType="Scroll" dx="26" fmlaLink="$E$1" horiz="1" max="100" min="1" page="10" val="12"/>
</file>

<file path=xl/ctrlProps/ctrlProp6.xml><?xml version="1.0" encoding="utf-8"?>
<formControlPr xmlns="http://schemas.microsoft.com/office/spreadsheetml/2009/9/main" objectType="Scroll" dx="26" fmlaLink="$E$2" horiz="1" max="100" page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5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463046</xdr:colOff>
      <xdr:row>1</xdr:row>
      <xdr:rowOff>192930</xdr:rowOff>
    </xdr:from>
    <xdr:to>
      <xdr:col>14</xdr:col>
      <xdr:colOff>250956</xdr:colOff>
      <xdr:row>8</xdr:row>
      <xdr:rowOff>127591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1086" y="452010"/>
          <a:ext cx="2226310" cy="1580581"/>
        </a:xfrm>
        <a:prstGeom prst="rect">
          <a:avLst/>
        </a:prstGeom>
        <a:noFill/>
      </xdr:spPr>
    </xdr:pic>
    <xdr:clientData/>
  </xdr:twoCellAnchor>
  <xdr:twoCellAnchor>
    <xdr:from>
      <xdr:col>3</xdr:col>
      <xdr:colOff>480619</xdr:colOff>
      <xdr:row>2</xdr:row>
      <xdr:rowOff>250669</xdr:rowOff>
    </xdr:from>
    <xdr:to>
      <xdr:col>9</xdr:col>
      <xdr:colOff>117847</xdr:colOff>
      <xdr:row>11</xdr:row>
      <xdr:rowOff>130437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445770</xdr:colOff>
      <xdr:row>15</xdr:row>
      <xdr:rowOff>7620</xdr:rowOff>
    </xdr:from>
    <xdr:to>
      <xdr:col>15</xdr:col>
      <xdr:colOff>38100</xdr:colOff>
      <xdr:row>34</xdr:row>
      <xdr:rowOff>137160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305300"/>
          <a:ext cx="4469130" cy="367284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464820</xdr:colOff>
      <xdr:row>2</xdr:row>
      <xdr:rowOff>274320</xdr:rowOff>
    </xdr:from>
    <xdr:to>
      <xdr:col>15</xdr:col>
      <xdr:colOff>53340</xdr:colOff>
      <xdr:row>13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605790</xdr:colOff>
      <xdr:row>0</xdr:row>
      <xdr:rowOff>186690</xdr:rowOff>
    </xdr:from>
    <xdr:to>
      <xdr:col>15</xdr:col>
      <xdr:colOff>62865</xdr:colOff>
      <xdr:row>6</xdr:row>
      <xdr:rowOff>53340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4890" y="186690"/>
          <a:ext cx="2505075" cy="159639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350520</xdr:colOff>
      <xdr:row>3</xdr:row>
      <xdr:rowOff>133350</xdr:rowOff>
    </xdr:from>
    <xdr:to>
      <xdr:col>13</xdr:col>
      <xdr:colOff>137160</xdr:colOff>
      <xdr:row>12</xdr:row>
      <xdr:rowOff>270510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13</xdr:row>
      <xdr:rowOff>174812</xdr:rowOff>
    </xdr:from>
    <xdr:to>
      <xdr:col>15</xdr:col>
      <xdr:colOff>336177</xdr:colOff>
      <xdr:row>32</xdr:row>
      <xdr:rowOff>126850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114300</xdr:colOff>
      <xdr:row>1</xdr:row>
      <xdr:rowOff>19050</xdr:rowOff>
    </xdr:from>
    <xdr:to>
      <xdr:col>10</xdr:col>
      <xdr:colOff>236220</xdr:colOff>
      <xdr:row>7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00990"/>
          <a:ext cx="1950720" cy="17411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264795</xdr:colOff>
      <xdr:row>1</xdr:row>
      <xdr:rowOff>142874</xdr:rowOff>
    </xdr:from>
    <xdr:to>
      <xdr:col>15</xdr:col>
      <xdr:colOff>182880</xdr:colOff>
      <xdr:row>6</xdr:row>
      <xdr:rowOff>220980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8395" y="424814"/>
          <a:ext cx="2356485" cy="1487806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13</xdr:row>
          <xdr:rowOff>171450</xdr:rowOff>
        </xdr:from>
        <xdr:to>
          <xdr:col>14</xdr:col>
          <xdr:colOff>295275</xdr:colOff>
          <xdr:row>15</xdr:row>
          <xdr:rowOff>76200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宠物用品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266700</xdr:colOff>
          <xdr:row>14</xdr:row>
          <xdr:rowOff>19050</xdr:rowOff>
        </xdr:from>
        <xdr:to>
          <xdr:col>13</xdr:col>
          <xdr:colOff>323850</xdr:colOff>
          <xdr:row>15</xdr:row>
          <xdr:rowOff>95250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彩盒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15</xdr:row>
          <xdr:rowOff>57150</xdr:rowOff>
        </xdr:from>
        <xdr:to>
          <xdr:col>14</xdr:col>
          <xdr:colOff>304800</xdr:colOff>
          <xdr:row>16</xdr:row>
          <xdr:rowOff>133350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暖靴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266700</xdr:colOff>
          <xdr:row>15</xdr:row>
          <xdr:rowOff>57150</xdr:rowOff>
        </xdr:from>
        <xdr:to>
          <xdr:col>13</xdr:col>
          <xdr:colOff>323850</xdr:colOff>
          <xdr:row>16</xdr:row>
          <xdr:rowOff>133350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警告标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346981</xdr:colOff>
      <xdr:row>8</xdr:row>
      <xdr:rowOff>335824</xdr:rowOff>
    </xdr:from>
    <xdr:to>
      <xdr:col>13</xdr:col>
      <xdr:colOff>123825</xdr:colOff>
      <xdr:row>19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552450</xdr:colOff>
      <xdr:row>0</xdr:row>
      <xdr:rowOff>47625</xdr:rowOff>
    </xdr:from>
    <xdr:to>
      <xdr:col>10</xdr:col>
      <xdr:colOff>103505</xdr:colOff>
      <xdr:row>3</xdr:row>
      <xdr:rowOff>1270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47625"/>
          <a:ext cx="2378075" cy="113474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523875</xdr:colOff>
      <xdr:row>0</xdr:row>
      <xdr:rowOff>47625</xdr:rowOff>
    </xdr:from>
    <xdr:to>
      <xdr:col>14</xdr:col>
      <xdr:colOff>166370</xdr:colOff>
      <xdr:row>3</xdr:row>
      <xdr:rowOff>5080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47625"/>
          <a:ext cx="2385695" cy="11385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561975</xdr:colOff>
      <xdr:row>3</xdr:row>
      <xdr:rowOff>247650</xdr:rowOff>
    </xdr:from>
    <xdr:to>
      <xdr:col>10</xdr:col>
      <xdr:colOff>85090</xdr:colOff>
      <xdr:row>6</xdr:row>
      <xdr:rowOff>340360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1428750"/>
          <a:ext cx="2350135" cy="112141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561975</xdr:colOff>
      <xdr:row>3</xdr:row>
      <xdr:rowOff>295275</xdr:rowOff>
    </xdr:from>
    <xdr:to>
      <xdr:col>14</xdr:col>
      <xdr:colOff>152400</xdr:colOff>
      <xdr:row>7</xdr:row>
      <xdr:rowOff>37465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476375"/>
          <a:ext cx="2333625" cy="111379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11</xdr:row>
          <xdr:rowOff>285750</xdr:rowOff>
        </xdr:from>
        <xdr:to>
          <xdr:col>12</xdr:col>
          <xdr:colOff>285750</xdr:colOff>
          <xdr:row>12</xdr:row>
          <xdr:rowOff>209550</xdr:rowOff>
        </xdr:to>
        <xdr:sp macro="" textlink="">
          <xdr:nvSpPr>
            <xdr:cNvPr id="5122" name="Scroll Ba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581025</xdr:colOff>
          <xdr:row>11</xdr:row>
          <xdr:rowOff>276225</xdr:rowOff>
        </xdr:from>
        <xdr:to>
          <xdr:col>10</xdr:col>
          <xdr:colOff>371475</xdr:colOff>
          <xdr:row>12</xdr:row>
          <xdr:rowOff>180975</xdr:rowOff>
        </xdr:to>
        <xdr:sp macro="" textlink="">
          <xdr:nvSpPr>
            <xdr:cNvPr id="5123" name="Scroll Ba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20FB-73D8-480E-9BDA-F7C73875D865}">
  <sheetPr>
    <tabColor rgb="FFFF0000"/>
  </sheetPr>
  <dimension ref="A1"/>
  <sheetViews>
    <sheetView workbookViewId="0">
      <selection activeCell="C29" sqref="C29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15" zoomScaleNormal="115" workbookViewId="0">
      <selection activeCell="I17" sqref="I17"/>
    </sheetView>
  </sheetViews>
  <sheetFormatPr defaultRowHeight="14.25" x14ac:dyDescent="0.2"/>
  <cols>
    <col min="2" max="2" width="18.25" bestFit="1" customWidth="1"/>
    <col min="3" max="3" width="15.375" bestFit="1" customWidth="1"/>
  </cols>
  <sheetData>
    <row r="1" spans="1:3" ht="20.25" x14ac:dyDescent="0.2">
      <c r="A1" s="1" t="s">
        <v>0</v>
      </c>
      <c r="B1" s="1" t="s">
        <v>1</v>
      </c>
      <c r="C1" s="1" t="s">
        <v>2</v>
      </c>
    </row>
    <row r="2" spans="1:3" ht="20.25" x14ac:dyDescent="0.2">
      <c r="A2" s="2" t="s">
        <v>3</v>
      </c>
      <c r="B2" s="2">
        <f ca="1">RANDBETWEEN(76,90)</f>
        <v>85</v>
      </c>
      <c r="C2" s="3">
        <f ca="1">RANDBETWEEN(85,95)/100</f>
        <v>0.89</v>
      </c>
    </row>
    <row r="3" spans="1:3" ht="20.25" x14ac:dyDescent="0.2">
      <c r="A3" s="2" t="s">
        <v>4</v>
      </c>
      <c r="B3" s="2">
        <f ca="1">RANDBETWEEN(76,90)</f>
        <v>81</v>
      </c>
      <c r="C3" s="3">
        <f ca="1">RANDBETWEEN(85,95)/100</f>
        <v>0.91</v>
      </c>
    </row>
    <row r="4" spans="1:3" ht="20.25" x14ac:dyDescent="0.2">
      <c r="A4" s="2" t="s">
        <v>5</v>
      </c>
      <c r="B4" s="2">
        <f t="shared" ref="B4:B6" ca="1" si="0">RANDBETWEEN(76,90)</f>
        <v>77</v>
      </c>
      <c r="C4" s="3">
        <f ca="1">RANDBETWEEN(85,95)/100</f>
        <v>0.88</v>
      </c>
    </row>
    <row r="5" spans="1:3" ht="20.25" x14ac:dyDescent="0.2">
      <c r="A5" s="2" t="s">
        <v>6</v>
      </c>
      <c r="B5" s="2">
        <f t="shared" ca="1" si="0"/>
        <v>81</v>
      </c>
      <c r="C5" s="3">
        <f t="shared" ref="C5:C6" ca="1" si="1">RANDBETWEEN(85,95)/100</f>
        <v>0.9</v>
      </c>
    </row>
    <row r="6" spans="1:3" ht="20.25" x14ac:dyDescent="0.2">
      <c r="A6" s="2" t="s">
        <v>7</v>
      </c>
      <c r="B6" s="2">
        <f t="shared" ca="1" si="0"/>
        <v>78</v>
      </c>
      <c r="C6" s="3">
        <f t="shared" ca="1" si="1"/>
        <v>0.91</v>
      </c>
    </row>
    <row r="8" spans="1:3" x14ac:dyDescent="0.2">
      <c r="A8" t="s">
        <v>57</v>
      </c>
      <c r="B8" t="s">
        <v>58</v>
      </c>
      <c r="C8" t="s">
        <v>59</v>
      </c>
    </row>
    <row r="9" spans="1:3" x14ac:dyDescent="0.2">
      <c r="A9" t="s">
        <v>12</v>
      </c>
      <c r="B9">
        <v>80</v>
      </c>
      <c r="C9">
        <v>0.95</v>
      </c>
    </row>
    <row r="10" spans="1:3" x14ac:dyDescent="0.2">
      <c r="A10" t="s">
        <v>60</v>
      </c>
      <c r="B10">
        <v>81</v>
      </c>
      <c r="C10">
        <v>0.93</v>
      </c>
    </row>
    <row r="11" spans="1:3" x14ac:dyDescent="0.2">
      <c r="A11" t="s">
        <v>14</v>
      </c>
      <c r="B11">
        <v>80</v>
      </c>
      <c r="C11">
        <v>0.93</v>
      </c>
    </row>
    <row r="12" spans="1:3" x14ac:dyDescent="0.2">
      <c r="A12" t="s">
        <v>61</v>
      </c>
      <c r="B12">
        <v>82</v>
      </c>
      <c r="C12">
        <v>0.89</v>
      </c>
    </row>
    <row r="13" spans="1:3" x14ac:dyDescent="0.2">
      <c r="A13" t="s">
        <v>13</v>
      </c>
      <c r="B13">
        <v>80</v>
      </c>
      <c r="C13">
        <v>0.92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opLeftCell="A4" zoomScaleNormal="100" workbookViewId="0">
      <selection activeCell="E25" sqref="E25"/>
    </sheetView>
  </sheetViews>
  <sheetFormatPr defaultRowHeight="14.25" x14ac:dyDescent="0.2"/>
  <cols>
    <col min="1" max="1" width="14.5" customWidth="1"/>
    <col min="2" max="2" width="15.5" customWidth="1"/>
    <col min="3" max="3" width="13.625" customWidth="1"/>
  </cols>
  <sheetData>
    <row r="1" spans="1:7" ht="22.5" x14ac:dyDescent="0.25">
      <c r="A1" s="4" t="s">
        <v>8</v>
      </c>
      <c r="B1" s="4" t="s">
        <v>9</v>
      </c>
      <c r="C1" s="5" t="s">
        <v>10</v>
      </c>
      <c r="E1" t="s">
        <v>8</v>
      </c>
      <c r="F1" t="s">
        <v>9</v>
      </c>
      <c r="G1" t="s">
        <v>10</v>
      </c>
    </row>
    <row r="2" spans="1:7" ht="23.25" x14ac:dyDescent="0.25">
      <c r="A2" s="4" t="s">
        <v>11</v>
      </c>
      <c r="B2" s="4" t="s">
        <v>12</v>
      </c>
      <c r="C2" s="19">
        <f ca="1">RANDBETWEEN(20,90)*1000+RANDBETWEEN(10,95)*100+RANDBETWEEN(0,9)</f>
        <v>61108</v>
      </c>
      <c r="E2" t="s">
        <v>11</v>
      </c>
      <c r="F2" t="s">
        <v>12</v>
      </c>
      <c r="G2">
        <v>96102</v>
      </c>
    </row>
    <row r="3" spans="1:7" ht="23.25" x14ac:dyDescent="0.25">
      <c r="A3" s="6"/>
      <c r="B3" s="7" t="s">
        <v>13</v>
      </c>
      <c r="C3" s="19">
        <f t="shared" ref="C3:C9" ca="1" si="0">RANDBETWEEN(20,90)*1000+RANDBETWEEN(10,95)*100+RANDBETWEEN(0,9)</f>
        <v>57208</v>
      </c>
      <c r="F3" t="s">
        <v>13</v>
      </c>
      <c r="G3">
        <v>67904</v>
      </c>
    </row>
    <row r="4" spans="1:7" ht="23.25" x14ac:dyDescent="0.25">
      <c r="A4" s="6"/>
      <c r="B4" s="7" t="s">
        <v>14</v>
      </c>
      <c r="C4" s="19">
        <f ca="1">RANDBETWEEN(20,90)*1000+RANDBETWEEN(10,95)*100+RANDBETWEEN(0,9)</f>
        <v>51500</v>
      </c>
      <c r="F4" t="s">
        <v>14</v>
      </c>
      <c r="G4">
        <v>55002</v>
      </c>
    </row>
    <row r="5" spans="1:7" ht="23.25" x14ac:dyDescent="0.25">
      <c r="A5" s="4" t="s">
        <v>15</v>
      </c>
      <c r="B5" s="4" t="s">
        <v>12</v>
      </c>
      <c r="C5" s="19">
        <f ca="1">RANDBETWEEN(20,90)*1000+RANDBETWEEN(10,95)*100+RANDBETWEEN(0,9)</f>
        <v>62209</v>
      </c>
      <c r="E5" t="s">
        <v>15</v>
      </c>
      <c r="F5" t="s">
        <v>12</v>
      </c>
      <c r="G5">
        <v>74807</v>
      </c>
    </row>
    <row r="6" spans="1:7" ht="23.25" x14ac:dyDescent="0.25">
      <c r="A6" s="6"/>
      <c r="B6" s="7" t="s">
        <v>13</v>
      </c>
      <c r="C6" s="19">
        <f t="shared" ca="1" si="0"/>
        <v>60009</v>
      </c>
      <c r="F6" t="s">
        <v>13</v>
      </c>
      <c r="G6">
        <v>31800</v>
      </c>
    </row>
    <row r="7" spans="1:7" ht="23.25" x14ac:dyDescent="0.25">
      <c r="A7" s="6"/>
      <c r="B7" s="7" t="s">
        <v>14</v>
      </c>
      <c r="C7" s="19">
        <f t="shared" ca="1" si="0"/>
        <v>53302</v>
      </c>
      <c r="F7" t="s">
        <v>14</v>
      </c>
      <c r="G7">
        <v>82508</v>
      </c>
    </row>
    <row r="8" spans="1:7" ht="23.25" x14ac:dyDescent="0.25">
      <c r="A8" s="4" t="s">
        <v>16</v>
      </c>
      <c r="B8" s="4" t="s">
        <v>12</v>
      </c>
      <c r="C8" s="19">
        <f t="shared" ca="1" si="0"/>
        <v>38402</v>
      </c>
      <c r="E8" t="s">
        <v>16</v>
      </c>
      <c r="F8" t="s">
        <v>12</v>
      </c>
      <c r="G8">
        <v>28301</v>
      </c>
    </row>
    <row r="9" spans="1:7" ht="23.25" x14ac:dyDescent="0.25">
      <c r="A9" s="6"/>
      <c r="B9" s="7" t="s">
        <v>13</v>
      </c>
      <c r="C9" s="19">
        <f t="shared" ca="1" si="0"/>
        <v>79507</v>
      </c>
      <c r="F9" t="s">
        <v>13</v>
      </c>
      <c r="G9">
        <v>58908</v>
      </c>
    </row>
    <row r="10" spans="1:7" ht="23.25" x14ac:dyDescent="0.25">
      <c r="A10" s="6"/>
      <c r="B10" s="7" t="s">
        <v>14</v>
      </c>
      <c r="C10" s="19">
        <f ca="1">RANDBETWEEN(20,90)*1000+RANDBETWEEN(10,95)*100+RANDBETWEEN(0,9)</f>
        <v>91500</v>
      </c>
      <c r="F10" t="s">
        <v>14</v>
      </c>
      <c r="G10">
        <v>75308</v>
      </c>
    </row>
    <row r="11" spans="1:7" ht="22.5" x14ac:dyDescent="0.25">
      <c r="A11" s="8"/>
      <c r="B11" s="8"/>
      <c r="C11" s="8"/>
    </row>
    <row r="12" spans="1:7" ht="22.5" x14ac:dyDescent="0.25">
      <c r="A12" s="8"/>
      <c r="B12" s="8"/>
      <c r="C12" s="8"/>
    </row>
    <row r="13" spans="1:7" ht="22.5" x14ac:dyDescent="0.25">
      <c r="A13" s="8"/>
      <c r="B13" s="8"/>
      <c r="C13" s="8"/>
    </row>
    <row r="14" spans="1:7" ht="22.5" x14ac:dyDescent="0.25">
      <c r="A14" s="4" t="s">
        <v>8</v>
      </c>
      <c r="B14" s="5" t="s">
        <v>10</v>
      </c>
      <c r="C14" s="8"/>
      <c r="E14" t="s">
        <v>8</v>
      </c>
      <c r="F14" t="s">
        <v>10</v>
      </c>
    </row>
    <row r="15" spans="1:7" ht="22.5" x14ac:dyDescent="0.25">
      <c r="A15" s="8" t="s">
        <v>17</v>
      </c>
      <c r="B15" s="8">
        <f ca="1">SUM(C2:C4)</f>
        <v>169816</v>
      </c>
      <c r="C15" s="8"/>
      <c r="E15" t="s">
        <v>11</v>
      </c>
      <c r="F15">
        <v>176214</v>
      </c>
    </row>
    <row r="16" spans="1:7" ht="22.5" x14ac:dyDescent="0.25">
      <c r="A16" s="8" t="s">
        <v>18</v>
      </c>
      <c r="B16" s="8">
        <f ca="1">SUM(C5:C7)</f>
        <v>175520</v>
      </c>
      <c r="C16" s="8"/>
      <c r="E16" t="s">
        <v>15</v>
      </c>
      <c r="F16">
        <v>92915</v>
      </c>
    </row>
    <row r="17" spans="1:6" ht="22.5" x14ac:dyDescent="0.25">
      <c r="A17" s="8" t="s">
        <v>19</v>
      </c>
      <c r="B17" s="8">
        <f ca="1">SUM(C8:C10)</f>
        <v>209409</v>
      </c>
      <c r="C17" s="8"/>
      <c r="E17" t="s">
        <v>16</v>
      </c>
      <c r="F17">
        <v>206506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I3" sqref="I3"/>
    </sheetView>
  </sheetViews>
  <sheetFormatPr defaultRowHeight="14.25" x14ac:dyDescent="0.2"/>
  <cols>
    <col min="1" max="1" width="22.25" customWidth="1"/>
    <col min="2" max="2" width="19.625" customWidth="1"/>
    <col min="3" max="3" width="9.5" bestFit="1" customWidth="1"/>
    <col min="4" max="4" width="11.75" bestFit="1" customWidth="1"/>
    <col min="5" max="5" width="9.5" bestFit="1" customWidth="1"/>
  </cols>
  <sheetData>
    <row r="1" spans="1:5" ht="22.5" x14ac:dyDescent="0.2">
      <c r="A1" s="9" t="s">
        <v>20</v>
      </c>
      <c r="B1" s="9" t="s">
        <v>21</v>
      </c>
      <c r="D1" t="s">
        <v>20</v>
      </c>
      <c r="E1" t="s">
        <v>21</v>
      </c>
    </row>
    <row r="2" spans="1:5" ht="23.25" x14ac:dyDescent="0.2">
      <c r="A2" s="10" t="s">
        <v>41</v>
      </c>
      <c r="B2" s="20">
        <f ca="1">RANDBETWEEN(20,90)*1000000+RANDBETWEEN(10,95)*10000+RANDBETWEEN(10,99)*100+RANDBETWEEN(1,99)</f>
        <v>33689158</v>
      </c>
      <c r="D2" t="s">
        <v>62</v>
      </c>
      <c r="E2">
        <v>68218225</v>
      </c>
    </row>
    <row r="3" spans="1:5" ht="23.25" x14ac:dyDescent="0.2">
      <c r="A3" s="10" t="s">
        <v>42</v>
      </c>
      <c r="B3" s="20">
        <f ca="1">RANDBETWEEN(20,90)*1000000+RANDBETWEEN(10,95)*10000+RANDBETWEEN(10,99)*100+RANDBETWEEN(1,99)</f>
        <v>44352023</v>
      </c>
      <c r="D3" t="s">
        <v>63</v>
      </c>
      <c r="E3">
        <v>23779519</v>
      </c>
    </row>
    <row r="4" spans="1:5" ht="23.25" x14ac:dyDescent="0.2">
      <c r="A4" s="10" t="s">
        <v>43</v>
      </c>
      <c r="B4" s="20">
        <f ca="1">RANDBETWEEN(20,90)*1000000+RANDBETWEEN(10,95)*10000+RANDBETWEEN(10,99)*100+RANDBETWEEN(1,99)</f>
        <v>62812728</v>
      </c>
      <c r="D4" t="s">
        <v>43</v>
      </c>
      <c r="E4">
        <v>42516825</v>
      </c>
    </row>
    <row r="5" spans="1:5" ht="23.25" x14ac:dyDescent="0.2">
      <c r="A5" s="10" t="s">
        <v>44</v>
      </c>
      <c r="B5" s="20">
        <f t="shared" ref="B5:B17" ca="1" si="0">RANDBETWEEN(20,90)*1000000+RANDBETWEEN(10,95)*10000+RANDBETWEEN(10,99)*100+RANDBETWEEN(1,99)</f>
        <v>53879023</v>
      </c>
      <c r="D5" t="s">
        <v>44</v>
      </c>
      <c r="E5">
        <v>62925250</v>
      </c>
    </row>
    <row r="6" spans="1:5" ht="23.25" x14ac:dyDescent="0.2">
      <c r="A6" s="10" t="s">
        <v>45</v>
      </c>
      <c r="B6" s="20">
        <f t="shared" ca="1" si="0"/>
        <v>47843740</v>
      </c>
      <c r="D6" t="s">
        <v>45</v>
      </c>
      <c r="E6">
        <v>35119012</v>
      </c>
    </row>
    <row r="7" spans="1:5" ht="23.25" x14ac:dyDescent="0.2">
      <c r="A7" s="10" t="s">
        <v>46</v>
      </c>
      <c r="B7" s="20">
        <f t="shared" ca="1" si="0"/>
        <v>25455749</v>
      </c>
      <c r="D7" t="s">
        <v>46</v>
      </c>
      <c r="E7">
        <v>36181376</v>
      </c>
    </row>
    <row r="8" spans="1:5" ht="23.25" x14ac:dyDescent="0.2">
      <c r="A8" s="10" t="s">
        <v>47</v>
      </c>
      <c r="B8" s="20">
        <f t="shared" ca="1" si="0"/>
        <v>72183219</v>
      </c>
      <c r="D8" t="s">
        <v>47</v>
      </c>
      <c r="E8">
        <v>44597138</v>
      </c>
    </row>
    <row r="9" spans="1:5" ht="23.25" x14ac:dyDescent="0.2">
      <c r="A9" s="10" t="s">
        <v>48</v>
      </c>
      <c r="B9" s="20">
        <f t="shared" ca="1" si="0"/>
        <v>41781429</v>
      </c>
      <c r="D9" t="s">
        <v>48</v>
      </c>
      <c r="E9">
        <v>52202714</v>
      </c>
    </row>
    <row r="10" spans="1:5" ht="23.25" x14ac:dyDescent="0.2">
      <c r="A10" s="10" t="s">
        <v>49</v>
      </c>
      <c r="B10" s="20">
        <f t="shared" ca="1" si="0"/>
        <v>28489033</v>
      </c>
      <c r="D10" t="s">
        <v>49</v>
      </c>
      <c r="E10">
        <v>57218713</v>
      </c>
    </row>
    <row r="11" spans="1:5" ht="23.25" x14ac:dyDescent="0.2">
      <c r="A11" s="10" t="s">
        <v>50</v>
      </c>
      <c r="B11" s="20">
        <f t="shared" ca="1" si="0"/>
        <v>26819480</v>
      </c>
      <c r="D11" t="s">
        <v>50</v>
      </c>
      <c r="E11">
        <v>70807668</v>
      </c>
    </row>
    <row r="12" spans="1:5" ht="23.25" x14ac:dyDescent="0.2">
      <c r="A12" s="10" t="s">
        <v>51</v>
      </c>
      <c r="B12" s="20">
        <f t="shared" ca="1" si="0"/>
        <v>22289768</v>
      </c>
      <c r="D12" t="s">
        <v>51</v>
      </c>
      <c r="E12">
        <v>72521886</v>
      </c>
    </row>
    <row r="13" spans="1:5" ht="23.25" x14ac:dyDescent="0.2">
      <c r="A13" s="10" t="s">
        <v>52</v>
      </c>
      <c r="B13" s="20">
        <f t="shared" ca="1" si="0"/>
        <v>45356822</v>
      </c>
      <c r="D13" t="s">
        <v>52</v>
      </c>
      <c r="E13">
        <v>79489729</v>
      </c>
    </row>
    <row r="14" spans="1:5" ht="23.25" x14ac:dyDescent="0.2">
      <c r="A14" s="10" t="s">
        <v>53</v>
      </c>
      <c r="B14" s="20">
        <f t="shared" ca="1" si="0"/>
        <v>47518102</v>
      </c>
      <c r="D14" t="s">
        <v>53</v>
      </c>
      <c r="E14">
        <v>83669707</v>
      </c>
    </row>
    <row r="15" spans="1:5" ht="23.25" x14ac:dyDescent="0.2">
      <c r="A15" s="10" t="s">
        <v>54</v>
      </c>
      <c r="B15" s="20">
        <f t="shared" ca="1" si="0"/>
        <v>29672516</v>
      </c>
      <c r="D15" t="s">
        <v>54</v>
      </c>
      <c r="E15">
        <v>56816181</v>
      </c>
    </row>
    <row r="16" spans="1:5" ht="23.25" x14ac:dyDescent="0.2">
      <c r="A16" s="10" t="s">
        <v>55</v>
      </c>
      <c r="B16" s="20">
        <f t="shared" ca="1" si="0"/>
        <v>50232780</v>
      </c>
      <c r="D16" t="s">
        <v>55</v>
      </c>
      <c r="E16">
        <v>59822198</v>
      </c>
    </row>
    <row r="17" spans="1:5" ht="23.25" x14ac:dyDescent="0.2">
      <c r="A17" s="10" t="s">
        <v>56</v>
      </c>
      <c r="B17" s="20">
        <f t="shared" ca="1" si="0"/>
        <v>36294652</v>
      </c>
      <c r="D17" t="s">
        <v>56</v>
      </c>
      <c r="E17">
        <v>46875688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topLeftCell="A13" zoomScale="85" zoomScaleNormal="85" workbookViewId="0">
      <selection activeCell="L40" sqref="L39:L40"/>
    </sheetView>
  </sheetViews>
  <sheetFormatPr defaultRowHeight="14.25" x14ac:dyDescent="0.2"/>
  <cols>
    <col min="1" max="1" width="15.5" bestFit="1" customWidth="1"/>
    <col min="2" max="2" width="17.5" bestFit="1" customWidth="1"/>
    <col min="3" max="3" width="19.25" bestFit="1" customWidth="1"/>
    <col min="4" max="4" width="17.5" bestFit="1" customWidth="1"/>
    <col min="5" max="5" width="19.25" bestFit="1" customWidth="1"/>
  </cols>
  <sheetData>
    <row r="1" spans="1:5" ht="22.5" x14ac:dyDescent="0.25">
      <c r="A1" s="11" t="s">
        <v>22</v>
      </c>
      <c r="B1" s="11" t="s">
        <v>23</v>
      </c>
      <c r="C1" s="12" t="s">
        <v>24</v>
      </c>
      <c r="D1" s="12" t="s">
        <v>25</v>
      </c>
      <c r="E1" s="13" t="s">
        <v>26</v>
      </c>
    </row>
    <row r="2" spans="1:5" ht="22.5" x14ac:dyDescent="0.25">
      <c r="A2" s="11" t="s">
        <v>27</v>
      </c>
      <c r="B2" s="11">
        <f ca="1">RANDBETWEEN(1,99)*10000+RANDBETWEEN(1,99)*100+RANDBETWEEN(1,99)/10</f>
        <v>715201.3</v>
      </c>
      <c r="C2" s="11">
        <f t="shared" ref="C2:E13" ca="1" si="0">RANDBETWEEN(1,99)*10000+RANDBETWEEN(1,99)*100+RANDBETWEEN(1,99)/10</f>
        <v>193905</v>
      </c>
      <c r="D2" s="11">
        <f t="shared" ca="1" si="0"/>
        <v>901901.9</v>
      </c>
      <c r="E2" s="11">
        <f t="shared" ca="1" si="0"/>
        <v>151302.5</v>
      </c>
    </row>
    <row r="3" spans="1:5" ht="22.5" x14ac:dyDescent="0.25">
      <c r="A3" s="14" t="s">
        <v>28</v>
      </c>
      <c r="B3" s="11">
        <f t="shared" ref="B3:B13" ca="1" si="1">RANDBETWEEN(1,99)*10000+RANDBETWEEN(1,99)*100+RANDBETWEEN(1,99)/10</f>
        <v>678302.3</v>
      </c>
      <c r="C3" s="11">
        <f t="shared" ca="1" si="0"/>
        <v>560706.80000000005</v>
      </c>
      <c r="D3" s="11">
        <f t="shared" ca="1" si="0"/>
        <v>825307.7</v>
      </c>
      <c r="E3" s="11">
        <f t="shared" ca="1" si="0"/>
        <v>856504.7</v>
      </c>
    </row>
    <row r="4" spans="1:5" ht="22.5" x14ac:dyDescent="0.25">
      <c r="A4" s="14" t="s">
        <v>29</v>
      </c>
      <c r="B4" s="11">
        <f t="shared" ca="1" si="1"/>
        <v>683007.1</v>
      </c>
      <c r="C4" s="11">
        <f t="shared" ca="1" si="0"/>
        <v>475107.9</v>
      </c>
      <c r="D4" s="11">
        <f t="shared" ca="1" si="0"/>
        <v>531907.9</v>
      </c>
      <c r="E4" s="11">
        <f t="shared" ca="1" si="0"/>
        <v>170304.9</v>
      </c>
    </row>
    <row r="5" spans="1:5" ht="22.5" x14ac:dyDescent="0.25">
      <c r="A5" s="11" t="s">
        <v>30</v>
      </c>
      <c r="B5" s="11">
        <f t="shared" ca="1" si="1"/>
        <v>698006.8</v>
      </c>
      <c r="C5" s="11">
        <f ca="1">RANDBETWEEN(1,99)*10000+RANDBETWEEN(1,99)*100+RANDBETWEEN(1,99)/10</f>
        <v>988305.4</v>
      </c>
      <c r="D5" s="11">
        <f t="shared" ca="1" si="0"/>
        <v>878909.1</v>
      </c>
      <c r="E5" s="11">
        <f t="shared" ca="1" si="0"/>
        <v>468206.3</v>
      </c>
    </row>
    <row r="6" spans="1:5" ht="22.5" x14ac:dyDescent="0.25">
      <c r="A6" s="14" t="s">
        <v>31</v>
      </c>
      <c r="B6" s="11">
        <f t="shared" ca="1" si="1"/>
        <v>511600.3</v>
      </c>
      <c r="C6" s="11">
        <f t="shared" ca="1" si="0"/>
        <v>313405.3</v>
      </c>
      <c r="D6" s="11">
        <f t="shared" ca="1" si="0"/>
        <v>460302.8</v>
      </c>
      <c r="E6" s="11">
        <f t="shared" ca="1" si="0"/>
        <v>50106.8</v>
      </c>
    </row>
    <row r="7" spans="1:5" ht="22.5" x14ac:dyDescent="0.25">
      <c r="A7" s="14" t="s">
        <v>32</v>
      </c>
      <c r="B7" s="11">
        <f t="shared" ca="1" si="1"/>
        <v>276008.09999999998</v>
      </c>
      <c r="C7" s="11">
        <f t="shared" ca="1" si="0"/>
        <v>795405.9</v>
      </c>
      <c r="D7" s="11">
        <f t="shared" ca="1" si="0"/>
        <v>256704.5</v>
      </c>
      <c r="E7" s="11">
        <f t="shared" ca="1" si="0"/>
        <v>457708.2</v>
      </c>
    </row>
    <row r="8" spans="1:5" ht="22.5" x14ac:dyDescent="0.25">
      <c r="A8" s="11" t="s">
        <v>33</v>
      </c>
      <c r="B8" s="11">
        <f t="shared" ca="1" si="1"/>
        <v>354601.6</v>
      </c>
      <c r="C8" s="11">
        <f t="shared" ca="1" si="0"/>
        <v>423105.4</v>
      </c>
      <c r="D8" s="11">
        <f t="shared" ca="1" si="0"/>
        <v>689909.8</v>
      </c>
      <c r="E8" s="11">
        <f t="shared" ca="1" si="0"/>
        <v>720508.5</v>
      </c>
    </row>
    <row r="9" spans="1:5" ht="22.5" x14ac:dyDescent="0.25">
      <c r="A9" s="14" t="s">
        <v>34</v>
      </c>
      <c r="B9" s="11">
        <f t="shared" ca="1" si="1"/>
        <v>14103</v>
      </c>
      <c r="C9" s="11">
        <f t="shared" ca="1" si="0"/>
        <v>232303.3</v>
      </c>
      <c r="D9" s="11">
        <f t="shared" ca="1" si="0"/>
        <v>885702.1</v>
      </c>
      <c r="E9" s="11">
        <f t="shared" ca="1" si="0"/>
        <v>396804.8</v>
      </c>
    </row>
    <row r="10" spans="1:5" ht="22.5" x14ac:dyDescent="0.25">
      <c r="A10" s="14" t="s">
        <v>35</v>
      </c>
      <c r="B10" s="11">
        <f t="shared" ca="1" si="1"/>
        <v>344801.4</v>
      </c>
      <c r="C10" s="11">
        <f t="shared" ca="1" si="0"/>
        <v>795007.5</v>
      </c>
      <c r="D10" s="11">
        <f t="shared" ca="1" si="0"/>
        <v>533701.4</v>
      </c>
      <c r="E10" s="11">
        <f ca="1">RANDBETWEEN(1,99)*10000+RANDBETWEEN(1,99)*100+RANDBETWEEN(1,99)/10</f>
        <v>813101.3</v>
      </c>
    </row>
    <row r="11" spans="1:5" ht="22.5" x14ac:dyDescent="0.25">
      <c r="A11" s="11" t="s">
        <v>36</v>
      </c>
      <c r="B11" s="11">
        <f t="shared" ca="1" si="1"/>
        <v>228305</v>
      </c>
      <c r="C11" s="11">
        <f t="shared" ca="1" si="0"/>
        <v>207507.6</v>
      </c>
      <c r="D11" s="11">
        <f t="shared" ca="1" si="0"/>
        <v>543203</v>
      </c>
      <c r="E11" s="11">
        <f t="shared" ca="1" si="0"/>
        <v>795403.5</v>
      </c>
    </row>
    <row r="12" spans="1:5" ht="22.5" x14ac:dyDescent="0.25">
      <c r="A12" s="14" t="s">
        <v>37</v>
      </c>
      <c r="B12" s="11">
        <f t="shared" ca="1" si="1"/>
        <v>148602.29999999999</v>
      </c>
      <c r="C12" s="11">
        <f t="shared" ca="1" si="0"/>
        <v>71608.3</v>
      </c>
      <c r="D12" s="11">
        <f t="shared" ca="1" si="0"/>
        <v>324901.59999999998</v>
      </c>
      <c r="E12" s="11">
        <f t="shared" ca="1" si="0"/>
        <v>915507.5</v>
      </c>
    </row>
    <row r="13" spans="1:5" ht="22.5" x14ac:dyDescent="0.25">
      <c r="A13" s="15" t="s">
        <v>38</v>
      </c>
      <c r="B13" s="11">
        <f t="shared" ca="1" si="1"/>
        <v>203107.5</v>
      </c>
      <c r="C13" s="11">
        <f t="shared" ca="1" si="0"/>
        <v>428800.8</v>
      </c>
      <c r="D13" s="11">
        <f t="shared" ca="1" si="0"/>
        <v>345300.5</v>
      </c>
      <c r="E13" s="11">
        <f t="shared" ca="1" si="0"/>
        <v>621902.9</v>
      </c>
    </row>
    <row r="15" spans="1:5" x14ac:dyDescent="0.2">
      <c r="A15" t="s">
        <v>22</v>
      </c>
      <c r="B15" t="s">
        <v>23</v>
      </c>
      <c r="C15" t="s">
        <v>24</v>
      </c>
      <c r="D15" t="s">
        <v>25</v>
      </c>
      <c r="E15" t="s">
        <v>26</v>
      </c>
    </row>
    <row r="16" spans="1:5" x14ac:dyDescent="0.2">
      <c r="A16" t="s">
        <v>27</v>
      </c>
      <c r="B16">
        <v>619200.4</v>
      </c>
      <c r="C16">
        <v>973606.9</v>
      </c>
      <c r="D16">
        <v>339205.7</v>
      </c>
      <c r="E16">
        <v>209005</v>
      </c>
    </row>
    <row r="17" spans="1:5" x14ac:dyDescent="0.2">
      <c r="A17" t="s">
        <v>28</v>
      </c>
      <c r="B17">
        <v>396402.3</v>
      </c>
      <c r="C17">
        <v>262409.2</v>
      </c>
      <c r="D17">
        <v>27400.799999999999</v>
      </c>
      <c r="E17">
        <v>14701.5</v>
      </c>
    </row>
    <row r="18" spans="1:5" x14ac:dyDescent="0.2">
      <c r="A18" t="s">
        <v>29</v>
      </c>
      <c r="B18">
        <v>697609</v>
      </c>
      <c r="C18">
        <v>273902.40000000002</v>
      </c>
      <c r="D18">
        <v>110601.5</v>
      </c>
      <c r="E18">
        <v>323806.90000000002</v>
      </c>
    </row>
    <row r="19" spans="1:5" x14ac:dyDescent="0.2">
      <c r="A19" t="s">
        <v>30</v>
      </c>
      <c r="B19">
        <v>307506.8</v>
      </c>
      <c r="C19">
        <v>39209.300000000003</v>
      </c>
      <c r="D19">
        <v>980701</v>
      </c>
      <c r="E19">
        <v>479908</v>
      </c>
    </row>
    <row r="20" spans="1:5" x14ac:dyDescent="0.2">
      <c r="A20" t="s">
        <v>31</v>
      </c>
      <c r="B20">
        <v>222003.4</v>
      </c>
      <c r="C20">
        <v>892507.1</v>
      </c>
      <c r="D20">
        <v>203403.9</v>
      </c>
      <c r="E20">
        <v>53500.5</v>
      </c>
    </row>
    <row r="21" spans="1:5" x14ac:dyDescent="0.2">
      <c r="A21" t="s">
        <v>32</v>
      </c>
      <c r="B21">
        <v>299401.40000000002</v>
      </c>
      <c r="C21">
        <v>838603.5</v>
      </c>
      <c r="D21">
        <v>689802.9</v>
      </c>
      <c r="E21">
        <v>538203.4</v>
      </c>
    </row>
    <row r="22" spans="1:5" x14ac:dyDescent="0.2">
      <c r="A22" t="s">
        <v>33</v>
      </c>
      <c r="B22">
        <v>787605.2</v>
      </c>
      <c r="C22">
        <v>508606.9</v>
      </c>
      <c r="D22">
        <v>30900.9</v>
      </c>
      <c r="E22">
        <v>823303.6</v>
      </c>
    </row>
    <row r="23" spans="1:5" x14ac:dyDescent="0.2">
      <c r="A23" t="s">
        <v>34</v>
      </c>
      <c r="B23">
        <v>846004.9</v>
      </c>
      <c r="C23">
        <v>546306.4</v>
      </c>
      <c r="D23">
        <v>29206.9</v>
      </c>
      <c r="E23">
        <v>711105.6</v>
      </c>
    </row>
    <row r="24" spans="1:5" x14ac:dyDescent="0.2">
      <c r="A24" t="s">
        <v>35</v>
      </c>
      <c r="B24">
        <v>250109.1</v>
      </c>
      <c r="C24">
        <v>515602.3</v>
      </c>
      <c r="D24">
        <v>966706.6</v>
      </c>
      <c r="E24">
        <v>996003.6</v>
      </c>
    </row>
    <row r="25" spans="1:5" x14ac:dyDescent="0.2">
      <c r="A25" t="s">
        <v>36</v>
      </c>
      <c r="B25">
        <v>274306.7</v>
      </c>
      <c r="C25">
        <v>529903.9</v>
      </c>
      <c r="D25">
        <v>251202</v>
      </c>
      <c r="E25">
        <v>504100.5</v>
      </c>
    </row>
    <row r="26" spans="1:5" x14ac:dyDescent="0.2">
      <c r="A26" t="s">
        <v>37</v>
      </c>
      <c r="B26">
        <v>197007.9</v>
      </c>
      <c r="C26">
        <v>660704.30000000005</v>
      </c>
      <c r="D26">
        <v>341600.1</v>
      </c>
      <c r="E26">
        <v>948407.5</v>
      </c>
    </row>
    <row r="27" spans="1:5" x14ac:dyDescent="0.2">
      <c r="A27" t="s">
        <v>38</v>
      </c>
      <c r="B27">
        <v>156209</v>
      </c>
      <c r="C27">
        <v>978200.5</v>
      </c>
      <c r="D27">
        <v>321307.90000000002</v>
      </c>
      <c r="E27">
        <v>69101.5</v>
      </c>
    </row>
    <row r="30" spans="1:5" x14ac:dyDescent="0.2">
      <c r="A30" t="s">
        <v>22</v>
      </c>
      <c r="B30" t="b">
        <v>1</v>
      </c>
      <c r="C30" t="b">
        <v>1</v>
      </c>
      <c r="D30" t="b">
        <v>1</v>
      </c>
      <c r="E30" t="b">
        <v>1</v>
      </c>
    </row>
    <row r="31" spans="1:5" x14ac:dyDescent="0.2">
      <c r="A31" t="s">
        <v>27</v>
      </c>
      <c r="B31">
        <f>IF(B$30=TRUE,B16,"")</f>
        <v>619200.4</v>
      </c>
      <c r="C31">
        <f t="shared" ref="C31:E31" si="2">IF(C$30=TRUE,C16,"")</f>
        <v>973606.9</v>
      </c>
      <c r="D31">
        <f t="shared" si="2"/>
        <v>339205.7</v>
      </c>
      <c r="E31">
        <f t="shared" si="2"/>
        <v>209005</v>
      </c>
    </row>
    <row r="32" spans="1:5" x14ac:dyDescent="0.2">
      <c r="A32" t="s">
        <v>28</v>
      </c>
      <c r="B32">
        <f t="shared" ref="B32:E32" si="3">IF(B$30=TRUE,B17,"")</f>
        <v>396402.3</v>
      </c>
      <c r="C32">
        <f t="shared" si="3"/>
        <v>262409.2</v>
      </c>
      <c r="D32">
        <f t="shared" si="3"/>
        <v>27400.799999999999</v>
      </c>
      <c r="E32">
        <f t="shared" si="3"/>
        <v>14701.5</v>
      </c>
    </row>
    <row r="33" spans="1:5" x14ac:dyDescent="0.2">
      <c r="A33" t="s">
        <v>29</v>
      </c>
      <c r="B33">
        <f t="shared" ref="B33:E33" si="4">IF(B$30=TRUE,B18,"")</f>
        <v>697609</v>
      </c>
      <c r="C33">
        <f t="shared" si="4"/>
        <v>273902.40000000002</v>
      </c>
      <c r="D33">
        <f t="shared" si="4"/>
        <v>110601.5</v>
      </c>
      <c r="E33">
        <f t="shared" si="4"/>
        <v>323806.90000000002</v>
      </c>
    </row>
    <row r="34" spans="1:5" x14ac:dyDescent="0.2">
      <c r="A34" t="s">
        <v>30</v>
      </c>
      <c r="B34">
        <f t="shared" ref="B34:E34" si="5">IF(B$30=TRUE,B19,"")</f>
        <v>307506.8</v>
      </c>
      <c r="C34">
        <f t="shared" si="5"/>
        <v>39209.300000000003</v>
      </c>
      <c r="D34">
        <f t="shared" si="5"/>
        <v>980701</v>
      </c>
      <c r="E34">
        <f t="shared" si="5"/>
        <v>479908</v>
      </c>
    </row>
    <row r="35" spans="1:5" x14ac:dyDescent="0.2">
      <c r="A35" t="s">
        <v>31</v>
      </c>
      <c r="B35">
        <f t="shared" ref="B35:E35" si="6">IF(B$30=TRUE,B20,"")</f>
        <v>222003.4</v>
      </c>
      <c r="C35">
        <f t="shared" si="6"/>
        <v>892507.1</v>
      </c>
      <c r="D35">
        <f t="shared" si="6"/>
        <v>203403.9</v>
      </c>
      <c r="E35">
        <f t="shared" si="6"/>
        <v>53500.5</v>
      </c>
    </row>
    <row r="36" spans="1:5" x14ac:dyDescent="0.2">
      <c r="A36" t="s">
        <v>32</v>
      </c>
      <c r="B36">
        <f t="shared" ref="B36:E36" si="7">IF(B$30=TRUE,B21,"")</f>
        <v>299401.40000000002</v>
      </c>
      <c r="C36">
        <f t="shared" si="7"/>
        <v>838603.5</v>
      </c>
      <c r="D36">
        <f t="shared" si="7"/>
        <v>689802.9</v>
      </c>
      <c r="E36">
        <f t="shared" si="7"/>
        <v>538203.4</v>
      </c>
    </row>
    <row r="37" spans="1:5" x14ac:dyDescent="0.2">
      <c r="A37" t="s">
        <v>33</v>
      </c>
      <c r="B37">
        <f t="shared" ref="B37:E37" si="8">IF(B$30=TRUE,B22,"")</f>
        <v>787605.2</v>
      </c>
      <c r="C37">
        <f t="shared" si="8"/>
        <v>508606.9</v>
      </c>
      <c r="D37">
        <f t="shared" si="8"/>
        <v>30900.9</v>
      </c>
      <c r="E37">
        <f t="shared" si="8"/>
        <v>823303.6</v>
      </c>
    </row>
    <row r="38" spans="1:5" x14ac:dyDescent="0.2">
      <c r="A38" t="s">
        <v>34</v>
      </c>
      <c r="B38">
        <f t="shared" ref="B38:E38" si="9">IF(B$30=TRUE,B23,"")</f>
        <v>846004.9</v>
      </c>
      <c r="C38">
        <f t="shared" si="9"/>
        <v>546306.4</v>
      </c>
      <c r="D38">
        <f t="shared" si="9"/>
        <v>29206.9</v>
      </c>
      <c r="E38">
        <f t="shared" si="9"/>
        <v>711105.6</v>
      </c>
    </row>
    <row r="39" spans="1:5" x14ac:dyDescent="0.2">
      <c r="A39" t="s">
        <v>35</v>
      </c>
      <c r="B39">
        <f t="shared" ref="B39:E39" si="10">IF(B$30=TRUE,B24,"")</f>
        <v>250109.1</v>
      </c>
      <c r="C39">
        <f t="shared" si="10"/>
        <v>515602.3</v>
      </c>
      <c r="D39">
        <f t="shared" si="10"/>
        <v>966706.6</v>
      </c>
      <c r="E39">
        <f t="shared" si="10"/>
        <v>996003.6</v>
      </c>
    </row>
    <row r="40" spans="1:5" x14ac:dyDescent="0.2">
      <c r="A40" t="s">
        <v>36</v>
      </c>
      <c r="B40">
        <f t="shared" ref="B40:E40" si="11">IF(B$30=TRUE,B25,"")</f>
        <v>274306.7</v>
      </c>
      <c r="C40">
        <f t="shared" si="11"/>
        <v>529903.9</v>
      </c>
      <c r="D40">
        <f t="shared" si="11"/>
        <v>251202</v>
      </c>
      <c r="E40">
        <f t="shared" si="11"/>
        <v>504100.5</v>
      </c>
    </row>
    <row r="41" spans="1:5" x14ac:dyDescent="0.2">
      <c r="A41" t="s">
        <v>37</v>
      </c>
      <c r="B41">
        <f t="shared" ref="B41:E41" si="12">IF(B$30=TRUE,B26,"")</f>
        <v>197007.9</v>
      </c>
      <c r="C41">
        <f t="shared" si="12"/>
        <v>660704.30000000005</v>
      </c>
      <c r="D41">
        <f t="shared" si="12"/>
        <v>341600.1</v>
      </c>
      <c r="E41">
        <f t="shared" si="12"/>
        <v>948407.5</v>
      </c>
    </row>
    <row r="42" spans="1:5" x14ac:dyDescent="0.2">
      <c r="A42" t="s">
        <v>38</v>
      </c>
      <c r="B42">
        <f t="shared" ref="B42:E42" si="13">IF(B$30=TRUE,B27,"")</f>
        <v>156209</v>
      </c>
      <c r="C42">
        <f t="shared" si="13"/>
        <v>978200.5</v>
      </c>
      <c r="D42">
        <f t="shared" si="13"/>
        <v>321307.90000000002</v>
      </c>
      <c r="E42">
        <f t="shared" si="13"/>
        <v>69101.5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13</xdr:col>
                    <xdr:colOff>247650</xdr:colOff>
                    <xdr:row>13</xdr:row>
                    <xdr:rowOff>171450</xdr:rowOff>
                  </from>
                  <to>
                    <xdr:col>14</xdr:col>
                    <xdr:colOff>295275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12</xdr:col>
                    <xdr:colOff>266700</xdr:colOff>
                    <xdr:row>14</xdr:row>
                    <xdr:rowOff>19050</xdr:rowOff>
                  </from>
                  <to>
                    <xdr:col>13</xdr:col>
                    <xdr:colOff>323850</xdr:colOff>
                    <xdr:row>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13</xdr:col>
                    <xdr:colOff>247650</xdr:colOff>
                    <xdr:row>15</xdr:row>
                    <xdr:rowOff>57150</xdr:rowOff>
                  </from>
                  <to>
                    <xdr:col>14</xdr:col>
                    <xdr:colOff>304800</xdr:colOff>
                    <xdr:row>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12</xdr:col>
                    <xdr:colOff>266700</xdr:colOff>
                    <xdr:row>15</xdr:row>
                    <xdr:rowOff>57150</xdr:rowOff>
                  </from>
                  <to>
                    <xdr:col>13</xdr:col>
                    <xdr:colOff>323850</xdr:colOff>
                    <xdr:row>16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4"/>
  <sheetViews>
    <sheetView tabSelected="1" topLeftCell="B1" zoomScaleNormal="100" workbookViewId="0">
      <selection activeCell="P10" sqref="P10"/>
    </sheetView>
  </sheetViews>
  <sheetFormatPr defaultRowHeight="14.25" x14ac:dyDescent="0.2"/>
  <cols>
    <col min="1" max="1" width="26.625" bestFit="1" customWidth="1"/>
    <col min="2" max="2" width="19.625" bestFit="1" customWidth="1"/>
    <col min="3" max="3" width="26.625" bestFit="1" customWidth="1"/>
    <col min="4" max="4" width="10.75" bestFit="1" customWidth="1"/>
    <col min="6" max="6" width="24.625" customWidth="1"/>
    <col min="7" max="7" width="10.125" bestFit="1" customWidth="1"/>
  </cols>
  <sheetData>
    <row r="1" spans="1:6" ht="39" customHeight="1" x14ac:dyDescent="0.2">
      <c r="A1" s="16" t="s">
        <v>20</v>
      </c>
      <c r="B1" s="16" t="s">
        <v>21</v>
      </c>
      <c r="C1" s="16" t="s">
        <v>20</v>
      </c>
      <c r="D1" t="s">
        <v>21</v>
      </c>
      <c r="E1">
        <v>12</v>
      </c>
      <c r="F1" s="18" t="s">
        <v>39</v>
      </c>
    </row>
    <row r="2" spans="1:6" ht="27" x14ac:dyDescent="0.2">
      <c r="A2" s="22">
        <v>44143</v>
      </c>
      <c r="B2" s="17">
        <f ca="1">RANDBETWEEN(1,99)*1000000+RANDBETWEEN(1,99)*10000+RANDBETWEEN(1,99)*100+RANDBETWEEN(1,99)</f>
        <v>26817789</v>
      </c>
      <c r="C2" s="22">
        <v>44143</v>
      </c>
      <c r="D2">
        <v>78715777</v>
      </c>
      <c r="E2">
        <v>1</v>
      </c>
    </row>
    <row r="3" spans="1:6" ht="27" x14ac:dyDescent="0.2">
      <c r="A3" s="22">
        <v>44144</v>
      </c>
      <c r="B3" s="17">
        <f t="shared" ref="B3:B66" ca="1" si="0">RANDBETWEEN(1,99)*1000000+RANDBETWEEN(1,99)*10000+RANDBETWEEN(1,99)*100+RANDBETWEEN(1,99)</f>
        <v>66918169</v>
      </c>
      <c r="C3" s="22">
        <v>44144</v>
      </c>
      <c r="D3">
        <v>87112995</v>
      </c>
    </row>
    <row r="4" spans="1:6" ht="27" x14ac:dyDescent="0.2">
      <c r="A4" s="22">
        <v>44145</v>
      </c>
      <c r="B4" s="17">
        <f t="shared" ca="1" si="0"/>
        <v>1190808</v>
      </c>
      <c r="C4" s="22">
        <v>44145</v>
      </c>
      <c r="D4">
        <v>31398115</v>
      </c>
    </row>
    <row r="5" spans="1:6" ht="27" x14ac:dyDescent="0.2">
      <c r="A5" s="22">
        <v>44146</v>
      </c>
      <c r="B5" s="17">
        <f t="shared" ca="1" si="0"/>
        <v>76439651</v>
      </c>
      <c r="C5" s="22">
        <v>44146</v>
      </c>
      <c r="D5">
        <v>35989461</v>
      </c>
      <c r="F5" s="18" t="s">
        <v>40</v>
      </c>
    </row>
    <row r="6" spans="1:6" ht="27" x14ac:dyDescent="0.2">
      <c r="A6" s="22">
        <v>44147</v>
      </c>
      <c r="B6" s="17">
        <f t="shared" ca="1" si="0"/>
        <v>21435656</v>
      </c>
      <c r="C6" s="22">
        <v>44147</v>
      </c>
      <c r="D6">
        <v>27435747</v>
      </c>
    </row>
    <row r="7" spans="1:6" ht="27" x14ac:dyDescent="0.2">
      <c r="A7" s="22">
        <v>44148</v>
      </c>
      <c r="B7" s="17">
        <f t="shared" ca="1" si="0"/>
        <v>71490419</v>
      </c>
      <c r="C7" s="22">
        <v>44148</v>
      </c>
      <c r="D7">
        <v>8302460</v>
      </c>
    </row>
    <row r="8" spans="1:6" ht="27" x14ac:dyDescent="0.2">
      <c r="A8" s="22">
        <v>44149</v>
      </c>
      <c r="B8" s="17">
        <f t="shared" ca="1" si="0"/>
        <v>11027347</v>
      </c>
      <c r="C8" s="22">
        <v>44149</v>
      </c>
      <c r="D8">
        <v>25848607</v>
      </c>
    </row>
    <row r="9" spans="1:6" ht="27" x14ac:dyDescent="0.2">
      <c r="A9" s="22">
        <v>44150</v>
      </c>
      <c r="B9" s="17">
        <f t="shared" ca="1" si="0"/>
        <v>48949113</v>
      </c>
      <c r="C9" s="22">
        <v>44150</v>
      </c>
      <c r="D9">
        <v>35798793</v>
      </c>
    </row>
    <row r="10" spans="1:6" ht="27" x14ac:dyDescent="0.2">
      <c r="A10" s="22">
        <v>44151</v>
      </c>
      <c r="B10" s="17">
        <f t="shared" ca="1" si="0"/>
        <v>24578193</v>
      </c>
      <c r="C10" s="22">
        <v>44151</v>
      </c>
      <c r="D10">
        <v>52268848</v>
      </c>
    </row>
    <row r="11" spans="1:6" ht="27" x14ac:dyDescent="0.2">
      <c r="A11" s="22">
        <v>44152</v>
      </c>
      <c r="B11" s="17">
        <f t="shared" ca="1" si="0"/>
        <v>20253065</v>
      </c>
      <c r="C11" s="22">
        <v>44152</v>
      </c>
      <c r="D11">
        <v>36738917</v>
      </c>
    </row>
    <row r="12" spans="1:6" ht="27" x14ac:dyDescent="0.2">
      <c r="A12" s="22">
        <v>44153</v>
      </c>
      <c r="B12" s="17">
        <f t="shared" ca="1" si="0"/>
        <v>40495767</v>
      </c>
      <c r="C12" s="22">
        <v>44153</v>
      </c>
      <c r="D12">
        <v>14136874</v>
      </c>
    </row>
    <row r="13" spans="1:6" ht="27" x14ac:dyDescent="0.2">
      <c r="A13" s="22">
        <v>44154</v>
      </c>
      <c r="B13" s="17">
        <f t="shared" ca="1" si="0"/>
        <v>11385174</v>
      </c>
      <c r="C13" s="22">
        <v>44154</v>
      </c>
      <c r="D13">
        <v>98841542</v>
      </c>
    </row>
    <row r="14" spans="1:6" ht="27" x14ac:dyDescent="0.2">
      <c r="A14" s="22">
        <v>44155</v>
      </c>
      <c r="B14" s="17">
        <f t="shared" ca="1" si="0"/>
        <v>62889436</v>
      </c>
      <c r="C14" s="22">
        <v>44155</v>
      </c>
      <c r="D14">
        <v>22779135</v>
      </c>
    </row>
    <row r="15" spans="1:6" ht="27" x14ac:dyDescent="0.2">
      <c r="A15" s="22">
        <v>44156</v>
      </c>
      <c r="B15" s="17">
        <f t="shared" ca="1" si="0"/>
        <v>16241411</v>
      </c>
      <c r="C15" s="22">
        <v>44156</v>
      </c>
      <c r="D15">
        <v>56389317</v>
      </c>
    </row>
    <row r="16" spans="1:6" ht="27" x14ac:dyDescent="0.2">
      <c r="A16" s="22">
        <v>44157</v>
      </c>
      <c r="B16" s="17">
        <f t="shared" ca="1" si="0"/>
        <v>91585731</v>
      </c>
      <c r="C16" s="22">
        <v>44157</v>
      </c>
      <c r="D16">
        <v>69090251</v>
      </c>
    </row>
    <row r="17" spans="1:4" ht="27" x14ac:dyDescent="0.2">
      <c r="A17" s="22">
        <v>44158</v>
      </c>
      <c r="B17" s="17">
        <f t="shared" ca="1" si="0"/>
        <v>73032122</v>
      </c>
      <c r="C17" s="22">
        <v>44158</v>
      </c>
      <c r="D17">
        <v>59350957</v>
      </c>
    </row>
    <row r="18" spans="1:4" ht="27" x14ac:dyDescent="0.2">
      <c r="A18" s="22">
        <v>44159</v>
      </c>
      <c r="B18" s="17">
        <f t="shared" ca="1" si="0"/>
        <v>32980462</v>
      </c>
      <c r="C18" s="22">
        <v>44159</v>
      </c>
      <c r="D18">
        <v>2569366</v>
      </c>
    </row>
    <row r="19" spans="1:4" ht="27" x14ac:dyDescent="0.2">
      <c r="A19" s="22">
        <v>44160</v>
      </c>
      <c r="B19" s="17">
        <f t="shared" ca="1" si="0"/>
        <v>52532168</v>
      </c>
      <c r="C19" s="22">
        <v>44160</v>
      </c>
      <c r="D19">
        <v>66017222</v>
      </c>
    </row>
    <row r="20" spans="1:4" ht="27" x14ac:dyDescent="0.2">
      <c r="A20" s="22">
        <v>44161</v>
      </c>
      <c r="B20" s="17">
        <f t="shared" ca="1" si="0"/>
        <v>45148495</v>
      </c>
      <c r="C20" s="22">
        <v>44161</v>
      </c>
      <c r="D20">
        <v>60108170</v>
      </c>
    </row>
    <row r="21" spans="1:4" ht="27" x14ac:dyDescent="0.2">
      <c r="A21" s="22">
        <v>44162</v>
      </c>
      <c r="B21" s="17">
        <f t="shared" ca="1" si="0"/>
        <v>55665355</v>
      </c>
      <c r="C21" s="22">
        <v>44162</v>
      </c>
      <c r="D21">
        <v>39292159</v>
      </c>
    </row>
    <row r="22" spans="1:4" ht="27" x14ac:dyDescent="0.2">
      <c r="A22" s="22">
        <v>44163</v>
      </c>
      <c r="B22" s="17">
        <f t="shared" ca="1" si="0"/>
        <v>21665998</v>
      </c>
      <c r="C22" s="22">
        <v>44163</v>
      </c>
      <c r="D22">
        <v>46768140</v>
      </c>
    </row>
    <row r="23" spans="1:4" ht="27" x14ac:dyDescent="0.2">
      <c r="A23" s="22">
        <v>44164</v>
      </c>
      <c r="B23" s="17">
        <f t="shared" ca="1" si="0"/>
        <v>10124239</v>
      </c>
      <c r="C23" s="22">
        <v>44164</v>
      </c>
      <c r="D23">
        <v>38576947</v>
      </c>
    </row>
    <row r="24" spans="1:4" ht="27" x14ac:dyDescent="0.2">
      <c r="A24" s="22">
        <v>44165</v>
      </c>
      <c r="B24" s="17">
        <f t="shared" ca="1" si="0"/>
        <v>49938448</v>
      </c>
      <c r="C24" s="22">
        <v>44165</v>
      </c>
      <c r="D24">
        <v>95883068</v>
      </c>
    </row>
    <row r="25" spans="1:4" ht="27" x14ac:dyDescent="0.2">
      <c r="A25" s="22">
        <v>44166</v>
      </c>
      <c r="B25" s="17">
        <f t="shared" ca="1" si="0"/>
        <v>7999214</v>
      </c>
      <c r="C25" s="22">
        <v>44166</v>
      </c>
      <c r="D25">
        <v>46865913</v>
      </c>
    </row>
    <row r="26" spans="1:4" ht="27" x14ac:dyDescent="0.2">
      <c r="A26" s="22">
        <v>44167</v>
      </c>
      <c r="B26" s="17">
        <f t="shared" ca="1" si="0"/>
        <v>24325257</v>
      </c>
      <c r="C26" s="22">
        <v>44167</v>
      </c>
      <c r="D26">
        <v>94929190</v>
      </c>
    </row>
    <row r="27" spans="1:4" ht="27" x14ac:dyDescent="0.2">
      <c r="A27" s="22">
        <v>44168</v>
      </c>
      <c r="B27" s="17">
        <f t="shared" ca="1" si="0"/>
        <v>54855954</v>
      </c>
      <c r="C27" s="22">
        <v>44168</v>
      </c>
      <c r="D27">
        <v>79269144</v>
      </c>
    </row>
    <row r="28" spans="1:4" ht="27" x14ac:dyDescent="0.2">
      <c r="A28" s="22">
        <v>44169</v>
      </c>
      <c r="B28" s="17">
        <f t="shared" ca="1" si="0"/>
        <v>92694986</v>
      </c>
      <c r="C28" s="22">
        <v>44169</v>
      </c>
      <c r="D28">
        <v>34911764</v>
      </c>
    </row>
    <row r="29" spans="1:4" ht="27" x14ac:dyDescent="0.2">
      <c r="A29" s="22">
        <v>44170</v>
      </c>
      <c r="B29" s="17">
        <f t="shared" ca="1" si="0"/>
        <v>30266862</v>
      </c>
      <c r="C29" s="22">
        <v>44170</v>
      </c>
      <c r="D29">
        <v>23821919</v>
      </c>
    </row>
    <row r="30" spans="1:4" ht="27" x14ac:dyDescent="0.2">
      <c r="A30" s="22">
        <v>44171</v>
      </c>
      <c r="B30" s="17">
        <f t="shared" ca="1" si="0"/>
        <v>33114017</v>
      </c>
      <c r="C30" s="22">
        <v>44171</v>
      </c>
      <c r="D30">
        <v>12862917</v>
      </c>
    </row>
    <row r="31" spans="1:4" ht="27" x14ac:dyDescent="0.2">
      <c r="A31" s="22">
        <v>44172</v>
      </c>
      <c r="B31" s="17">
        <f t="shared" ca="1" si="0"/>
        <v>76717134</v>
      </c>
      <c r="C31" s="22">
        <v>44172</v>
      </c>
      <c r="D31">
        <v>89804957</v>
      </c>
    </row>
    <row r="32" spans="1:4" ht="27" x14ac:dyDescent="0.2">
      <c r="A32" s="22">
        <v>44173</v>
      </c>
      <c r="B32" s="17">
        <f t="shared" ca="1" si="0"/>
        <v>73091303</v>
      </c>
      <c r="C32" s="22">
        <v>44173</v>
      </c>
      <c r="D32">
        <v>7495899</v>
      </c>
    </row>
    <row r="33" spans="1:4" ht="27" x14ac:dyDescent="0.2">
      <c r="A33" s="22">
        <v>44174</v>
      </c>
      <c r="B33" s="17">
        <f t="shared" ca="1" si="0"/>
        <v>76551263</v>
      </c>
      <c r="C33" s="22">
        <v>44174</v>
      </c>
      <c r="D33">
        <v>92752136</v>
      </c>
    </row>
    <row r="34" spans="1:4" ht="27" x14ac:dyDescent="0.2">
      <c r="A34" s="22">
        <v>44175</v>
      </c>
      <c r="B34" s="17">
        <f t="shared" ca="1" si="0"/>
        <v>46908461</v>
      </c>
      <c r="C34" s="22">
        <v>44175</v>
      </c>
      <c r="D34">
        <v>2965052</v>
      </c>
    </row>
    <row r="35" spans="1:4" ht="27" x14ac:dyDescent="0.2">
      <c r="A35" s="22">
        <v>44176</v>
      </c>
      <c r="B35" s="17">
        <f t="shared" ca="1" si="0"/>
        <v>60823453</v>
      </c>
      <c r="C35" s="22">
        <v>44176</v>
      </c>
      <c r="D35">
        <v>85628558</v>
      </c>
    </row>
    <row r="36" spans="1:4" ht="27" x14ac:dyDescent="0.2">
      <c r="A36" s="22">
        <v>44177</v>
      </c>
      <c r="B36" s="17">
        <f t="shared" ca="1" si="0"/>
        <v>88587969</v>
      </c>
      <c r="C36" s="22">
        <v>44177</v>
      </c>
      <c r="D36">
        <v>5262755</v>
      </c>
    </row>
    <row r="37" spans="1:4" ht="27" x14ac:dyDescent="0.2">
      <c r="A37" s="22">
        <v>44178</v>
      </c>
      <c r="B37" s="17">
        <f t="shared" ca="1" si="0"/>
        <v>84734286</v>
      </c>
      <c r="C37" s="22">
        <v>44178</v>
      </c>
      <c r="D37">
        <v>77814326</v>
      </c>
    </row>
    <row r="38" spans="1:4" ht="27" x14ac:dyDescent="0.2">
      <c r="A38" s="22">
        <v>44179</v>
      </c>
      <c r="B38" s="17">
        <f t="shared" ca="1" si="0"/>
        <v>83453955</v>
      </c>
      <c r="C38" s="22">
        <v>44179</v>
      </c>
      <c r="D38">
        <v>12035233</v>
      </c>
    </row>
    <row r="39" spans="1:4" ht="27" x14ac:dyDescent="0.2">
      <c r="A39" s="22">
        <v>44180</v>
      </c>
      <c r="B39" s="17">
        <f t="shared" ca="1" si="0"/>
        <v>98396818</v>
      </c>
      <c r="C39" s="22">
        <v>44180</v>
      </c>
      <c r="D39">
        <v>97162748</v>
      </c>
    </row>
    <row r="40" spans="1:4" ht="27" x14ac:dyDescent="0.2">
      <c r="A40" s="22">
        <v>44181</v>
      </c>
      <c r="B40" s="17">
        <f t="shared" ca="1" si="0"/>
        <v>80098784</v>
      </c>
      <c r="C40" s="22">
        <v>44181</v>
      </c>
      <c r="D40">
        <v>30331880</v>
      </c>
    </row>
    <row r="41" spans="1:4" ht="27" x14ac:dyDescent="0.2">
      <c r="A41" s="22">
        <v>44182</v>
      </c>
      <c r="B41" s="17">
        <f t="shared" ca="1" si="0"/>
        <v>60229103</v>
      </c>
      <c r="C41" s="22">
        <v>44182</v>
      </c>
      <c r="D41">
        <v>98711896</v>
      </c>
    </row>
    <row r="42" spans="1:4" ht="27" x14ac:dyDescent="0.2">
      <c r="A42" s="22">
        <v>44183</v>
      </c>
      <c r="B42" s="17">
        <f t="shared" ca="1" si="0"/>
        <v>64379452</v>
      </c>
      <c r="C42" s="22">
        <v>44183</v>
      </c>
      <c r="D42">
        <v>31723595</v>
      </c>
    </row>
    <row r="43" spans="1:4" ht="27" x14ac:dyDescent="0.2">
      <c r="A43" s="22">
        <v>44184</v>
      </c>
      <c r="B43" s="17">
        <f t="shared" ca="1" si="0"/>
        <v>75538716</v>
      </c>
      <c r="C43" s="22">
        <v>44184</v>
      </c>
      <c r="D43">
        <v>20666020</v>
      </c>
    </row>
    <row r="44" spans="1:4" ht="27" x14ac:dyDescent="0.2">
      <c r="A44" s="22">
        <v>44185</v>
      </c>
      <c r="B44" s="17">
        <f t="shared" ca="1" si="0"/>
        <v>16796869</v>
      </c>
      <c r="C44" s="22">
        <v>44185</v>
      </c>
      <c r="D44">
        <v>41959314</v>
      </c>
    </row>
    <row r="45" spans="1:4" ht="27" x14ac:dyDescent="0.2">
      <c r="A45" s="22">
        <v>44186</v>
      </c>
      <c r="B45" s="17">
        <f t="shared" ca="1" si="0"/>
        <v>30372149</v>
      </c>
      <c r="C45" s="22">
        <v>44186</v>
      </c>
      <c r="D45">
        <v>59344524</v>
      </c>
    </row>
    <row r="46" spans="1:4" ht="27" x14ac:dyDescent="0.2">
      <c r="A46" s="22">
        <v>44187</v>
      </c>
      <c r="B46" s="17">
        <f t="shared" ca="1" si="0"/>
        <v>79643225</v>
      </c>
      <c r="C46" s="22">
        <v>44187</v>
      </c>
      <c r="D46">
        <v>16694025</v>
      </c>
    </row>
    <row r="47" spans="1:4" ht="27" x14ac:dyDescent="0.2">
      <c r="A47" s="22">
        <v>44188</v>
      </c>
      <c r="B47" s="17">
        <f t="shared" ca="1" si="0"/>
        <v>78821596</v>
      </c>
      <c r="C47" s="22">
        <v>44188</v>
      </c>
      <c r="D47">
        <v>60581666</v>
      </c>
    </row>
    <row r="48" spans="1:4" ht="27" x14ac:dyDescent="0.2">
      <c r="A48" s="22">
        <v>44189</v>
      </c>
      <c r="B48" s="17">
        <f t="shared" ca="1" si="0"/>
        <v>33515014</v>
      </c>
      <c r="C48" s="22">
        <v>44189</v>
      </c>
      <c r="D48">
        <v>62961206</v>
      </c>
    </row>
    <row r="49" spans="1:4" ht="27" x14ac:dyDescent="0.2">
      <c r="A49" s="22">
        <v>44190</v>
      </c>
      <c r="B49" s="17">
        <f t="shared" ca="1" si="0"/>
        <v>44327376</v>
      </c>
      <c r="C49" s="22">
        <v>44190</v>
      </c>
      <c r="D49">
        <v>85678331</v>
      </c>
    </row>
    <row r="50" spans="1:4" ht="27" x14ac:dyDescent="0.2">
      <c r="A50" s="22">
        <v>44191</v>
      </c>
      <c r="B50" s="17">
        <f t="shared" ca="1" si="0"/>
        <v>55475403</v>
      </c>
      <c r="C50" s="22">
        <v>44191</v>
      </c>
      <c r="D50">
        <v>81429984</v>
      </c>
    </row>
    <row r="51" spans="1:4" ht="27" x14ac:dyDescent="0.2">
      <c r="A51" s="22">
        <v>44192</v>
      </c>
      <c r="B51" s="17">
        <f t="shared" ca="1" si="0"/>
        <v>30469823</v>
      </c>
      <c r="C51" s="22">
        <v>44192</v>
      </c>
      <c r="D51">
        <v>69942273</v>
      </c>
    </row>
    <row r="52" spans="1:4" ht="27" x14ac:dyDescent="0.2">
      <c r="A52" s="22">
        <v>44193</v>
      </c>
      <c r="B52" s="17">
        <f t="shared" ca="1" si="0"/>
        <v>61820829</v>
      </c>
      <c r="C52" s="22">
        <v>44193</v>
      </c>
      <c r="D52">
        <v>37012130</v>
      </c>
    </row>
    <row r="53" spans="1:4" ht="27" x14ac:dyDescent="0.2">
      <c r="A53" s="22">
        <v>44194</v>
      </c>
      <c r="B53" s="17">
        <f t="shared" ca="1" si="0"/>
        <v>22677812</v>
      </c>
      <c r="C53" s="22">
        <v>44194</v>
      </c>
      <c r="D53">
        <v>19754964</v>
      </c>
    </row>
    <row r="54" spans="1:4" ht="27" x14ac:dyDescent="0.2">
      <c r="A54" s="22">
        <v>44195</v>
      </c>
      <c r="B54" s="17">
        <f t="shared" ca="1" si="0"/>
        <v>51398221</v>
      </c>
      <c r="C54" s="22">
        <v>44195</v>
      </c>
      <c r="D54">
        <v>34102836</v>
      </c>
    </row>
    <row r="55" spans="1:4" ht="27" x14ac:dyDescent="0.2">
      <c r="A55" s="22">
        <v>44196</v>
      </c>
      <c r="B55" s="17">
        <f t="shared" ca="1" si="0"/>
        <v>25685292</v>
      </c>
      <c r="C55" s="22">
        <v>44196</v>
      </c>
      <c r="D55">
        <v>64738443</v>
      </c>
    </row>
    <row r="56" spans="1:4" ht="27" x14ac:dyDescent="0.2">
      <c r="A56" s="22">
        <v>44197</v>
      </c>
      <c r="B56" s="17">
        <f t="shared" ca="1" si="0"/>
        <v>57681081</v>
      </c>
      <c r="C56" s="22">
        <v>44197</v>
      </c>
      <c r="D56">
        <v>90719930</v>
      </c>
    </row>
    <row r="57" spans="1:4" ht="27" x14ac:dyDescent="0.2">
      <c r="A57" s="22">
        <v>44198</v>
      </c>
      <c r="B57" s="17">
        <f t="shared" ca="1" si="0"/>
        <v>27216916</v>
      </c>
      <c r="C57" s="22">
        <v>44198</v>
      </c>
      <c r="D57">
        <v>64366696</v>
      </c>
    </row>
    <row r="58" spans="1:4" ht="27" x14ac:dyDescent="0.2">
      <c r="A58" s="22">
        <v>44199</v>
      </c>
      <c r="B58" s="17">
        <f t="shared" ca="1" si="0"/>
        <v>17593819</v>
      </c>
      <c r="C58" s="22">
        <v>44199</v>
      </c>
      <c r="D58">
        <v>79014638</v>
      </c>
    </row>
    <row r="59" spans="1:4" ht="27" x14ac:dyDescent="0.2">
      <c r="A59" s="22">
        <v>44200</v>
      </c>
      <c r="B59" s="17">
        <f t="shared" ca="1" si="0"/>
        <v>68765380</v>
      </c>
      <c r="C59" s="22">
        <v>44200</v>
      </c>
      <c r="D59">
        <v>36958672</v>
      </c>
    </row>
    <row r="60" spans="1:4" ht="27" x14ac:dyDescent="0.2">
      <c r="A60" s="22">
        <v>44201</v>
      </c>
      <c r="B60" s="17">
        <f t="shared" ca="1" si="0"/>
        <v>26242947</v>
      </c>
      <c r="C60" s="22">
        <v>44201</v>
      </c>
      <c r="D60">
        <v>66019689</v>
      </c>
    </row>
    <row r="61" spans="1:4" ht="27" x14ac:dyDescent="0.2">
      <c r="A61" s="22">
        <v>44202</v>
      </c>
      <c r="B61" s="17">
        <f t="shared" ca="1" si="0"/>
        <v>81694886</v>
      </c>
      <c r="C61" s="22">
        <v>44202</v>
      </c>
      <c r="D61">
        <v>15806581</v>
      </c>
    </row>
    <row r="62" spans="1:4" ht="27" x14ac:dyDescent="0.2">
      <c r="A62" s="22">
        <v>44203</v>
      </c>
      <c r="B62" s="17">
        <f t="shared" ca="1" si="0"/>
        <v>67607565</v>
      </c>
      <c r="C62" s="22">
        <v>44203</v>
      </c>
      <c r="D62">
        <v>22105449</v>
      </c>
    </row>
    <row r="63" spans="1:4" ht="27" x14ac:dyDescent="0.2">
      <c r="A63" s="22">
        <v>44204</v>
      </c>
      <c r="B63" s="17">
        <f t="shared" ca="1" si="0"/>
        <v>4755729</v>
      </c>
      <c r="C63" s="22">
        <v>44204</v>
      </c>
      <c r="D63">
        <v>19629643</v>
      </c>
    </row>
    <row r="64" spans="1:4" ht="27" x14ac:dyDescent="0.2">
      <c r="A64" s="22">
        <v>44205</v>
      </c>
      <c r="B64" s="17">
        <f t="shared" ca="1" si="0"/>
        <v>7448872</v>
      </c>
      <c r="C64" s="22">
        <v>44205</v>
      </c>
      <c r="D64">
        <v>45229011</v>
      </c>
    </row>
    <row r="65" spans="1:4" ht="27" x14ac:dyDescent="0.2">
      <c r="A65" s="22">
        <v>44206</v>
      </c>
      <c r="B65" s="17">
        <f t="shared" ca="1" si="0"/>
        <v>5142019</v>
      </c>
      <c r="C65" s="22">
        <v>44206</v>
      </c>
      <c r="D65">
        <v>24185068</v>
      </c>
    </row>
    <row r="66" spans="1:4" ht="27" x14ac:dyDescent="0.2">
      <c r="A66" s="22">
        <v>44207</v>
      </c>
      <c r="B66" s="17">
        <f t="shared" ca="1" si="0"/>
        <v>85662519</v>
      </c>
      <c r="C66" s="22">
        <v>44207</v>
      </c>
      <c r="D66">
        <v>5839298</v>
      </c>
    </row>
    <row r="67" spans="1:4" ht="27" x14ac:dyDescent="0.2">
      <c r="A67" s="22">
        <v>44208</v>
      </c>
      <c r="B67" s="17">
        <f t="shared" ref="B67:B100" ca="1" si="1">RANDBETWEEN(1,99)*1000000+RANDBETWEEN(1,99)*10000+RANDBETWEEN(1,99)*100+RANDBETWEEN(1,99)</f>
        <v>32142165</v>
      </c>
      <c r="C67" s="22">
        <v>44208</v>
      </c>
      <c r="D67">
        <v>97509127</v>
      </c>
    </row>
    <row r="68" spans="1:4" ht="27" x14ac:dyDescent="0.2">
      <c r="A68" s="22">
        <v>44209</v>
      </c>
      <c r="B68" s="17">
        <f t="shared" ca="1" si="1"/>
        <v>52244476</v>
      </c>
      <c r="C68" s="22">
        <v>44209</v>
      </c>
      <c r="D68">
        <v>96496972</v>
      </c>
    </row>
    <row r="69" spans="1:4" ht="27" x14ac:dyDescent="0.2">
      <c r="A69" s="22">
        <v>44210</v>
      </c>
      <c r="B69" s="17">
        <f t="shared" ca="1" si="1"/>
        <v>64113520</v>
      </c>
      <c r="C69" s="22">
        <v>44210</v>
      </c>
      <c r="D69">
        <v>68658975</v>
      </c>
    </row>
    <row r="70" spans="1:4" ht="27" x14ac:dyDescent="0.2">
      <c r="A70" s="22">
        <v>44211</v>
      </c>
      <c r="B70" s="17">
        <f t="shared" ca="1" si="1"/>
        <v>68043032</v>
      </c>
      <c r="C70" s="22">
        <v>44211</v>
      </c>
      <c r="D70">
        <v>43136743</v>
      </c>
    </row>
    <row r="71" spans="1:4" ht="27" x14ac:dyDescent="0.2">
      <c r="A71" s="22">
        <v>44212</v>
      </c>
      <c r="B71" s="17">
        <f t="shared" ca="1" si="1"/>
        <v>14103333</v>
      </c>
      <c r="C71" s="22">
        <v>44212</v>
      </c>
      <c r="D71">
        <v>70638056</v>
      </c>
    </row>
    <row r="72" spans="1:4" ht="27" x14ac:dyDescent="0.2">
      <c r="A72" s="22">
        <v>44213</v>
      </c>
      <c r="B72" s="17">
        <f t="shared" ca="1" si="1"/>
        <v>14386763</v>
      </c>
      <c r="C72" s="22">
        <v>44213</v>
      </c>
      <c r="D72">
        <v>81194953</v>
      </c>
    </row>
    <row r="73" spans="1:4" ht="27" x14ac:dyDescent="0.2">
      <c r="A73" s="22">
        <v>44214</v>
      </c>
      <c r="B73" s="17">
        <f t="shared" ca="1" si="1"/>
        <v>26153404</v>
      </c>
      <c r="C73" s="22">
        <v>44214</v>
      </c>
      <c r="D73">
        <v>30232536</v>
      </c>
    </row>
    <row r="74" spans="1:4" ht="27" x14ac:dyDescent="0.2">
      <c r="A74" s="22">
        <v>44215</v>
      </c>
      <c r="B74" s="17">
        <f t="shared" ca="1" si="1"/>
        <v>15523607</v>
      </c>
      <c r="C74" s="22">
        <v>44215</v>
      </c>
      <c r="D74">
        <v>18268275</v>
      </c>
    </row>
    <row r="75" spans="1:4" ht="27" x14ac:dyDescent="0.2">
      <c r="A75" s="22">
        <v>44216</v>
      </c>
      <c r="B75" s="17">
        <f t="shared" ca="1" si="1"/>
        <v>40445161</v>
      </c>
      <c r="C75" s="22">
        <v>44216</v>
      </c>
      <c r="D75">
        <v>56597278</v>
      </c>
    </row>
    <row r="76" spans="1:4" ht="27" x14ac:dyDescent="0.2">
      <c r="A76" s="22">
        <v>44217</v>
      </c>
      <c r="B76" s="17">
        <f t="shared" ca="1" si="1"/>
        <v>46754731</v>
      </c>
      <c r="C76" s="22">
        <v>44217</v>
      </c>
      <c r="D76">
        <v>23749436</v>
      </c>
    </row>
    <row r="77" spans="1:4" ht="27" x14ac:dyDescent="0.2">
      <c r="A77" s="22">
        <v>44218</v>
      </c>
      <c r="B77" s="17">
        <f t="shared" ca="1" si="1"/>
        <v>23931596</v>
      </c>
      <c r="C77" s="22">
        <v>44218</v>
      </c>
      <c r="D77">
        <v>65308844</v>
      </c>
    </row>
    <row r="78" spans="1:4" ht="27" x14ac:dyDescent="0.2">
      <c r="A78" s="22">
        <v>44219</v>
      </c>
      <c r="B78" s="17">
        <f t="shared" ca="1" si="1"/>
        <v>74949625</v>
      </c>
      <c r="C78" s="22">
        <v>44219</v>
      </c>
      <c r="D78">
        <v>35565297</v>
      </c>
    </row>
    <row r="79" spans="1:4" ht="27" x14ac:dyDescent="0.2">
      <c r="A79" s="22">
        <v>44220</v>
      </c>
      <c r="B79" s="17">
        <f t="shared" ca="1" si="1"/>
        <v>94021414</v>
      </c>
      <c r="C79" s="22">
        <v>44220</v>
      </c>
      <c r="D79">
        <v>27947141</v>
      </c>
    </row>
    <row r="80" spans="1:4" ht="27" x14ac:dyDescent="0.2">
      <c r="A80" s="22">
        <v>44221</v>
      </c>
      <c r="B80" s="17">
        <f t="shared" ca="1" si="1"/>
        <v>5711266</v>
      </c>
      <c r="C80" s="22">
        <v>44221</v>
      </c>
      <c r="D80">
        <v>66449523</v>
      </c>
    </row>
    <row r="81" spans="1:7" ht="27" x14ac:dyDescent="0.2">
      <c r="A81" s="22">
        <v>44222</v>
      </c>
      <c r="B81" s="17">
        <f t="shared" ca="1" si="1"/>
        <v>50940103</v>
      </c>
      <c r="C81" s="22">
        <v>44222</v>
      </c>
      <c r="D81">
        <v>83246269</v>
      </c>
    </row>
    <row r="82" spans="1:7" ht="27" x14ac:dyDescent="0.2">
      <c r="A82" s="22">
        <v>44223</v>
      </c>
      <c r="B82" s="17">
        <f t="shared" ca="1" si="1"/>
        <v>9941812</v>
      </c>
      <c r="C82" s="22">
        <v>44223</v>
      </c>
      <c r="D82">
        <v>13992975</v>
      </c>
    </row>
    <row r="83" spans="1:7" ht="27" x14ac:dyDescent="0.2">
      <c r="A83" s="22">
        <v>44224</v>
      </c>
      <c r="B83" s="17">
        <f t="shared" ca="1" si="1"/>
        <v>1901607</v>
      </c>
      <c r="C83" s="22">
        <v>44224</v>
      </c>
      <c r="D83">
        <v>23166493</v>
      </c>
    </row>
    <row r="84" spans="1:7" ht="27" x14ac:dyDescent="0.2">
      <c r="A84" s="22">
        <v>44225</v>
      </c>
      <c r="B84" s="17">
        <f t="shared" ca="1" si="1"/>
        <v>88198824</v>
      </c>
      <c r="C84" s="22">
        <v>44225</v>
      </c>
      <c r="D84">
        <v>75676413</v>
      </c>
    </row>
    <row r="85" spans="1:7" ht="27" x14ac:dyDescent="0.2">
      <c r="A85" s="22">
        <v>44226</v>
      </c>
      <c r="B85" s="17">
        <f t="shared" ca="1" si="1"/>
        <v>12265033</v>
      </c>
      <c r="C85" s="22">
        <v>44226</v>
      </c>
      <c r="D85">
        <v>50306162</v>
      </c>
    </row>
    <row r="86" spans="1:7" ht="27" x14ac:dyDescent="0.2">
      <c r="A86" s="22">
        <v>44227</v>
      </c>
      <c r="B86" s="17">
        <f t="shared" ca="1" si="1"/>
        <v>68233532</v>
      </c>
      <c r="C86" s="22">
        <v>44227</v>
      </c>
      <c r="D86">
        <v>24932264</v>
      </c>
    </row>
    <row r="87" spans="1:7" ht="27" x14ac:dyDescent="0.2">
      <c r="A87" s="22">
        <v>44228</v>
      </c>
      <c r="B87" s="17">
        <f t="shared" ca="1" si="1"/>
        <v>51734473</v>
      </c>
      <c r="C87" s="22">
        <v>44228</v>
      </c>
      <c r="D87">
        <v>9728146</v>
      </c>
    </row>
    <row r="88" spans="1:7" ht="27" x14ac:dyDescent="0.2">
      <c r="A88" s="22">
        <v>44229</v>
      </c>
      <c r="B88" s="17">
        <f t="shared" ca="1" si="1"/>
        <v>88756827</v>
      </c>
      <c r="C88" s="22">
        <v>44229</v>
      </c>
      <c r="D88">
        <v>69437921</v>
      </c>
    </row>
    <row r="89" spans="1:7" ht="27" x14ac:dyDescent="0.2">
      <c r="A89" s="22">
        <v>44230</v>
      </c>
      <c r="B89" s="17">
        <f t="shared" ca="1" si="1"/>
        <v>44317896</v>
      </c>
      <c r="C89" s="22">
        <v>44230</v>
      </c>
      <c r="D89">
        <v>83663436</v>
      </c>
      <c r="G89" s="21"/>
    </row>
    <row r="90" spans="1:7" ht="27" x14ac:dyDescent="0.2">
      <c r="A90" s="22">
        <v>44231</v>
      </c>
      <c r="B90" s="17">
        <f t="shared" ca="1" si="1"/>
        <v>74802451</v>
      </c>
      <c r="C90" s="22">
        <v>44231</v>
      </c>
      <c r="D90">
        <v>25274457</v>
      </c>
      <c r="G90" s="21"/>
    </row>
    <row r="91" spans="1:7" ht="27" x14ac:dyDescent="0.2">
      <c r="A91" s="22">
        <v>44232</v>
      </c>
      <c r="B91" s="17">
        <f t="shared" ca="1" si="1"/>
        <v>6219087</v>
      </c>
      <c r="C91" s="22">
        <v>44232</v>
      </c>
      <c r="D91">
        <v>20138347</v>
      </c>
      <c r="G91" s="21"/>
    </row>
    <row r="92" spans="1:7" ht="27" x14ac:dyDescent="0.2">
      <c r="A92" s="22">
        <v>44233</v>
      </c>
      <c r="B92" s="17">
        <f t="shared" ca="1" si="1"/>
        <v>43782791</v>
      </c>
      <c r="C92" s="22">
        <v>44233</v>
      </c>
      <c r="D92">
        <v>9779340</v>
      </c>
      <c r="G92" s="21"/>
    </row>
    <row r="93" spans="1:7" ht="27" x14ac:dyDescent="0.2">
      <c r="A93" s="22">
        <v>44234</v>
      </c>
      <c r="B93" s="17">
        <f t="shared" ca="1" si="1"/>
        <v>96356936</v>
      </c>
      <c r="C93" s="22">
        <v>44234</v>
      </c>
      <c r="D93">
        <v>93045327</v>
      </c>
      <c r="G93" s="21"/>
    </row>
    <row r="94" spans="1:7" ht="27" x14ac:dyDescent="0.2">
      <c r="A94" s="22">
        <v>44235</v>
      </c>
      <c r="B94" s="17">
        <f ca="1">RANDBETWEEN(1,99)*1000000+RANDBETWEEN(1,99)*10000+RANDBETWEEN(1,99)*100+RANDBETWEEN(1,99)</f>
        <v>46937250</v>
      </c>
      <c r="C94" s="22">
        <v>44235</v>
      </c>
      <c r="D94">
        <v>71269126</v>
      </c>
      <c r="G94" s="21"/>
    </row>
    <row r="95" spans="1:7" ht="27" x14ac:dyDescent="0.2">
      <c r="A95" s="22">
        <v>44236</v>
      </c>
      <c r="B95" s="17">
        <f t="shared" ca="1" si="1"/>
        <v>14448341</v>
      </c>
      <c r="C95" s="22">
        <v>44236</v>
      </c>
      <c r="D95">
        <v>99365970</v>
      </c>
      <c r="G95" s="21"/>
    </row>
    <row r="96" spans="1:7" ht="27" x14ac:dyDescent="0.2">
      <c r="A96" s="22">
        <v>44237</v>
      </c>
      <c r="B96" s="17">
        <f t="shared" ca="1" si="1"/>
        <v>86280997</v>
      </c>
      <c r="C96" s="22">
        <v>44237</v>
      </c>
      <c r="D96">
        <v>91785912</v>
      </c>
      <c r="G96" s="21"/>
    </row>
    <row r="97" spans="1:7" ht="27" x14ac:dyDescent="0.2">
      <c r="A97" s="22">
        <v>44238</v>
      </c>
      <c r="B97" s="17">
        <f t="shared" ca="1" si="1"/>
        <v>74012506</v>
      </c>
      <c r="C97" s="22">
        <v>44238</v>
      </c>
      <c r="D97">
        <v>12919118</v>
      </c>
      <c r="G97" s="21"/>
    </row>
    <row r="98" spans="1:7" ht="27" x14ac:dyDescent="0.2">
      <c r="A98" s="22">
        <v>44239</v>
      </c>
      <c r="B98" s="17">
        <f t="shared" ca="1" si="1"/>
        <v>51930552</v>
      </c>
      <c r="C98" s="22">
        <v>44239</v>
      </c>
      <c r="D98">
        <v>14907540</v>
      </c>
      <c r="G98" s="21"/>
    </row>
    <row r="99" spans="1:7" ht="27" x14ac:dyDescent="0.2">
      <c r="A99" s="22">
        <v>44240</v>
      </c>
      <c r="B99" s="17">
        <f t="shared" ca="1" si="1"/>
        <v>89494988</v>
      </c>
      <c r="C99" s="22">
        <v>44240</v>
      </c>
      <c r="D99">
        <v>47147478</v>
      </c>
      <c r="G99" s="21"/>
    </row>
    <row r="100" spans="1:7" ht="27" x14ac:dyDescent="0.2">
      <c r="A100" s="22">
        <v>44241</v>
      </c>
      <c r="B100" s="17">
        <f t="shared" ca="1" si="1"/>
        <v>15827876</v>
      </c>
      <c r="C100" s="22">
        <v>44241</v>
      </c>
      <c r="D100">
        <v>97685877</v>
      </c>
      <c r="G100" s="21"/>
    </row>
    <row r="101" spans="1:7" x14ac:dyDescent="0.2">
      <c r="G101" s="21"/>
    </row>
    <row r="102" spans="1:7" x14ac:dyDescent="0.2">
      <c r="G102" s="21"/>
    </row>
    <row r="103" spans="1:7" x14ac:dyDescent="0.2">
      <c r="G103" s="21"/>
    </row>
    <row r="104" spans="1:7" x14ac:dyDescent="0.2">
      <c r="G104" s="21"/>
    </row>
    <row r="105" spans="1:7" x14ac:dyDescent="0.2">
      <c r="G105" s="21"/>
    </row>
    <row r="106" spans="1:7" x14ac:dyDescent="0.2">
      <c r="G106" s="21"/>
    </row>
    <row r="107" spans="1:7" x14ac:dyDescent="0.2">
      <c r="G107" s="21"/>
    </row>
    <row r="108" spans="1:7" x14ac:dyDescent="0.2">
      <c r="G108" s="21"/>
    </row>
    <row r="109" spans="1:7" x14ac:dyDescent="0.2">
      <c r="G109" s="21"/>
    </row>
    <row r="110" spans="1:7" x14ac:dyDescent="0.2">
      <c r="G110" s="21"/>
    </row>
    <row r="111" spans="1:7" x14ac:dyDescent="0.2">
      <c r="G111" s="21"/>
    </row>
    <row r="112" spans="1:7" x14ac:dyDescent="0.2">
      <c r="G112" s="21"/>
    </row>
    <row r="113" spans="7:7" x14ac:dyDescent="0.2">
      <c r="G113" s="21"/>
    </row>
    <row r="114" spans="7:7" x14ac:dyDescent="0.2">
      <c r="G114" s="21"/>
    </row>
    <row r="115" spans="7:7" x14ac:dyDescent="0.2">
      <c r="G115" s="21"/>
    </row>
    <row r="116" spans="7:7" x14ac:dyDescent="0.2">
      <c r="G116" s="21"/>
    </row>
    <row r="117" spans="7:7" x14ac:dyDescent="0.2">
      <c r="G117" s="21"/>
    </row>
    <row r="118" spans="7:7" x14ac:dyDescent="0.2">
      <c r="G118" s="21"/>
    </row>
    <row r="119" spans="7:7" x14ac:dyDescent="0.2">
      <c r="G119" s="21"/>
    </row>
    <row r="120" spans="7:7" x14ac:dyDescent="0.2">
      <c r="G120" s="21"/>
    </row>
    <row r="121" spans="7:7" x14ac:dyDescent="0.2">
      <c r="G121" s="21"/>
    </row>
    <row r="122" spans="7:7" x14ac:dyDescent="0.2">
      <c r="G122" s="21"/>
    </row>
    <row r="123" spans="7:7" x14ac:dyDescent="0.2">
      <c r="G123" s="21"/>
    </row>
    <row r="124" spans="7:7" x14ac:dyDescent="0.2">
      <c r="G124" s="21"/>
    </row>
    <row r="125" spans="7:7" x14ac:dyDescent="0.2">
      <c r="G125" s="21"/>
    </row>
    <row r="126" spans="7:7" x14ac:dyDescent="0.2">
      <c r="G126" s="21"/>
    </row>
    <row r="127" spans="7:7" x14ac:dyDescent="0.2">
      <c r="G127" s="21"/>
    </row>
    <row r="128" spans="7:7" x14ac:dyDescent="0.2">
      <c r="G128" s="21"/>
    </row>
    <row r="129" spans="7:7" x14ac:dyDescent="0.2">
      <c r="G129" s="21"/>
    </row>
    <row r="130" spans="7:7" x14ac:dyDescent="0.2">
      <c r="G130" s="21"/>
    </row>
    <row r="131" spans="7:7" x14ac:dyDescent="0.2">
      <c r="G131" s="21"/>
    </row>
    <row r="132" spans="7:7" x14ac:dyDescent="0.2">
      <c r="G132" s="21"/>
    </row>
    <row r="133" spans="7:7" x14ac:dyDescent="0.2">
      <c r="G133" s="21"/>
    </row>
    <row r="134" spans="7:7" x14ac:dyDescent="0.2">
      <c r="G134" s="21"/>
    </row>
  </sheetData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Scroll Bar 2">
              <controlPr defaultSize="0" autoPict="0">
                <anchor moveWithCells="1">
                  <from>
                    <xdr:col>10</xdr:col>
                    <xdr:colOff>514350</xdr:colOff>
                    <xdr:row>11</xdr:row>
                    <xdr:rowOff>285750</xdr:rowOff>
                  </from>
                  <to>
                    <xdr:col>12</xdr:col>
                    <xdr:colOff>285750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4" name="Scroll Bar 3">
              <controlPr defaultSize="0" autoPict="0">
                <anchor moveWithCells="1">
                  <from>
                    <xdr:col>8</xdr:col>
                    <xdr:colOff>581025</xdr:colOff>
                    <xdr:row>11</xdr:row>
                    <xdr:rowOff>276225</xdr:rowOff>
                  </from>
                  <to>
                    <xdr:col>10</xdr:col>
                    <xdr:colOff>371475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袁孝健 06172151</vt:lpstr>
      <vt:lpstr>双坐标条形图</vt:lpstr>
      <vt:lpstr>双层饼图</vt:lpstr>
      <vt:lpstr>成交量动态图</vt:lpstr>
      <vt:lpstr>动态折线图</vt:lpstr>
      <vt:lpstr>滚动条实现动态图表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Lethe</cp:lastModifiedBy>
  <dcterms:created xsi:type="dcterms:W3CDTF">2019-04-25T00:16:45Z</dcterms:created>
  <dcterms:modified xsi:type="dcterms:W3CDTF">2020-11-08T15:57:28Z</dcterms:modified>
</cp:coreProperties>
</file>