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99969\OneDrive - Jabil\Desktop\Development_Project\Web\GitHub\JTSMS\"/>
    </mc:Choice>
  </mc:AlternateContent>
  <xr:revisionPtr revIDLastSave="0" documentId="13_ncr:1_{FF43299C-69E6-49D5-9209-C82B29F13A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baseTable" sheetId="1" r:id="rId1"/>
    <sheet name="Pages" sheetId="3" r:id="rId2"/>
    <sheet name="Fun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" i="1" l="1"/>
  <c r="S27" i="1"/>
  <c r="S28" i="1"/>
  <c r="S25" i="1"/>
  <c r="R26" i="1"/>
  <c r="R27" i="1"/>
  <c r="R28" i="1"/>
  <c r="R25" i="1"/>
</calcChain>
</file>

<file path=xl/sharedStrings.xml><?xml version="1.0" encoding="utf-8"?>
<sst xmlns="http://schemas.openxmlformats.org/spreadsheetml/2006/main" count="175" uniqueCount="110">
  <si>
    <t>ticketId</t>
  </si>
  <si>
    <t>ticketTile</t>
  </si>
  <si>
    <t>ticketDetail</t>
  </si>
  <si>
    <t>statusId</t>
  </si>
  <si>
    <t>Ticket_Route</t>
  </si>
  <si>
    <t>Master_Route</t>
  </si>
  <si>
    <t>routeId</t>
  </si>
  <si>
    <t>routeName</t>
  </si>
  <si>
    <t>isActive</t>
  </si>
  <si>
    <t>ApprovalRoute</t>
  </si>
  <si>
    <t>approvalId</t>
  </si>
  <si>
    <t>NTLogin</t>
  </si>
  <si>
    <t>Name</t>
  </si>
  <si>
    <t>Email</t>
  </si>
  <si>
    <t>test1</t>
  </si>
  <si>
    <t>detail2</t>
  </si>
  <si>
    <t>quochuyn</t>
  </si>
  <si>
    <t>vui le</t>
  </si>
  <si>
    <t>huy nguyen</t>
  </si>
  <si>
    <t>email1</t>
  </si>
  <si>
    <t>email2</t>
  </si>
  <si>
    <t>isApprove</t>
  </si>
  <si>
    <t>Lead Approval</t>
  </si>
  <si>
    <t>SME Lead Approval</t>
  </si>
  <si>
    <t>Superior</t>
  </si>
  <si>
    <t>edwinA</t>
  </si>
  <si>
    <t>edwinM</t>
  </si>
  <si>
    <t>email3</t>
  </si>
  <si>
    <t>email4</t>
  </si>
  <si>
    <t>ewr</t>
  </si>
  <si>
    <t>rwerwe</t>
  </si>
  <si>
    <t>rewr</t>
  </si>
  <si>
    <t>createdBy</t>
  </si>
  <si>
    <t>creationDate</t>
  </si>
  <si>
    <t>updatedBy</t>
  </si>
  <si>
    <t>updateDate</t>
  </si>
  <si>
    <t>submitDate</t>
  </si>
  <si>
    <t>closureDate</t>
  </si>
  <si>
    <t>TicketTransaction</t>
  </si>
  <si>
    <t>ttId</t>
  </si>
  <si>
    <t>isClosed</t>
  </si>
  <si>
    <t>isDeviation</t>
  </si>
  <si>
    <t>remarks</t>
  </si>
  <si>
    <t>TicketLog</t>
  </si>
  <si>
    <t>reqNumber</t>
  </si>
  <si>
    <t>reqId</t>
  </si>
  <si>
    <t>Request_Detail</t>
  </si>
  <si>
    <t>logId</t>
  </si>
  <si>
    <t>Master_Status</t>
  </si>
  <si>
    <t>statusName</t>
  </si>
  <si>
    <t>statusColour</t>
  </si>
  <si>
    <t>Master_Customer</t>
  </si>
  <si>
    <t>custId</t>
  </si>
  <si>
    <t>custName</t>
  </si>
  <si>
    <t>stationId</t>
  </si>
  <si>
    <t>desc</t>
  </si>
  <si>
    <t>script_id</t>
  </si>
  <si>
    <t>script_name</t>
  </si>
  <si>
    <t>script_rev</t>
  </si>
  <si>
    <t>assemblyNumber</t>
  </si>
  <si>
    <t>assemblyRevision</t>
  </si>
  <si>
    <t>file_hash</t>
  </si>
  <si>
    <t>Get Test Script Id</t>
  </si>
  <si>
    <t>assy No</t>
  </si>
  <si>
    <t>Rev</t>
  </si>
  <si>
    <t>cust</t>
  </si>
  <si>
    <t>station</t>
  </si>
  <si>
    <t>scriptname</t>
  </si>
  <si>
    <t>scriptrev</t>
  </si>
  <si>
    <t>Type</t>
  </si>
  <si>
    <t>list</t>
  </si>
  <si>
    <t>clolumn name</t>
  </si>
  <si>
    <t>type</t>
  </si>
  <si>
    <t>textbox</t>
  </si>
  <si>
    <t>description</t>
  </si>
  <si>
    <t>Modification</t>
  </si>
  <si>
    <t>zebra</t>
  </si>
  <si>
    <t>fvt</t>
  </si>
  <si>
    <t>a</t>
  </si>
  <si>
    <t>r</t>
  </si>
  <si>
    <t>deviation</t>
  </si>
  <si>
    <t>GET TEST SCRIPT ID</t>
  </si>
  <si>
    <t>RETRUN</t>
  </si>
  <si>
    <t>testscrip ID</t>
  </si>
  <si>
    <t>SUBMIT FORM</t>
  </si>
  <si>
    <t>SEARCH</t>
  </si>
  <si>
    <t>firmware</t>
  </si>
  <si>
    <t>EXPORT</t>
  </si>
  <si>
    <t>Edit</t>
  </si>
  <si>
    <t>id</t>
  </si>
  <si>
    <t>customer</t>
  </si>
  <si>
    <t>revision</t>
  </si>
  <si>
    <t>assyNumber</t>
  </si>
  <si>
    <t>routeStep</t>
  </si>
  <si>
    <t>processStep</t>
  </si>
  <si>
    <t>equipment</t>
  </si>
  <si>
    <t>IPAddress</t>
  </si>
  <si>
    <t>registerdScriptName</t>
  </si>
  <si>
    <t>registerdScriptHashString</t>
  </si>
  <si>
    <t>validationResults</t>
  </si>
  <si>
    <t>createdDate</t>
  </si>
  <si>
    <t>createdName</t>
  </si>
  <si>
    <t>currScriptName</t>
  </si>
  <si>
    <t>currScriptHashString</t>
  </si>
  <si>
    <t>serialNumber</t>
  </si>
  <si>
    <t>History</t>
  </si>
  <si>
    <t>WatchDogConfig</t>
  </si>
  <si>
    <t>assyRev</t>
  </si>
  <si>
    <t>testername</t>
  </si>
  <si>
    <t>isDMZ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</si>
</sst>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9"/>
  <sheetViews>
    <sheetView tabSelected="1" topLeftCell="A46" workbookViewId="0">
      <selection activeCell="F49" sqref="F49"/>
    </sheetView>
  </sheetViews>
  <sheetFormatPr defaultRowHeight="14.5" x14ac:dyDescent="0.35"/>
  <cols>
    <col min="1" max="1" width="15.453125" bestFit="1" customWidth="1"/>
    <col min="2" max="2" width="17" bestFit="1" customWidth="1"/>
    <col min="3" max="3" width="18.81640625" customWidth="1"/>
    <col min="4" max="4" width="10.54296875" bestFit="1" customWidth="1"/>
    <col min="5" max="5" width="15.453125" bestFit="1" customWidth="1"/>
    <col min="6" max="6" width="15.54296875" bestFit="1" customWidth="1"/>
    <col min="7" max="7" width="12" bestFit="1" customWidth="1"/>
    <col min="8" max="8" width="11.54296875" bestFit="1" customWidth="1"/>
    <col min="9" max="9" width="16.54296875" bestFit="1" customWidth="1"/>
    <col min="10" max="10" width="20.6328125" bestFit="1" customWidth="1"/>
    <col min="11" max="11" width="17.90625" bestFit="1" customWidth="1"/>
    <col min="12" max="12" width="22" bestFit="1" customWidth="1"/>
    <col min="13" max="13" width="15" bestFit="1" customWidth="1"/>
    <col min="14" max="14" width="11" bestFit="1" customWidth="1"/>
    <col min="15" max="15" width="10.7265625" bestFit="1" customWidth="1"/>
    <col min="16" max="16" width="12" bestFit="1" customWidth="1"/>
    <col min="22" max="22" width="17.1796875" bestFit="1" customWidth="1"/>
  </cols>
  <sheetData>
    <row r="4" spans="1:20" x14ac:dyDescent="0.35">
      <c r="A4" t="s">
        <v>46</v>
      </c>
    </row>
    <row r="5" spans="1:20" x14ac:dyDescent="0.35">
      <c r="A5" s="1" t="s">
        <v>45</v>
      </c>
      <c r="B5" s="1" t="s">
        <v>44</v>
      </c>
      <c r="C5" s="1" t="s">
        <v>52</v>
      </c>
      <c r="D5" s="1" t="s">
        <v>54</v>
      </c>
      <c r="E5" s="1" t="s">
        <v>59</v>
      </c>
      <c r="F5" s="1" t="s">
        <v>60</v>
      </c>
      <c r="G5" s="1" t="s">
        <v>56</v>
      </c>
      <c r="H5" s="1" t="s">
        <v>57</v>
      </c>
      <c r="I5" s="1" t="s">
        <v>58</v>
      </c>
      <c r="J5" s="1" t="s">
        <v>55</v>
      </c>
      <c r="K5" s="1" t="s">
        <v>61</v>
      </c>
      <c r="L5" s="2" t="s">
        <v>41</v>
      </c>
      <c r="M5" s="1" t="s">
        <v>3</v>
      </c>
      <c r="N5" s="1" t="s">
        <v>36</v>
      </c>
      <c r="O5" s="1" t="s">
        <v>37</v>
      </c>
      <c r="P5" s="1" t="s">
        <v>8</v>
      </c>
      <c r="Q5" s="1" t="s">
        <v>32</v>
      </c>
      <c r="R5" s="1" t="s">
        <v>33</v>
      </c>
      <c r="S5" s="1" t="s">
        <v>34</v>
      </c>
      <c r="T5" s="1" t="s">
        <v>35</v>
      </c>
    </row>
    <row r="6" spans="1:20" x14ac:dyDescent="0.35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>
        <v>1</v>
      </c>
      <c r="N6" s="1"/>
      <c r="O6" s="1"/>
      <c r="P6" s="1">
        <v>1</v>
      </c>
      <c r="Q6" s="1"/>
      <c r="R6" s="1"/>
      <c r="S6" s="1"/>
      <c r="T6" s="1"/>
    </row>
    <row r="7" spans="1:20" x14ac:dyDescent="0.35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>
        <v>2</v>
      </c>
      <c r="N7" s="1"/>
      <c r="O7" s="1"/>
      <c r="P7" s="1"/>
      <c r="Q7" s="1"/>
      <c r="R7" s="1"/>
      <c r="S7" s="1"/>
      <c r="T7" s="1"/>
    </row>
    <row r="11" spans="1:20" x14ac:dyDescent="0.35">
      <c r="A11" t="s">
        <v>38</v>
      </c>
    </row>
    <row r="12" spans="1:20" x14ac:dyDescent="0.35">
      <c r="A12" s="1" t="s">
        <v>39</v>
      </c>
      <c r="B12" s="1" t="s">
        <v>0</v>
      </c>
      <c r="C12" s="1" t="s">
        <v>6</v>
      </c>
      <c r="D12" s="1" t="s">
        <v>40</v>
      </c>
      <c r="E12" s="1" t="s">
        <v>34</v>
      </c>
      <c r="F12" s="1" t="s">
        <v>35</v>
      </c>
    </row>
    <row r="13" spans="1:20" x14ac:dyDescent="0.35">
      <c r="A13" s="1">
        <v>1</v>
      </c>
      <c r="B13" s="1">
        <v>1</v>
      </c>
      <c r="C13" s="1">
        <v>1</v>
      </c>
      <c r="D13" s="1">
        <v>1</v>
      </c>
      <c r="E13" s="1">
        <v>1099969</v>
      </c>
      <c r="F13" s="1">
        <v>2022</v>
      </c>
    </row>
    <row r="14" spans="1:20" hidden="1" x14ac:dyDescent="0.35">
      <c r="A14" s="1">
        <v>2</v>
      </c>
      <c r="B14" s="1">
        <v>1</v>
      </c>
      <c r="C14" s="1">
        <v>2</v>
      </c>
      <c r="D14" s="1">
        <v>1</v>
      </c>
      <c r="E14" s="1">
        <v>1099969</v>
      </c>
      <c r="F14" s="1">
        <v>2022</v>
      </c>
    </row>
    <row r="15" spans="1:20" hidden="1" x14ac:dyDescent="0.35">
      <c r="A15" s="1">
        <v>3</v>
      </c>
      <c r="B15" s="1">
        <v>1</v>
      </c>
      <c r="C15" s="1">
        <v>3</v>
      </c>
      <c r="D15" s="1">
        <v>0</v>
      </c>
      <c r="E15" s="1"/>
      <c r="F15" s="1"/>
    </row>
    <row r="16" spans="1:20" hidden="1" x14ac:dyDescent="0.35">
      <c r="A16" s="3" t="s">
        <v>4</v>
      </c>
      <c r="B16" s="3"/>
      <c r="C16" s="3"/>
      <c r="D16" s="1"/>
      <c r="E16" s="1"/>
      <c r="F16" s="1"/>
    </row>
    <row r="17" spans="1:19" hidden="1" x14ac:dyDescent="0.35">
      <c r="A17" s="3" t="s">
        <v>6</v>
      </c>
      <c r="B17" s="3" t="s">
        <v>45</v>
      </c>
      <c r="C17" s="3" t="s">
        <v>6</v>
      </c>
      <c r="D17" s="1"/>
      <c r="E17" s="1"/>
      <c r="F17" s="1"/>
    </row>
    <row r="18" spans="1:19" hidden="1" x14ac:dyDescent="0.35">
      <c r="A18" s="3">
        <v>1</v>
      </c>
      <c r="B18" s="3">
        <v>1</v>
      </c>
      <c r="C18" s="3">
        <v>1</v>
      </c>
      <c r="D18" s="1"/>
      <c r="E18" s="1"/>
      <c r="F18" s="1"/>
    </row>
    <row r="19" spans="1:19" x14ac:dyDescent="0.35">
      <c r="A19" s="3">
        <v>2</v>
      </c>
      <c r="B19" s="3">
        <v>1</v>
      </c>
      <c r="C19" s="3">
        <v>2</v>
      </c>
      <c r="D19" s="1"/>
      <c r="E19" s="1"/>
      <c r="F19" s="1"/>
    </row>
    <row r="20" spans="1:19" x14ac:dyDescent="0.35">
      <c r="A20" s="3">
        <v>3</v>
      </c>
      <c r="B20" s="3">
        <v>1</v>
      </c>
      <c r="C20" s="3">
        <v>3</v>
      </c>
      <c r="D20" s="1"/>
      <c r="E20" s="1"/>
      <c r="F20" s="1"/>
    </row>
    <row r="22" spans="1:19" x14ac:dyDescent="0.35">
      <c r="A22" t="s">
        <v>5</v>
      </c>
    </row>
    <row r="23" spans="1:19" x14ac:dyDescent="0.35">
      <c r="A23" s="1" t="s">
        <v>6</v>
      </c>
      <c r="B23" s="1" t="s">
        <v>7</v>
      </c>
      <c r="C23" s="1" t="s">
        <v>8</v>
      </c>
    </row>
    <row r="24" spans="1:19" x14ac:dyDescent="0.35">
      <c r="A24" s="1">
        <v>1</v>
      </c>
      <c r="B24" s="1" t="s">
        <v>24</v>
      </c>
      <c r="C24" s="1">
        <v>1</v>
      </c>
      <c r="K24" t="s">
        <v>0</v>
      </c>
      <c r="L24" t="s">
        <v>1</v>
      </c>
      <c r="M24" t="s">
        <v>2</v>
      </c>
      <c r="N24" t="s">
        <v>3</v>
      </c>
      <c r="O24" t="s">
        <v>6</v>
      </c>
      <c r="P24" t="s">
        <v>10</v>
      </c>
      <c r="Q24" t="s">
        <v>21</v>
      </c>
      <c r="R24" t="s">
        <v>7</v>
      </c>
    </row>
    <row r="25" spans="1:19" x14ac:dyDescent="0.35">
      <c r="A25" s="1">
        <v>2</v>
      </c>
      <c r="B25" s="1" t="s">
        <v>22</v>
      </c>
      <c r="C25" s="1">
        <v>1</v>
      </c>
      <c r="K25">
        <v>1</v>
      </c>
      <c r="L25" t="s">
        <v>14</v>
      </c>
      <c r="M25" t="s">
        <v>15</v>
      </c>
      <c r="N25">
        <v>1</v>
      </c>
      <c r="O25">
        <v>1</v>
      </c>
      <c r="P25">
        <v>1</v>
      </c>
      <c r="Q25">
        <v>0</v>
      </c>
      <c r="R25" t="str">
        <f>VLOOKUP(O25,A23:B26,2,0)</f>
        <v>Superior</v>
      </c>
      <c r="S25">
        <f>VLOOKUP(P25,A30:C34,3,0)</f>
        <v>1099969</v>
      </c>
    </row>
    <row r="26" spans="1:19" x14ac:dyDescent="0.35">
      <c r="A26" s="1">
        <v>3</v>
      </c>
      <c r="B26" s="1" t="s">
        <v>23</v>
      </c>
      <c r="C26" s="1">
        <v>1</v>
      </c>
      <c r="K26">
        <v>1</v>
      </c>
      <c r="L26" t="s">
        <v>14</v>
      </c>
      <c r="M26" t="s">
        <v>15</v>
      </c>
      <c r="N26">
        <v>1</v>
      </c>
      <c r="O26">
        <v>1</v>
      </c>
      <c r="P26">
        <v>2</v>
      </c>
      <c r="Q26">
        <v>0</v>
      </c>
      <c r="R26" t="str">
        <f>VLOOKUP(O26,A24:B26,2,0)</f>
        <v>Superior</v>
      </c>
      <c r="S26" t="str">
        <f>VLOOKUP(P26,A31:C35,3,0)</f>
        <v>quochuyn</v>
      </c>
    </row>
    <row r="27" spans="1:19" x14ac:dyDescent="0.35">
      <c r="K27">
        <v>1</v>
      </c>
      <c r="L27" t="s">
        <v>14</v>
      </c>
      <c r="M27" t="s">
        <v>15</v>
      </c>
      <c r="N27">
        <v>1</v>
      </c>
      <c r="O27">
        <v>2</v>
      </c>
      <c r="P27">
        <v>3</v>
      </c>
      <c r="Q27">
        <v>0</v>
      </c>
      <c r="R27" t="str">
        <f>VLOOKUP(O27,A25:B26,2,0)</f>
        <v>Lead Approval</v>
      </c>
      <c r="S27" t="str">
        <f>VLOOKUP(P27,A32:C35,3,0)</f>
        <v>edwinA</v>
      </c>
    </row>
    <row r="28" spans="1:19" x14ac:dyDescent="0.35">
      <c r="K28">
        <v>1</v>
      </c>
      <c r="L28" t="s">
        <v>14</v>
      </c>
      <c r="M28" t="s">
        <v>15</v>
      </c>
      <c r="N28">
        <v>1</v>
      </c>
      <c r="O28">
        <v>3</v>
      </c>
      <c r="P28">
        <v>4</v>
      </c>
      <c r="Q28">
        <v>0</v>
      </c>
      <c r="R28" t="str">
        <f>VLOOKUP(O28,A26:B29,2,0)</f>
        <v>SME Lead Approval</v>
      </c>
      <c r="S28" t="str">
        <f>VLOOKUP(P28,A33:C35,3,0)</f>
        <v>edwinM</v>
      </c>
    </row>
    <row r="29" spans="1:19" x14ac:dyDescent="0.35">
      <c r="A29" t="s">
        <v>9</v>
      </c>
    </row>
    <row r="30" spans="1:19" x14ac:dyDescent="0.35">
      <c r="A30" s="1" t="s">
        <v>10</v>
      </c>
      <c r="B30" s="1" t="s">
        <v>6</v>
      </c>
      <c r="C30" s="1" t="s">
        <v>11</v>
      </c>
      <c r="D30" s="1" t="s">
        <v>12</v>
      </c>
      <c r="E30" s="1" t="s">
        <v>13</v>
      </c>
      <c r="F30" s="1" t="s">
        <v>8</v>
      </c>
    </row>
    <row r="31" spans="1:19" x14ac:dyDescent="0.35">
      <c r="A31" s="1">
        <v>1</v>
      </c>
      <c r="B31" s="1">
        <v>1</v>
      </c>
      <c r="C31" s="1">
        <v>1099969</v>
      </c>
      <c r="D31" s="1" t="s">
        <v>17</v>
      </c>
      <c r="E31" s="1" t="s">
        <v>19</v>
      </c>
      <c r="F31" s="1">
        <v>1</v>
      </c>
    </row>
    <row r="32" spans="1:19" x14ac:dyDescent="0.35">
      <c r="A32" s="1">
        <v>2</v>
      </c>
      <c r="B32" s="1">
        <v>1</v>
      </c>
      <c r="C32" s="1" t="s">
        <v>16</v>
      </c>
      <c r="D32" s="1" t="s">
        <v>18</v>
      </c>
      <c r="E32" s="1" t="s">
        <v>20</v>
      </c>
      <c r="F32" s="1">
        <v>1</v>
      </c>
    </row>
    <row r="33" spans="1:8" x14ac:dyDescent="0.35">
      <c r="A33" s="1">
        <v>3</v>
      </c>
      <c r="B33" s="1">
        <v>2</v>
      </c>
      <c r="C33" s="1" t="s">
        <v>25</v>
      </c>
      <c r="D33" s="1"/>
      <c r="E33" s="1" t="s">
        <v>27</v>
      </c>
      <c r="F33" s="1">
        <v>1</v>
      </c>
    </row>
    <row r="34" spans="1:8" x14ac:dyDescent="0.35">
      <c r="A34" s="1">
        <v>4</v>
      </c>
      <c r="B34" s="1">
        <v>3</v>
      </c>
      <c r="C34" s="1" t="s">
        <v>26</v>
      </c>
      <c r="D34" s="1"/>
      <c r="E34" s="1" t="s">
        <v>28</v>
      </c>
      <c r="F34" s="1">
        <v>1</v>
      </c>
    </row>
    <row r="35" spans="1:8" x14ac:dyDescent="0.35">
      <c r="A35" s="1">
        <v>5</v>
      </c>
      <c r="B35" s="1">
        <v>1</v>
      </c>
      <c r="C35" s="1" t="s">
        <v>29</v>
      </c>
      <c r="D35" s="1" t="s">
        <v>30</v>
      </c>
      <c r="E35" s="1" t="s">
        <v>31</v>
      </c>
      <c r="F35" s="1">
        <v>1</v>
      </c>
    </row>
    <row r="37" spans="1:8" x14ac:dyDescent="0.35">
      <c r="A37" t="s">
        <v>43</v>
      </c>
    </row>
    <row r="38" spans="1:8" x14ac:dyDescent="0.35">
      <c r="A38" s="1" t="s">
        <v>47</v>
      </c>
      <c r="B38" s="1" t="s">
        <v>45</v>
      </c>
      <c r="C38" s="1" t="s">
        <v>3</v>
      </c>
      <c r="D38" s="1" t="s">
        <v>10</v>
      </c>
      <c r="E38" s="4" t="s">
        <v>6</v>
      </c>
      <c r="F38" s="1" t="s">
        <v>42</v>
      </c>
      <c r="G38" s="1" t="s">
        <v>32</v>
      </c>
      <c r="H38" s="1" t="s">
        <v>33</v>
      </c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2" spans="1:8" x14ac:dyDescent="0.35">
      <c r="A42" t="s">
        <v>48</v>
      </c>
    </row>
    <row r="43" spans="1:8" x14ac:dyDescent="0.35">
      <c r="A43" s="1" t="s">
        <v>3</v>
      </c>
      <c r="B43" s="1" t="s">
        <v>49</v>
      </c>
      <c r="C43" s="1" t="s">
        <v>50</v>
      </c>
      <c r="D43" s="1" t="s">
        <v>8</v>
      </c>
      <c r="E43" s="1" t="s">
        <v>32</v>
      </c>
      <c r="F43" s="1" t="s">
        <v>33</v>
      </c>
      <c r="G43" s="1" t="s">
        <v>34</v>
      </c>
      <c r="H43" s="1" t="s">
        <v>35</v>
      </c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8" spans="1:8" x14ac:dyDescent="0.35">
      <c r="A48" t="s">
        <v>51</v>
      </c>
    </row>
    <row r="49" spans="1:16" x14ac:dyDescent="0.35">
      <c r="A49" s="1" t="s">
        <v>52</v>
      </c>
      <c r="B49" s="1" t="s">
        <v>53</v>
      </c>
      <c r="C49" s="1" t="s">
        <v>8</v>
      </c>
    </row>
    <row r="50" spans="1:16" x14ac:dyDescent="0.35">
      <c r="A50" s="1"/>
      <c r="B50" s="1"/>
      <c r="C50" s="1"/>
    </row>
    <row r="52" spans="1:16" x14ac:dyDescent="0.35">
      <c r="A52" t="s">
        <v>105</v>
      </c>
    </row>
    <row r="53" spans="1:16" x14ac:dyDescent="0.35">
      <c r="A53" s="1" t="s">
        <v>89</v>
      </c>
      <c r="B53" s="1" t="s">
        <v>90</v>
      </c>
      <c r="C53" s="1" t="s">
        <v>104</v>
      </c>
      <c r="D53" s="1" t="s">
        <v>92</v>
      </c>
      <c r="E53" s="1" t="s">
        <v>91</v>
      </c>
      <c r="F53" s="2" t="s">
        <v>94</v>
      </c>
      <c r="G53" s="2" t="s">
        <v>95</v>
      </c>
      <c r="H53" s="2" t="s">
        <v>96</v>
      </c>
      <c r="I53" s="2" t="s">
        <v>102</v>
      </c>
      <c r="J53" s="2" t="s">
        <v>103</v>
      </c>
      <c r="K53" s="2" t="s">
        <v>97</v>
      </c>
      <c r="L53" s="2" t="s">
        <v>98</v>
      </c>
      <c r="M53" s="2" t="s">
        <v>99</v>
      </c>
      <c r="N53" s="2" t="s">
        <v>100</v>
      </c>
      <c r="O53" s="2" t="s">
        <v>32</v>
      </c>
      <c r="P53" s="2" t="s">
        <v>101</v>
      </c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6" spans="1:16" x14ac:dyDescent="0.35">
      <c r="A56" t="s">
        <v>106</v>
      </c>
    </row>
    <row r="58" spans="1:16" x14ac:dyDescent="0.35">
      <c r="A58" s="1" t="s">
        <v>89</v>
      </c>
      <c r="B58" s="1" t="s">
        <v>52</v>
      </c>
      <c r="C58" s="1" t="s">
        <v>94</v>
      </c>
      <c r="D58" s="1" t="s">
        <v>93</v>
      </c>
      <c r="E58" s="1" t="s">
        <v>92</v>
      </c>
      <c r="F58" s="1" t="s">
        <v>107</v>
      </c>
      <c r="G58" s="1" t="s">
        <v>108</v>
      </c>
      <c r="H58" s="2" t="s">
        <v>109</v>
      </c>
      <c r="I58" s="1" t="s">
        <v>8</v>
      </c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D99C-AB77-48B1-90F1-F2D1AF4920E5}">
  <dimension ref="B3:Q21"/>
  <sheetViews>
    <sheetView showGridLines="0" topLeftCell="A4" workbookViewId="0">
      <selection activeCell="J15" sqref="J15"/>
    </sheetView>
  </sheetViews>
  <sheetFormatPr defaultRowHeight="14.5" x14ac:dyDescent="0.35"/>
  <cols>
    <col min="4" max="4" width="17" bestFit="1" customWidth="1"/>
  </cols>
  <sheetData>
    <row r="3" spans="2:17" x14ac:dyDescent="0.35">
      <c r="B3" t="s">
        <v>84</v>
      </c>
      <c r="H3" t="s">
        <v>85</v>
      </c>
    </row>
    <row r="5" spans="2:17" x14ac:dyDescent="0.35">
      <c r="B5" s="5"/>
      <c r="C5" s="6"/>
      <c r="D5" s="6"/>
      <c r="E5" s="6"/>
      <c r="F5" s="7"/>
      <c r="H5" s="5"/>
      <c r="I5" s="6"/>
      <c r="J5" s="6"/>
      <c r="K5" s="6"/>
      <c r="L5" s="6"/>
      <c r="M5" s="6"/>
      <c r="N5" s="6"/>
      <c r="O5" s="6"/>
      <c r="P5" s="6"/>
      <c r="Q5" s="7"/>
    </row>
    <row r="6" spans="2:17" x14ac:dyDescent="0.35">
      <c r="B6" s="8"/>
      <c r="C6" s="9"/>
      <c r="D6" s="16" t="s">
        <v>71</v>
      </c>
      <c r="E6" s="16" t="s">
        <v>72</v>
      </c>
      <c r="F6" s="10"/>
      <c r="H6" s="8"/>
      <c r="I6" s="9"/>
      <c r="J6" s="9" t="s">
        <v>65</v>
      </c>
      <c r="K6" s="9" t="s">
        <v>66</v>
      </c>
      <c r="L6" s="9" t="s">
        <v>63</v>
      </c>
      <c r="M6" s="9" t="s">
        <v>64</v>
      </c>
      <c r="N6" s="9" t="s">
        <v>83</v>
      </c>
      <c r="O6" s="9"/>
      <c r="P6" s="9"/>
      <c r="Q6" s="10"/>
    </row>
    <row r="7" spans="2:17" x14ac:dyDescent="0.35">
      <c r="B7" s="8"/>
      <c r="C7" s="9"/>
      <c r="D7" s="9" t="s">
        <v>65</v>
      </c>
      <c r="E7" s="9" t="s">
        <v>70</v>
      </c>
      <c r="F7" s="10"/>
      <c r="H7" s="8"/>
      <c r="I7" s="9"/>
      <c r="J7" s="9"/>
      <c r="K7" s="9"/>
      <c r="L7" s="9"/>
      <c r="M7" s="9"/>
      <c r="N7" s="9"/>
      <c r="O7" s="9"/>
      <c r="P7" s="9"/>
      <c r="Q7" s="10"/>
    </row>
    <row r="8" spans="2:17" x14ac:dyDescent="0.35">
      <c r="B8" s="8"/>
      <c r="C8" s="9"/>
      <c r="D8" s="9" t="s">
        <v>66</v>
      </c>
      <c r="E8" s="9" t="s">
        <v>70</v>
      </c>
      <c r="F8" s="10"/>
      <c r="H8" s="8"/>
      <c r="I8" s="11" t="s">
        <v>85</v>
      </c>
      <c r="J8" s="11" t="s">
        <v>87</v>
      </c>
      <c r="K8" s="9"/>
      <c r="L8" s="9"/>
      <c r="M8" s="9"/>
      <c r="N8" s="9"/>
      <c r="O8" s="9"/>
      <c r="P8" s="9"/>
      <c r="Q8" s="10"/>
    </row>
    <row r="9" spans="2:17" x14ac:dyDescent="0.35">
      <c r="B9" s="8"/>
      <c r="C9" s="9"/>
      <c r="D9" s="9" t="s">
        <v>63</v>
      </c>
      <c r="E9" s="9" t="s">
        <v>73</v>
      </c>
      <c r="F9" s="10"/>
      <c r="H9" s="8"/>
      <c r="I9" s="9"/>
      <c r="J9" s="9"/>
      <c r="K9" s="9"/>
      <c r="L9" s="9"/>
      <c r="M9" s="9"/>
      <c r="N9" s="9"/>
      <c r="O9" s="9"/>
      <c r="P9" s="9"/>
      <c r="Q9" s="10"/>
    </row>
    <row r="10" spans="2:17" x14ac:dyDescent="0.35">
      <c r="B10" s="8"/>
      <c r="C10" s="9"/>
      <c r="D10" s="9" t="s">
        <v>64</v>
      </c>
      <c r="E10" s="9" t="s">
        <v>73</v>
      </c>
      <c r="F10" s="10"/>
      <c r="H10" s="8"/>
      <c r="I10" s="9"/>
      <c r="J10" s="9"/>
      <c r="K10" s="9"/>
      <c r="L10" s="9"/>
      <c r="M10" s="9"/>
      <c r="N10" s="9"/>
      <c r="O10" s="9"/>
      <c r="P10" s="9"/>
      <c r="Q10" s="10"/>
    </row>
    <row r="11" spans="2:17" x14ac:dyDescent="0.35">
      <c r="B11" s="8"/>
      <c r="C11" s="9"/>
      <c r="D11" s="9" t="s">
        <v>69</v>
      </c>
      <c r="E11" s="9" t="s">
        <v>70</v>
      </c>
      <c r="F11" s="10"/>
      <c r="H11" s="8"/>
      <c r="I11" s="9" t="s">
        <v>65</v>
      </c>
      <c r="J11" s="9" t="s">
        <v>66</v>
      </c>
      <c r="K11" s="9" t="s">
        <v>63</v>
      </c>
      <c r="L11" s="9" t="s">
        <v>64</v>
      </c>
      <c r="M11" s="9" t="s">
        <v>69</v>
      </c>
      <c r="N11" s="9" t="s">
        <v>67</v>
      </c>
      <c r="O11" s="9" t="s">
        <v>68</v>
      </c>
      <c r="P11" s="9" t="s">
        <v>75</v>
      </c>
      <c r="Q11" s="10"/>
    </row>
    <row r="12" spans="2:17" x14ac:dyDescent="0.35">
      <c r="B12" s="8"/>
      <c r="C12" s="9"/>
      <c r="D12" s="9" t="s">
        <v>67</v>
      </c>
      <c r="E12" s="9" t="s">
        <v>73</v>
      </c>
      <c r="F12" s="10"/>
      <c r="H12" s="8"/>
      <c r="I12" s="9" t="s">
        <v>76</v>
      </c>
      <c r="J12" s="9" t="s">
        <v>77</v>
      </c>
      <c r="K12" s="9" t="s">
        <v>78</v>
      </c>
      <c r="L12" s="9" t="s">
        <v>79</v>
      </c>
      <c r="M12" s="9" t="s">
        <v>80</v>
      </c>
      <c r="N12" s="9" t="s">
        <v>67</v>
      </c>
      <c r="O12" s="9" t="s">
        <v>68</v>
      </c>
      <c r="P12" s="9" t="s">
        <v>88</v>
      </c>
      <c r="Q12" s="10"/>
    </row>
    <row r="13" spans="2:17" x14ac:dyDescent="0.35">
      <c r="B13" s="8"/>
      <c r="C13" s="9"/>
      <c r="D13" s="9" t="s">
        <v>68</v>
      </c>
      <c r="E13" s="9" t="s">
        <v>73</v>
      </c>
      <c r="F13" s="10"/>
      <c r="H13" s="8"/>
      <c r="I13" s="9"/>
      <c r="J13" s="9"/>
      <c r="K13" s="9"/>
      <c r="L13" s="9"/>
      <c r="M13" s="9"/>
      <c r="N13" s="9"/>
      <c r="O13" s="9"/>
      <c r="P13" s="9"/>
      <c r="Q13" s="10"/>
    </row>
    <row r="14" spans="2:17" x14ac:dyDescent="0.35">
      <c r="B14" s="8"/>
      <c r="C14" s="9"/>
      <c r="D14" s="15" t="s">
        <v>86</v>
      </c>
      <c r="E14" s="9" t="s">
        <v>73</v>
      </c>
      <c r="F14" s="10"/>
      <c r="H14" s="8"/>
      <c r="I14" s="9"/>
      <c r="J14" s="9"/>
      <c r="K14" s="9"/>
      <c r="L14" s="9"/>
      <c r="M14" s="9"/>
      <c r="N14" s="9"/>
      <c r="O14" s="9"/>
      <c r="P14" s="9"/>
      <c r="Q14" s="10"/>
    </row>
    <row r="15" spans="2:17" x14ac:dyDescent="0.35">
      <c r="B15" s="8"/>
      <c r="C15" s="9"/>
      <c r="D15" s="9" t="s">
        <v>86</v>
      </c>
      <c r="E15" s="9" t="s">
        <v>73</v>
      </c>
      <c r="F15" s="10"/>
      <c r="H15" s="8"/>
      <c r="I15" s="9"/>
      <c r="J15" s="9"/>
      <c r="K15" s="9"/>
      <c r="L15" s="9"/>
      <c r="M15" s="9"/>
      <c r="N15" s="9"/>
      <c r="O15" s="9"/>
      <c r="P15" s="9"/>
      <c r="Q15" s="10"/>
    </row>
    <row r="16" spans="2:17" x14ac:dyDescent="0.35">
      <c r="B16" s="8"/>
      <c r="C16" s="9"/>
      <c r="D16" s="9" t="s">
        <v>74</v>
      </c>
      <c r="E16" s="9" t="s">
        <v>73</v>
      </c>
      <c r="F16" s="10"/>
      <c r="H16" s="8"/>
      <c r="I16" s="9"/>
      <c r="J16" s="9"/>
      <c r="K16" s="9"/>
      <c r="L16" s="9"/>
      <c r="M16" s="9"/>
      <c r="N16" s="9"/>
      <c r="O16" s="9"/>
      <c r="P16" s="9"/>
      <c r="Q16" s="10"/>
    </row>
    <row r="17" spans="2:17" x14ac:dyDescent="0.35">
      <c r="B17" s="8"/>
      <c r="C17" s="9"/>
      <c r="D17" s="9"/>
      <c r="E17" s="9"/>
      <c r="F17" s="10"/>
      <c r="H17" s="8"/>
      <c r="I17" s="9"/>
      <c r="J17" s="9"/>
      <c r="K17" s="9"/>
      <c r="L17" s="9"/>
      <c r="M17" s="9"/>
      <c r="N17" s="9"/>
      <c r="O17" s="9"/>
      <c r="P17" s="9"/>
      <c r="Q17" s="10"/>
    </row>
    <row r="18" spans="2:17" x14ac:dyDescent="0.35">
      <c r="B18" s="8"/>
      <c r="C18" s="9" t="s">
        <v>82</v>
      </c>
      <c r="D18" s="9" t="s">
        <v>83</v>
      </c>
      <c r="E18" s="9" t="s">
        <v>73</v>
      </c>
      <c r="F18" s="10"/>
      <c r="H18" s="12"/>
      <c r="I18" s="13"/>
      <c r="J18" s="13"/>
      <c r="K18" s="13"/>
      <c r="L18" s="13"/>
      <c r="M18" s="13"/>
      <c r="N18" s="13"/>
      <c r="O18" s="13"/>
      <c r="P18" s="13"/>
      <c r="Q18" s="14"/>
    </row>
    <row r="19" spans="2:17" x14ac:dyDescent="0.35">
      <c r="B19" s="8"/>
      <c r="C19" s="9"/>
      <c r="D19" s="9"/>
      <c r="E19" s="9"/>
      <c r="F19" s="10"/>
    </row>
    <row r="20" spans="2:17" x14ac:dyDescent="0.35">
      <c r="B20" s="8"/>
      <c r="C20" s="9"/>
      <c r="D20" s="11" t="s">
        <v>81</v>
      </c>
      <c r="E20" s="9"/>
      <c r="F20" s="10"/>
    </row>
    <row r="21" spans="2:17" x14ac:dyDescent="0.35">
      <c r="B21" s="12"/>
      <c r="C21" s="13"/>
      <c r="D21" s="13"/>
      <c r="E21" s="13"/>
      <c r="F2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898B-187E-4EBA-A7A0-8892F3E0AD79}">
  <dimension ref="B3"/>
  <sheetViews>
    <sheetView workbookViewId="0">
      <selection activeCell="B4" sqref="B4"/>
    </sheetView>
  </sheetViews>
  <sheetFormatPr defaultRowHeight="14.5" x14ac:dyDescent="0.35"/>
  <cols>
    <col min="2" max="2" width="14.90625" bestFit="1" customWidth="1"/>
  </cols>
  <sheetData>
    <row r="3" spans="2:2" x14ac:dyDescent="0.35"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DatabaseTable</vt:lpstr>
      <vt:lpstr>Pages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 LE</dc:creator>
  <cp:lastModifiedBy>VUI LE</cp:lastModifiedBy>
  <dcterms:created xsi:type="dcterms:W3CDTF">2015-06-05T18:17:20Z</dcterms:created>
  <dcterms:modified xsi:type="dcterms:W3CDTF">2022-05-12T03:28:50Z</dcterms:modified>
</cp:coreProperties>
</file>