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user\Desktop\code\rt-thread\bsp\at32\at32f403a-board\applications\porting\fal\script\"/>
    </mc:Choice>
  </mc:AlternateContent>
  <xr:revisionPtr revIDLastSave="0" documentId="13_ncr:1_{1672E736-25EC-4726-AFBC-5C25D73730E1}" xr6:coauthVersionLast="47" xr6:coauthVersionMax="47" xr10:uidLastSave="{00000000-0000-0000-0000-000000000000}"/>
  <bookViews>
    <workbookView xWindow="6204" yWindow="1980" windowWidth="23040" windowHeight="12072" activeTab="1" xr2:uid="{00000000-000D-0000-FFFF-FFFF00000000}"/>
  </bookViews>
  <sheets>
    <sheet name="home" sheetId="1" r:id="rId1"/>
    <sheet name="f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I4" i="2"/>
  <c r="C4" i="2"/>
  <c r="C5" i="2" s="1"/>
  <c r="I3" i="2"/>
  <c r="D4" i="2" l="1"/>
  <c r="D9" i="2"/>
  <c r="C6" i="2"/>
  <c r="D6" i="2" s="1"/>
  <c r="D5" i="2"/>
  <c r="C11" i="2"/>
  <c r="D10" i="2"/>
  <c r="C12" i="2" l="1"/>
  <c r="D11" i="2"/>
  <c r="C7" i="2"/>
  <c r="D7" i="2" s="1"/>
  <c r="C13" i="2" l="1"/>
  <c r="D12" i="2"/>
  <c r="C14" i="2" l="1"/>
  <c r="D13" i="2"/>
  <c r="C15" i="2" l="1"/>
  <c r="D15" i="2" s="1"/>
  <c r="D14" i="2"/>
</calcChain>
</file>

<file path=xl/sharedStrings.xml><?xml version="1.0" encoding="utf-8"?>
<sst xmlns="http://schemas.openxmlformats.org/spreadsheetml/2006/main" count="65" uniqueCount="33">
  <si>
    <t>存储名称</t>
  </si>
  <si>
    <t>分区名称</t>
  </si>
  <si>
    <t>起始地址</t>
  </si>
  <si>
    <t>起始地址(hex)</t>
  </si>
  <si>
    <t>分区大小</t>
  </si>
  <si>
    <t>单位</t>
  </si>
  <si>
    <t>使用大小</t>
  </si>
  <si>
    <t>所有大小</t>
  </si>
  <si>
    <t>BOOT</t>
  </si>
  <si>
    <t>KB</t>
  </si>
  <si>
    <t>APP_A</t>
  </si>
  <si>
    <t>APP_B</t>
  </si>
  <si>
    <t>SYSCFG</t>
  </si>
  <si>
    <t>RESERVED</t>
  </si>
  <si>
    <t>FACTORY</t>
  </si>
  <si>
    <t>OTA</t>
  </si>
  <si>
    <t>KVDB</t>
  </si>
  <si>
    <t>TSDB</t>
  </si>
  <si>
    <t>FS</t>
  </si>
  <si>
    <t>USERDATA</t>
  </si>
  <si>
    <t/>
  </si>
  <si>
    <t>LOG</t>
  </si>
  <si>
    <t>属性表</t>
  </si>
  <si>
    <t>日期</t>
  </si>
  <si>
    <t>版本</t>
  </si>
  <si>
    <t>V1.0.0</t>
  </si>
  <si>
    <t>修改人</t>
  </si>
  <si>
    <t>Letian</t>
  </si>
  <si>
    <t>ATTR</t>
    <phoneticPr fontId="5" type="noConversion"/>
  </si>
  <si>
    <t>w25q64</t>
  </si>
  <si>
    <t>w25q64</t>
    <phoneticPr fontId="5" type="noConversion"/>
  </si>
  <si>
    <t>onchip_flash</t>
  </si>
  <si>
    <t>ram_flash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</si>
</sst>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2"/>
      <color rgb="FFFFFFFF"/>
      <name val="等线"/>
      <family val="2"/>
    </font>
    <font>
      <b/>
      <sz val="12"/>
      <color rgb="FF000000"/>
      <name val="等线"/>
      <family val="2"/>
    </font>
    <font>
      <b/>
      <sz val="11"/>
      <color rgb="FF006100"/>
      <name val="等线"/>
      <family val="2"/>
    </font>
    <font>
      <b/>
      <sz val="11"/>
      <color rgb="FF000000"/>
      <name val="等线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66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wrapText="1"/>
    </xf>
    <xf numFmtId="0" fontId="3" fillId="3" borderId="4" xfId="0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4"/>
  <sheetViews>
    <sheetView workbookViewId="0">
      <selection sqref="A1:B1"/>
    </sheetView>
  </sheetViews>
  <sheetFormatPr defaultRowHeight="14.4" x14ac:dyDescent="0.25"/>
  <cols>
    <col min="1" max="1" width="25.5546875" style="3" bestFit="1" customWidth="1"/>
    <col min="2" max="2" width="38.6640625" style="4" bestFit="1" customWidth="1"/>
  </cols>
  <sheetData>
    <row r="1" spans="1:2" ht="18.75" customHeight="1" x14ac:dyDescent="0.25">
      <c r="A1" s="12" t="s">
        <v>22</v>
      </c>
      <c r="B1" s="13"/>
    </row>
    <row r="2" spans="1:2" ht="18.75" customHeight="1" x14ac:dyDescent="0.25">
      <c r="A2" s="1" t="s">
        <v>23</v>
      </c>
      <c r="B2" s="2">
        <v>45708</v>
      </c>
    </row>
    <row r="3" spans="1:2" ht="18.75" customHeight="1" x14ac:dyDescent="0.25">
      <c r="A3" s="1" t="s">
        <v>24</v>
      </c>
      <c r="B3" s="2" t="s">
        <v>25</v>
      </c>
    </row>
    <row r="4" spans="1:2" ht="18.75" customHeight="1" x14ac:dyDescent="0.25">
      <c r="A4" s="1" t="s">
        <v>26</v>
      </c>
      <c r="B4" s="2" t="s">
        <v>27</v>
      </c>
    </row>
  </sheetData>
  <mergeCells count="1">
    <mergeCell ref="A1:B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5"/>
  <sheetViews>
    <sheetView tabSelected="1" workbookViewId="0">
      <selection activeCell="I8" sqref="I8"/>
    </sheetView>
  </sheetViews>
  <sheetFormatPr defaultRowHeight="14.4" x14ac:dyDescent="0.25"/>
  <cols>
    <col min="1" max="1" width="15.6640625" style="10" bestFit="1" customWidth="1"/>
    <col min="2" max="2" width="13.5546875" style="10" bestFit="1" customWidth="1"/>
    <col min="3" max="3" width="13.88671875" style="10" bestFit="1" customWidth="1"/>
    <col min="4" max="4" width="18" style="10" bestFit="1" customWidth="1"/>
    <col min="5" max="5" width="13" style="10" bestFit="1" customWidth="1"/>
    <col min="6" max="6" width="7.33203125" style="10" bestFit="1" customWidth="1"/>
    <col min="7" max="7" width="4.88671875" bestFit="1" customWidth="1"/>
    <col min="8" max="9" width="13.33203125" style="8" bestFit="1" customWidth="1"/>
    <col min="10" max="10" width="17.33203125" style="8" bestFit="1" customWidth="1"/>
    <col min="11" max="11" width="13.5546875" style="8" bestFit="1" customWidth="1"/>
  </cols>
  <sheetData>
    <row r="1" spans="1:11" s="8" customFormat="1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H1" s="6" t="s">
        <v>0</v>
      </c>
      <c r="I1" s="9" t="s">
        <v>6</v>
      </c>
      <c r="J1" s="7" t="s">
        <v>7</v>
      </c>
      <c r="K1" s="7" t="s">
        <v>5</v>
      </c>
    </row>
    <row r="2" spans="1:11" s="8" customFormat="1" ht="18.75" customHeight="1" x14ac:dyDescent="0.3">
      <c r="A2" s="5" t="s">
        <v>32</v>
      </c>
      <c r="B2" s="5" t="s">
        <v>28</v>
      </c>
      <c r="C2" s="5">
        <v>0</v>
      </c>
      <c r="D2" s="5">
        <v>0</v>
      </c>
      <c r="E2" s="5">
        <v>10</v>
      </c>
      <c r="F2" s="5" t="s">
        <v>9</v>
      </c>
      <c r="H2" s="14" t="s">
        <v>32</v>
      </c>
      <c r="I2" s="15">
        <v>10</v>
      </c>
      <c r="J2" s="16">
        <v>10</v>
      </c>
      <c r="K2" s="5" t="s">
        <v>9</v>
      </c>
    </row>
    <row r="3" spans="1:11" s="8" customFormat="1" ht="18.75" customHeight="1" x14ac:dyDescent="0.3">
      <c r="A3" s="5" t="s">
        <v>31</v>
      </c>
      <c r="B3" s="5" t="s">
        <v>8</v>
      </c>
      <c r="C3" s="5">
        <v>0</v>
      </c>
      <c r="D3" s="5">
        <v>0</v>
      </c>
      <c r="E3" s="5">
        <v>128</v>
      </c>
      <c r="F3" s="5" t="s">
        <v>9</v>
      </c>
      <c r="H3" s="14" t="s">
        <v>31</v>
      </c>
      <c r="I3" s="15">
        <f>SUM(E3:E7)</f>
        <v>1024</v>
      </c>
      <c r="J3" s="16">
        <v>1024</v>
      </c>
      <c r="K3" s="5" t="s">
        <v>9</v>
      </c>
    </row>
    <row r="4" spans="1:11" s="8" customFormat="1" ht="18.75" customHeight="1" x14ac:dyDescent="0.3">
      <c r="A4" s="5" t="s">
        <v>31</v>
      </c>
      <c r="B4" s="5" t="s">
        <v>10</v>
      </c>
      <c r="C4" s="5">
        <f>C3+E3*1024</f>
        <v>131072</v>
      </c>
      <c r="D4" s="5" t="str">
        <f>"0x" &amp; DEC2HEX(C4,8)</f>
        <v>0x00020000</v>
      </c>
      <c r="E4" s="5">
        <v>256</v>
      </c>
      <c r="F4" s="5" t="s">
        <v>9</v>
      </c>
      <c r="H4" s="14" t="s">
        <v>30</v>
      </c>
      <c r="I4" s="15">
        <f>SUM(E8:E15)</f>
        <v>6144</v>
      </c>
      <c r="J4" s="16">
        <v>8192</v>
      </c>
      <c r="K4" s="5" t="s">
        <v>9</v>
      </c>
    </row>
    <row r="5" spans="1:11" s="8" customFormat="1" ht="18.75" customHeight="1" x14ac:dyDescent="0.3">
      <c r="A5" s="5" t="s">
        <v>31</v>
      </c>
      <c r="B5" s="5" t="s">
        <v>11</v>
      </c>
      <c r="C5" s="5">
        <f>C4+E4*1024</f>
        <v>393216</v>
      </c>
      <c r="D5" s="5" t="str">
        <f>"0x" &amp; DEC2HEX(C5,8)</f>
        <v>0x00060000</v>
      </c>
      <c r="E5" s="5">
        <v>256</v>
      </c>
      <c r="F5" s="5" t="s">
        <v>9</v>
      </c>
    </row>
    <row r="6" spans="1:11" s="8" customFormat="1" ht="18.75" customHeight="1" x14ac:dyDescent="0.3">
      <c r="A6" s="5" t="s">
        <v>31</v>
      </c>
      <c r="B6" s="5" t="s">
        <v>12</v>
      </c>
      <c r="C6" s="5">
        <f>C5+E5*1024</f>
        <v>655360</v>
      </c>
      <c r="D6" s="5" t="str">
        <f>"0x" &amp; DEC2HEX(C6,8)</f>
        <v>0x000A0000</v>
      </c>
      <c r="E6" s="5">
        <v>256</v>
      </c>
      <c r="F6" s="5" t="s">
        <v>9</v>
      </c>
    </row>
    <row r="7" spans="1:11" s="8" customFormat="1" ht="18.75" customHeight="1" x14ac:dyDescent="0.3">
      <c r="A7" s="5" t="s">
        <v>31</v>
      </c>
      <c r="B7" s="5" t="s">
        <v>13</v>
      </c>
      <c r="C7" s="5">
        <f>C6+E6*1024</f>
        <v>917504</v>
      </c>
      <c r="D7" s="5" t="str">
        <f>"0x" &amp; DEC2HEX(C7,8)</f>
        <v>0x000E0000</v>
      </c>
      <c r="E7" s="5">
        <v>128</v>
      </c>
      <c r="F7" s="5" t="s">
        <v>9</v>
      </c>
    </row>
    <row r="8" spans="1:11" s="8" customFormat="1" ht="18.75" customHeight="1" x14ac:dyDescent="0.3">
      <c r="A8" s="5" t="s">
        <v>30</v>
      </c>
      <c r="B8" s="5" t="s">
        <v>14</v>
      </c>
      <c r="C8" s="5">
        <v>0</v>
      </c>
      <c r="D8" s="5">
        <v>0</v>
      </c>
      <c r="E8" s="5">
        <v>256</v>
      </c>
      <c r="F8" s="5" t="s">
        <v>9</v>
      </c>
    </row>
    <row r="9" spans="1:11" s="8" customFormat="1" ht="18.75" customHeight="1" x14ac:dyDescent="0.3">
      <c r="A9" s="5" t="s">
        <v>30</v>
      </c>
      <c r="B9" s="5" t="s">
        <v>15</v>
      </c>
      <c r="C9" s="5">
        <f t="shared" ref="C9:C15" si="0">C8+E8*1024</f>
        <v>262144</v>
      </c>
      <c r="D9" s="5" t="str">
        <f>"0x" &amp; DEC2HEX(C9,8)</f>
        <v>0x00040000</v>
      </c>
      <c r="E9" s="5">
        <v>256</v>
      </c>
      <c r="F9" s="5" t="s">
        <v>9</v>
      </c>
    </row>
    <row r="10" spans="1:11" s="8" customFormat="1" ht="18.75" customHeight="1" x14ac:dyDescent="0.3">
      <c r="A10" s="5" t="s">
        <v>29</v>
      </c>
      <c r="B10" s="5" t="s">
        <v>16</v>
      </c>
      <c r="C10" s="5">
        <f t="shared" si="0"/>
        <v>524288</v>
      </c>
      <c r="D10" s="5" t="str">
        <f>"0x" &amp; DEC2HEX(C10,8)</f>
        <v>0x00080000</v>
      </c>
      <c r="E10" s="5">
        <v>512</v>
      </c>
      <c r="F10" s="5" t="s">
        <v>9</v>
      </c>
    </row>
    <row r="11" spans="1:11" s="8" customFormat="1" ht="18.75" customHeight="1" x14ac:dyDescent="0.3">
      <c r="A11" s="5" t="s">
        <v>29</v>
      </c>
      <c r="B11" s="5" t="s">
        <v>17</v>
      </c>
      <c r="C11" s="5">
        <f t="shared" si="0"/>
        <v>1048576</v>
      </c>
      <c r="D11" s="5" t="str">
        <f t="shared" ref="D11:D15" si="1">"0x" &amp; DEC2HEX(C11,8)</f>
        <v>0x00100000</v>
      </c>
      <c r="E11" s="5">
        <v>512</v>
      </c>
      <c r="F11" s="5" t="s">
        <v>9</v>
      </c>
    </row>
    <row r="12" spans="1:11" s="8" customFormat="1" ht="18.75" customHeight="1" x14ac:dyDescent="0.3">
      <c r="A12" s="5" t="s">
        <v>29</v>
      </c>
      <c r="B12" s="5" t="s">
        <v>18</v>
      </c>
      <c r="C12" s="5">
        <f t="shared" si="0"/>
        <v>1572864</v>
      </c>
      <c r="D12" s="5" t="str">
        <f t="shared" si="1"/>
        <v>0x00180000</v>
      </c>
      <c r="E12" s="5">
        <v>2048</v>
      </c>
      <c r="F12" s="5" t="s">
        <v>9</v>
      </c>
    </row>
    <row r="13" spans="1:11" s="8" customFormat="1" ht="18.75" customHeight="1" x14ac:dyDescent="0.3">
      <c r="A13" s="5" t="s">
        <v>29</v>
      </c>
      <c r="B13" s="5" t="s">
        <v>19</v>
      </c>
      <c r="C13" s="5">
        <f t="shared" si="0"/>
        <v>3670016</v>
      </c>
      <c r="D13" s="5" t="str">
        <f t="shared" si="1"/>
        <v>0x00380000</v>
      </c>
      <c r="E13" s="5">
        <v>512</v>
      </c>
      <c r="F13" s="5" t="s">
        <v>9</v>
      </c>
      <c r="H13" s="11" t="s">
        <v>20</v>
      </c>
    </row>
    <row r="14" spans="1:11" s="8" customFormat="1" ht="18.75" customHeight="1" x14ac:dyDescent="0.3">
      <c r="A14" s="5" t="s">
        <v>29</v>
      </c>
      <c r="B14" s="5" t="s">
        <v>21</v>
      </c>
      <c r="C14" s="5">
        <f t="shared" si="0"/>
        <v>4194304</v>
      </c>
      <c r="D14" s="5" t="str">
        <f t="shared" si="1"/>
        <v>0x00400000</v>
      </c>
      <c r="E14" s="5">
        <v>1024</v>
      </c>
      <c r="F14" s="5" t="s">
        <v>9</v>
      </c>
    </row>
    <row r="15" spans="1:11" s="8" customFormat="1" ht="18.75" customHeight="1" x14ac:dyDescent="0.3">
      <c r="A15" s="5" t="s">
        <v>29</v>
      </c>
      <c r="B15" s="5" t="s">
        <v>13</v>
      </c>
      <c r="C15" s="5">
        <f t="shared" si="0"/>
        <v>5242880</v>
      </c>
      <c r="D15" s="5" t="str">
        <f t="shared" si="1"/>
        <v>0x00500000</v>
      </c>
      <c r="E15" s="5">
        <v>1024</v>
      </c>
      <c r="F15" s="5" t="s">
        <v>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</vt:lpstr>
      <vt:lpstr>fal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Tian Le</cp:lastModifiedBy>
  <dcterms:created xsi:type="dcterms:W3CDTF">2025-02-21T13:21:27Z</dcterms:created>
  <dcterms:modified xsi:type="dcterms:W3CDTF">2025-02-22T12:02:39Z</dcterms:modified>
</cp:coreProperties>
</file>