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GitHub\HYUNDAE_AI_Challenge_DACON\Data\"/>
    </mc:Choice>
  </mc:AlternateContent>
  <xr:revisionPtr revIDLastSave="0" documentId="13_ncr:1_{246B5576-C7BF-48FF-B14A-07B0F2AF70D9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Column Desc" sheetId="1" r:id="rId1"/>
    <sheet name="용어집" sheetId="2" r:id="rId2"/>
  </sheets>
  <calcPr calcId="191029"/>
</workbook>
</file>

<file path=xl/calcChain.xml><?xml version="1.0" encoding="utf-8"?>
<calcChain xmlns="http://schemas.openxmlformats.org/spreadsheetml/2006/main">
  <c r="B29" i="1" l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3" i="1"/>
  <c r="H13" i="1" s="1"/>
  <c r="G5" i="1"/>
  <c r="H5" i="1" s="1"/>
  <c r="G4" i="1"/>
  <c r="H4" i="1" s="1"/>
  <c r="H6" i="1"/>
  <c r="H7" i="1"/>
  <c r="H8" i="1"/>
  <c r="H9" i="1"/>
  <c r="H22" i="1"/>
  <c r="H23" i="1"/>
  <c r="G6" i="1"/>
  <c r="G7" i="1"/>
  <c r="G8" i="1"/>
  <c r="G9" i="1"/>
  <c r="G10" i="1"/>
  <c r="H10" i="1" s="1"/>
  <c r="G11" i="1"/>
  <c r="H11" i="1" s="1"/>
  <c r="G12" i="1"/>
  <c r="H12" i="1" s="1"/>
  <c r="G14" i="1"/>
  <c r="H14" i="1" s="1"/>
  <c r="G15" i="1"/>
  <c r="H15" i="1" s="1"/>
  <c r="G22" i="1"/>
  <c r="G23" i="1"/>
  <c r="G24" i="1"/>
  <c r="H24" i="1" s="1"/>
  <c r="G25" i="1"/>
  <c r="H25" i="1" s="1"/>
  <c r="G26" i="1"/>
  <c r="H26" i="1" s="1"/>
  <c r="G27" i="1"/>
  <c r="H27" i="1" s="1"/>
  <c r="G28" i="1"/>
  <c r="H28" i="1" s="1"/>
  <c r="G3" i="1"/>
  <c r="H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</calcChain>
</file>

<file path=xl/sharedStrings.xml><?xml version="1.0" encoding="utf-8"?>
<sst xmlns="http://schemas.openxmlformats.org/spreadsheetml/2006/main" count="164" uniqueCount="126">
  <si>
    <t>Feature Name</t>
  </si>
  <si>
    <t>Description</t>
  </si>
  <si>
    <t>단위</t>
  </si>
  <si>
    <t>비고</t>
  </si>
  <si>
    <t>ARI_CO</t>
  </si>
  <si>
    <t>도착항의 소속국가(도착항 앞 2글자)</t>
  </si>
  <si>
    <t>ARI_PO</t>
  </si>
  <si>
    <t>도착항의 항구명(도착항 뒤 글자)</t>
  </si>
  <si>
    <t>SHIP_TYPE_CATEGORY</t>
  </si>
  <si>
    <t>선종 통합 바탕으로 5대 선종으로 분류</t>
  </si>
  <si>
    <t>DIST</t>
  </si>
  <si>
    <t>정박지(ber_port)와 접안지 사이의 거리</t>
  </si>
  <si>
    <t>km</t>
  </si>
  <si>
    <t>ATA</t>
  </si>
  <si>
    <t>anc_port에 도착한 시점의 utc. 실제 정박 시각(Actual Time of Arrival)</t>
  </si>
  <si>
    <t>hour</t>
  </si>
  <si>
    <t>ID</t>
  </si>
  <si>
    <t>선박식별 일련번호</t>
  </si>
  <si>
    <t>BREADTH</t>
  </si>
  <si>
    <t>선박의 폭</t>
  </si>
  <si>
    <t>m</t>
  </si>
  <si>
    <t>BUILT</t>
  </si>
  <si>
    <t>선박의 연령</t>
  </si>
  <si>
    <t>year</t>
  </si>
  <si>
    <t>DEADWEIGHT</t>
  </si>
  <si>
    <t>선박의 재화중량톤수</t>
  </si>
  <si>
    <t>ton</t>
  </si>
  <si>
    <t>DEPTH</t>
  </si>
  <si>
    <t>선박의 깊이</t>
  </si>
  <si>
    <t>DRAUGHT</t>
  </si>
  <si>
    <t>흘수 높이</t>
  </si>
  <si>
    <t>GT</t>
  </si>
  <si>
    <t>용적톤수(Gross Tonnage)값</t>
  </si>
  <si>
    <t>GT(m^3)</t>
  </si>
  <si>
    <t>LENGTH</t>
  </si>
  <si>
    <t>선박의 길이</t>
  </si>
  <si>
    <t>SHIPMANAGER</t>
  </si>
  <si>
    <t>선박 소유주</t>
  </si>
  <si>
    <t>FLAG</t>
  </si>
  <si>
    <t>선박의 국적</t>
  </si>
  <si>
    <t>U_WIND</t>
  </si>
  <si>
    <t>풍향 u벡터</t>
  </si>
  <si>
    <t>m/s</t>
  </si>
  <si>
    <t>V_WIND</t>
  </si>
  <si>
    <t>풍향 v벡터</t>
  </si>
  <si>
    <t>AIR_TEMPERATURE</t>
  </si>
  <si>
    <t>기온</t>
  </si>
  <si>
    <t>ºC</t>
  </si>
  <si>
    <t>BN</t>
  </si>
  <si>
    <t>보퍼트 풍력 계급</t>
  </si>
  <si>
    <t>https://ko.wikipedia.org/wiki/보퍼트_풍력_계급</t>
  </si>
  <si>
    <t>ATA_LT</t>
  </si>
  <si>
    <t>anc_port에 도착한 시점의 현지 정박 시각(Local Time of Arrival)(단위 : H)</t>
  </si>
  <si>
    <t>DUBAI</t>
  </si>
  <si>
    <t>해당일의 두바이유 값</t>
  </si>
  <si>
    <t>dollar</t>
  </si>
  <si>
    <t>BRENT</t>
  </si>
  <si>
    <t>해당일의 브렌트유 값</t>
  </si>
  <si>
    <t>WTI</t>
  </si>
  <si>
    <t>해당일의 WTI 값</t>
  </si>
  <si>
    <t>BDI_ADJ</t>
  </si>
  <si>
    <t>조정된 벌크운임지수</t>
  </si>
  <si>
    <t>PORT_SIZE</t>
  </si>
  <si>
    <t>접안지 폴리곤 영역의 크기</t>
  </si>
  <si>
    <t>km^2</t>
  </si>
  <si>
    <t>CI_HOUR</t>
  </si>
  <si>
    <t>대기시간</t>
  </si>
  <si>
    <t>Target</t>
  </si>
  <si>
    <t>용어(칼럼)</t>
  </si>
  <si>
    <t>표기</t>
  </si>
  <si>
    <t>설명</t>
  </si>
  <si>
    <t>draught</t>
  </si>
  <si>
    <t>흘수</t>
  </si>
  <si>
    <t>배가 물 위에 떠 있을 때, 물에 잠겨있는 부분의 깊이</t>
  </si>
  <si>
    <t>mmsi</t>
  </si>
  <si>
    <t>해상이동업무식별부호(Maritime Mobile Service Identity)</t>
  </si>
  <si>
    <t>AIS 정보를 식별하기 위한 고유 번호</t>
  </si>
  <si>
    <t>imo</t>
  </si>
  <si>
    <t>국제해사기구(International Maritime Organization)</t>
  </si>
  <si>
    <t>국제해사기구(IMO)가 선박을 식별하기 위해 부여한 선박 고유 일련번호</t>
  </si>
  <si>
    <t>cog</t>
  </si>
  <si>
    <t>대지침로(Course over ground)</t>
  </si>
  <si>
    <t>선박이 나아가는 방향 (단위: 각도)</t>
  </si>
  <si>
    <t>rot</t>
  </si>
  <si>
    <t>선회속도(Rate of Turn)</t>
  </si>
  <si>
    <t>선회 속도(각도/분)</t>
  </si>
  <si>
    <t>heading</t>
  </si>
  <si>
    <t>선박의 선수 방향(단위: 각도)</t>
  </si>
  <si>
    <t>anc</t>
  </si>
  <si>
    <t>Anchoring(정박)</t>
  </si>
  <si>
    <t>선박의 항해 상태가 정박일 경우 1, 아니면 0</t>
  </si>
  <si>
    <t>berth</t>
  </si>
  <si>
    <t>Berthing (접안)</t>
  </si>
  <si>
    <t>선박의 항해 상태가 접안일 경우 1, 아니면 0</t>
  </si>
  <si>
    <t>AIS</t>
  </si>
  <si>
    <t>AIS(Automatic Identification System)</t>
  </si>
  <si>
    <t>선박자동식별시스템에서 수집된 선박 운항 데이터</t>
  </si>
  <si>
    <t>HIS</t>
  </si>
  <si>
    <t>IHS(Information Handling Service)</t>
  </si>
  <si>
    <t>S&amp;P Global에서 수집한 선박 제원 정보</t>
  </si>
  <si>
    <t>보버트 풍력계급</t>
  </si>
  <si>
    <t>해상의 풍랑 상태 (13계급)</t>
  </si>
  <si>
    <t>West Texas Intermediate(서부텍사스유)</t>
  </si>
  <si>
    <t>Actual Time Arrival</t>
  </si>
  <si>
    <t>정박 영역 도착 시각</t>
  </si>
  <si>
    <t>ATB</t>
  </si>
  <si>
    <t>Actual Time Berth</t>
  </si>
  <si>
    <t>접안 영역 도착 시각</t>
  </si>
  <si>
    <t>ATA(정박 영역 도착 시각) - ATB(접안 영역 도착 시각)</t>
  </si>
  <si>
    <t>정박 영역</t>
  </si>
  <si>
    <t>운항 상태(nav_status)_= At Anchor &amp; 선속 1kn 이하 조건에 해당하는 영역</t>
  </si>
  <si>
    <t>접안 영역</t>
  </si>
  <si>
    <t>운항 상태(nav_status) = Moored &amp; 선속 0kn 조건에 해당하는 영역</t>
  </si>
  <si>
    <t>정박 상태 정의</t>
  </si>
  <si>
    <t>선박이 정박 영역 내부에 위치 &amp; 선속 1.1kn 이하</t>
  </si>
  <si>
    <t>접안 상태 정의</t>
  </si>
  <si>
    <t>선박이 접안 영역 내부에 위치 &amp; 선속 0.5kn 이하</t>
  </si>
  <si>
    <t>용적 톤수</t>
  </si>
  <si>
    <t>선박 내부의 총용적</t>
  </si>
  <si>
    <t>재화 중량 톤수</t>
  </si>
  <si>
    <t>선박이 적재할 수 있는 화물의 중량</t>
  </si>
  <si>
    <t>선박 클래스(A/B)</t>
  </si>
  <si>
    <t>A:일반 상선 B: 소형 선박</t>
  </si>
  <si>
    <t>*선원이 입력하는 데이터는 Human Error 존재 할 수 도 있음</t>
  </si>
  <si>
    <t>'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</si>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</sst>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theme="1"/>
      <name val="Arial"/>
    </font>
    <font>
      <sz val="11"/>
      <color rgb="FF000000"/>
      <name val="&quot;맑은 고딕&quot;"/>
    </font>
    <font>
      <sz val="11"/>
      <color theme="1"/>
      <name val="Calibri"/>
    </font>
    <font>
      <u/>
      <sz val="11"/>
      <color rgb="FF0000FF"/>
      <name val="Calibri"/>
    </font>
    <font>
      <sz val="11"/>
      <color theme="1"/>
      <name val="Arial"/>
    </font>
    <font>
      <b/>
      <sz val="12"/>
      <color rgb="FF000000"/>
      <name val="&quot;맑은 고딕&quot;"/>
    </font>
    <font>
      <sz val="12"/>
      <color rgb="FF000000"/>
      <name val="&quot;맑은 고딕&quot;"/>
    </font>
    <font>
      <i/>
      <sz val="12"/>
      <color rgb="FF000000"/>
      <name val="&quot;맑은 고딕&quot;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5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.wikipedia.org/wiki/%EB%B3%B4%ED%8D%BC%ED%8A%B8_%ED%92%8D%EB%A0%A5_%EA%B3%84%EA%B8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C26" sqref="C26"/>
    </sheetView>
  </sheetViews>
  <sheetFormatPr defaultColWidth="12.5703125" defaultRowHeight="15.75" customHeight="1"/>
  <cols>
    <col min="1" max="1" width="26.42578125" customWidth="1"/>
    <col min="2" max="2" width="99" customWidth="1"/>
    <col min="3" max="3" width="26.42578125" customWidth="1"/>
    <col min="4" max="4" width="44.140625" customWidth="1"/>
  </cols>
  <sheetData>
    <row r="1" spans="1:8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8" ht="15.75" customHeight="1">
      <c r="A2" s="3" t="s">
        <v>4</v>
      </c>
      <c r="B2" s="3" t="s">
        <v>5</v>
      </c>
      <c r="C2" s="4"/>
      <c r="D2" s="4"/>
      <c r="E2" s="24" t="s">
        <v>124</v>
      </c>
      <c r="F2" s="24"/>
    </row>
    <row r="3" spans="1:8" ht="15.75" customHeight="1">
      <c r="A3" s="3" t="s">
        <v>6</v>
      </c>
      <c r="B3" s="3" t="s">
        <v>7</v>
      </c>
      <c r="C3" s="4"/>
      <c r="D3" s="4"/>
      <c r="E3" t="str">
        <f>_xlfn.CONCAT($E$2,A2,$E$2)</f>
        <v>'ARI_CO'</v>
      </c>
      <c r="F3" s="24" t="s">
        <v>125</v>
      </c>
      <c r="G3" t="str">
        <f>_xlfn.CONCAT($E$2,B2,$E$2)</f>
        <v>'도착항의 소속국가(도착항 앞 2글자)'</v>
      </c>
      <c r="H3" t="str">
        <f>_xlfn.CONCAT(E3:G3)</f>
        <v>'ARI_CO':'도착항의 소속국가(도착항 앞 2글자)'</v>
      </c>
    </row>
    <row r="4" spans="1:8" ht="15.75" customHeight="1">
      <c r="A4" s="3" t="s">
        <v>8</v>
      </c>
      <c r="B4" s="3" t="s">
        <v>9</v>
      </c>
      <c r="C4" s="4"/>
      <c r="D4" s="4"/>
      <c r="E4" t="str">
        <f t="shared" ref="E4:E28" si="0">_xlfn.CONCAT($E$2,A3,$E$2)</f>
        <v>'ARI_PO'</v>
      </c>
      <c r="F4" s="24" t="s">
        <v>125</v>
      </c>
      <c r="G4" t="str">
        <f t="shared" ref="G4:G28" si="1">_xlfn.CONCAT($E$2,B3,$E$2)</f>
        <v>'도착항의 항구명(도착항 뒤 글자)'</v>
      </c>
      <c r="H4" t="str">
        <f t="shared" ref="H4:H28" si="2">_xlfn.CONCAT(E4:G4)</f>
        <v>'ARI_PO':'도착항의 항구명(도착항 뒤 글자)'</v>
      </c>
    </row>
    <row r="5" spans="1:8" ht="15.75" customHeight="1">
      <c r="A5" s="3" t="s">
        <v>10</v>
      </c>
      <c r="B5" s="3" t="s">
        <v>11</v>
      </c>
      <c r="C5" s="5" t="s">
        <v>12</v>
      </c>
      <c r="D5" s="4"/>
      <c r="E5" t="str">
        <f t="shared" si="0"/>
        <v>'SHIP_TYPE_CATEGORY'</v>
      </c>
      <c r="F5" s="24" t="s">
        <v>125</v>
      </c>
      <c r="G5" t="str">
        <f t="shared" si="1"/>
        <v>'선종 통합 바탕으로 5대 선종으로 분류'</v>
      </c>
      <c r="H5" t="str">
        <f t="shared" si="2"/>
        <v>'SHIP_TYPE_CATEGORY':'선종 통합 바탕으로 5대 선종으로 분류'</v>
      </c>
    </row>
    <row r="6" spans="1:8" ht="15.75" customHeight="1">
      <c r="A6" s="3" t="s">
        <v>13</v>
      </c>
      <c r="B6" s="3" t="s">
        <v>14</v>
      </c>
      <c r="C6" s="5" t="s">
        <v>15</v>
      </c>
      <c r="D6" s="4"/>
      <c r="E6" t="str">
        <f t="shared" si="0"/>
        <v>'DIST'</v>
      </c>
      <c r="F6" s="24" t="s">
        <v>125</v>
      </c>
      <c r="G6" t="str">
        <f t="shared" si="1"/>
        <v>'정박지(ber_port)와 접안지 사이의 거리'</v>
      </c>
      <c r="H6" t="str">
        <f t="shared" si="2"/>
        <v>'DIST':'정박지(ber_port)와 접안지 사이의 거리'</v>
      </c>
    </row>
    <row r="7" spans="1:8" ht="15.75" customHeight="1">
      <c r="A7" s="3" t="s">
        <v>16</v>
      </c>
      <c r="B7" s="3" t="s">
        <v>17</v>
      </c>
      <c r="C7" s="4"/>
      <c r="D7" s="4"/>
      <c r="E7" t="str">
        <f t="shared" si="0"/>
        <v>'ATA'</v>
      </c>
      <c r="F7" s="24" t="s">
        <v>125</v>
      </c>
      <c r="G7" t="str">
        <f t="shared" si="1"/>
        <v>'anc_port에 도착한 시점의 utc. 실제 정박 시각(Actual Time of Arrival)'</v>
      </c>
      <c r="H7" t="str">
        <f t="shared" si="2"/>
        <v>'ATA':'anc_port에 도착한 시점의 utc. 실제 정박 시각(Actual Time of Arrival)'</v>
      </c>
    </row>
    <row r="8" spans="1:8" ht="15.75" customHeight="1">
      <c r="A8" s="3" t="s">
        <v>18</v>
      </c>
      <c r="B8" s="3" t="s">
        <v>19</v>
      </c>
      <c r="C8" s="5" t="s">
        <v>20</v>
      </c>
      <c r="D8" s="4"/>
      <c r="E8" t="str">
        <f t="shared" si="0"/>
        <v>'ID'</v>
      </c>
      <c r="F8" s="24" t="s">
        <v>125</v>
      </c>
      <c r="G8" t="str">
        <f t="shared" si="1"/>
        <v>'선박식별 일련번호'</v>
      </c>
      <c r="H8" t="str">
        <f t="shared" si="2"/>
        <v>'ID':'선박식별 일련번호'</v>
      </c>
    </row>
    <row r="9" spans="1:8" ht="15.75" customHeight="1">
      <c r="A9" s="3" t="s">
        <v>21</v>
      </c>
      <c r="B9" s="3" t="s">
        <v>22</v>
      </c>
      <c r="C9" s="5" t="s">
        <v>23</v>
      </c>
      <c r="D9" s="4"/>
      <c r="E9" t="str">
        <f t="shared" si="0"/>
        <v>'BREADTH'</v>
      </c>
      <c r="F9" s="24" t="s">
        <v>125</v>
      </c>
      <c r="G9" t="str">
        <f t="shared" si="1"/>
        <v>'선박의 폭'</v>
      </c>
      <c r="H9" t="str">
        <f t="shared" si="2"/>
        <v>'BREADTH':'선박의 폭'</v>
      </c>
    </row>
    <row r="10" spans="1:8" ht="15.75" customHeight="1">
      <c r="A10" s="3" t="s">
        <v>24</v>
      </c>
      <c r="B10" s="3" t="s">
        <v>25</v>
      </c>
      <c r="C10" s="5" t="s">
        <v>26</v>
      </c>
      <c r="D10" s="4"/>
      <c r="E10" t="str">
        <f t="shared" si="0"/>
        <v>'BUILT'</v>
      </c>
      <c r="F10" s="24" t="s">
        <v>125</v>
      </c>
      <c r="G10" t="str">
        <f t="shared" si="1"/>
        <v>'선박의 연령'</v>
      </c>
      <c r="H10" t="str">
        <f t="shared" si="2"/>
        <v>'BUILT':'선박의 연령'</v>
      </c>
    </row>
    <row r="11" spans="1:8" ht="15.75" customHeight="1">
      <c r="A11" s="3" t="s">
        <v>27</v>
      </c>
      <c r="B11" s="3" t="s">
        <v>28</v>
      </c>
      <c r="C11" s="5" t="s">
        <v>20</v>
      </c>
      <c r="D11" s="4"/>
      <c r="E11" t="str">
        <f t="shared" si="0"/>
        <v>'DEADWEIGHT'</v>
      </c>
      <c r="F11" s="24" t="s">
        <v>125</v>
      </c>
      <c r="G11" t="str">
        <f t="shared" si="1"/>
        <v>'선박의 재화중량톤수'</v>
      </c>
      <c r="H11" t="str">
        <f t="shared" si="2"/>
        <v>'DEADWEIGHT':'선박의 재화중량톤수'</v>
      </c>
    </row>
    <row r="12" spans="1:8" ht="15.75" customHeight="1">
      <c r="A12" s="3" t="s">
        <v>29</v>
      </c>
      <c r="B12" s="3" t="s">
        <v>30</v>
      </c>
      <c r="C12" s="5" t="s">
        <v>20</v>
      </c>
      <c r="D12" s="4"/>
      <c r="E12" t="str">
        <f t="shared" si="0"/>
        <v>'DEPTH'</v>
      </c>
      <c r="F12" s="24" t="s">
        <v>125</v>
      </c>
      <c r="G12" t="str">
        <f t="shared" si="1"/>
        <v>'선박의 깊이'</v>
      </c>
      <c r="H12" t="str">
        <f t="shared" si="2"/>
        <v>'DEPTH':'선박의 깊이'</v>
      </c>
    </row>
    <row r="13" spans="1:8" ht="15.75" customHeight="1">
      <c r="A13" s="3" t="s">
        <v>31</v>
      </c>
      <c r="B13" s="3" t="s">
        <v>32</v>
      </c>
      <c r="C13" s="5" t="s">
        <v>33</v>
      </c>
      <c r="D13" s="4"/>
      <c r="E13" t="str">
        <f t="shared" si="0"/>
        <v>'DRAUGHT'</v>
      </c>
      <c r="F13" s="24" t="s">
        <v>125</v>
      </c>
      <c r="G13" t="str">
        <f t="shared" si="1"/>
        <v>'흘수 높이'</v>
      </c>
      <c r="H13" t="str">
        <f t="shared" si="2"/>
        <v>'DRAUGHT':'흘수 높이'</v>
      </c>
    </row>
    <row r="14" spans="1:8" ht="15.75" customHeight="1">
      <c r="A14" s="3" t="s">
        <v>34</v>
      </c>
      <c r="B14" s="3" t="s">
        <v>35</v>
      </c>
      <c r="C14" s="5" t="s">
        <v>20</v>
      </c>
      <c r="D14" s="4"/>
      <c r="E14" t="str">
        <f t="shared" si="0"/>
        <v>'GT'</v>
      </c>
      <c r="F14" s="24" t="s">
        <v>125</v>
      </c>
      <c r="G14" t="str">
        <f t="shared" si="1"/>
        <v>'용적톤수(Gross Tonnage)값'</v>
      </c>
      <c r="H14" t="str">
        <f t="shared" si="2"/>
        <v>'GT':'용적톤수(Gross Tonnage)값'</v>
      </c>
    </row>
    <row r="15" spans="1:8" ht="15.75" customHeight="1">
      <c r="A15" s="3" t="s">
        <v>36</v>
      </c>
      <c r="B15" s="3" t="s">
        <v>37</v>
      </c>
      <c r="C15" s="4"/>
      <c r="D15" s="4"/>
      <c r="E15" t="str">
        <f t="shared" si="0"/>
        <v>'LENGTH'</v>
      </c>
      <c r="F15" s="24" t="s">
        <v>125</v>
      </c>
      <c r="G15" t="str">
        <f t="shared" si="1"/>
        <v>'선박의 길이'</v>
      </c>
      <c r="H15" t="str">
        <f t="shared" si="2"/>
        <v>'LENGTH':'선박의 길이'</v>
      </c>
    </row>
    <row r="16" spans="1:8" ht="15.75" customHeight="1">
      <c r="A16" s="3" t="s">
        <v>38</v>
      </c>
      <c r="B16" s="3" t="s">
        <v>39</v>
      </c>
      <c r="C16" s="4"/>
      <c r="D16" s="4"/>
      <c r="E16" t="str">
        <f t="shared" si="0"/>
        <v>'SHIPMANAGER'</v>
      </c>
      <c r="F16" s="24" t="s">
        <v>125</v>
      </c>
      <c r="G16" t="str">
        <f t="shared" si="1"/>
        <v>'선박 소유주'</v>
      </c>
      <c r="H16" t="str">
        <f t="shared" si="2"/>
        <v>'SHIPMANAGER':'선박 소유주'</v>
      </c>
    </row>
    <row r="17" spans="1:8" ht="15.75" customHeight="1">
      <c r="A17" s="3" t="s">
        <v>40</v>
      </c>
      <c r="B17" s="3" t="s">
        <v>41</v>
      </c>
      <c r="C17" s="5" t="s">
        <v>42</v>
      </c>
      <c r="D17" s="4"/>
      <c r="E17" t="str">
        <f t="shared" si="0"/>
        <v>'FLAG'</v>
      </c>
      <c r="F17" s="24" t="s">
        <v>125</v>
      </c>
      <c r="G17" t="str">
        <f t="shared" si="1"/>
        <v>'선박의 국적'</v>
      </c>
      <c r="H17" t="str">
        <f t="shared" si="2"/>
        <v>'FLAG':'선박의 국적'</v>
      </c>
    </row>
    <row r="18" spans="1:8" ht="15.75" customHeight="1">
      <c r="A18" s="3" t="s">
        <v>43</v>
      </c>
      <c r="B18" s="3" t="s">
        <v>44</v>
      </c>
      <c r="C18" s="5" t="s">
        <v>42</v>
      </c>
      <c r="D18" s="4"/>
      <c r="E18" t="str">
        <f t="shared" si="0"/>
        <v>'U_WIND'</v>
      </c>
      <c r="F18" s="24" t="s">
        <v>125</v>
      </c>
      <c r="G18" t="str">
        <f t="shared" si="1"/>
        <v>'풍향 u벡터'</v>
      </c>
      <c r="H18" t="str">
        <f t="shared" si="2"/>
        <v>'U_WIND':'풍향 u벡터'</v>
      </c>
    </row>
    <row r="19" spans="1:8" ht="15.75" customHeight="1">
      <c r="A19" s="3" t="s">
        <v>45</v>
      </c>
      <c r="B19" s="3" t="s">
        <v>46</v>
      </c>
      <c r="C19" s="5" t="s">
        <v>47</v>
      </c>
      <c r="D19" s="4"/>
      <c r="E19" t="str">
        <f t="shared" si="0"/>
        <v>'V_WIND'</v>
      </c>
      <c r="F19" s="24" t="s">
        <v>125</v>
      </c>
      <c r="G19" t="str">
        <f t="shared" si="1"/>
        <v>'풍향 v벡터'</v>
      </c>
      <c r="H19" t="str">
        <f t="shared" si="2"/>
        <v>'V_WIND':'풍향 v벡터'</v>
      </c>
    </row>
    <row r="20" spans="1:8" ht="15.75" customHeight="1">
      <c r="A20" s="3" t="s">
        <v>48</v>
      </c>
      <c r="B20" s="3" t="s">
        <v>49</v>
      </c>
      <c r="C20" s="4"/>
      <c r="D20" s="6" t="s">
        <v>50</v>
      </c>
      <c r="E20" t="str">
        <f t="shared" si="0"/>
        <v>'AIR_TEMPERATURE'</v>
      </c>
      <c r="F20" s="24" t="s">
        <v>125</v>
      </c>
      <c r="G20" t="str">
        <f t="shared" si="1"/>
        <v>'기온'</v>
      </c>
      <c r="H20" t="str">
        <f t="shared" si="2"/>
        <v>'AIR_TEMPERATURE':'기온'</v>
      </c>
    </row>
    <row r="21" spans="1:8" ht="15.75" customHeight="1">
      <c r="A21" s="3" t="s">
        <v>51</v>
      </c>
      <c r="B21" s="3" t="s">
        <v>52</v>
      </c>
      <c r="C21" s="5" t="s">
        <v>15</v>
      </c>
      <c r="D21" s="4"/>
      <c r="E21" t="str">
        <f t="shared" si="0"/>
        <v>'BN'</v>
      </c>
      <c r="F21" s="24" t="s">
        <v>125</v>
      </c>
      <c r="G21" t="str">
        <f t="shared" si="1"/>
        <v>'보퍼트 풍력 계급'</v>
      </c>
      <c r="H21" t="str">
        <f t="shared" si="2"/>
        <v>'BN':'보퍼트 풍력 계급'</v>
      </c>
    </row>
    <row r="22" spans="1:8" ht="15.75" customHeight="1">
      <c r="A22" s="3" t="s">
        <v>53</v>
      </c>
      <c r="B22" s="7" t="s">
        <v>54</v>
      </c>
      <c r="C22" s="5" t="s">
        <v>55</v>
      </c>
      <c r="D22" s="4"/>
      <c r="E22" t="str">
        <f t="shared" si="0"/>
        <v>'ATA_LT'</v>
      </c>
      <c r="F22" s="24" t="s">
        <v>125</v>
      </c>
      <c r="G22" t="str">
        <f t="shared" si="1"/>
        <v>'anc_port에 도착한 시점의 현지 정박 시각(Local Time of Arrival)(단위 : H)'</v>
      </c>
      <c r="H22" t="str">
        <f t="shared" si="2"/>
        <v>'ATA_LT':'anc_port에 도착한 시점의 현지 정박 시각(Local Time of Arrival)(단위 : H)'</v>
      </c>
    </row>
    <row r="23" spans="1:8" ht="15.75" customHeight="1">
      <c r="A23" s="3" t="s">
        <v>56</v>
      </c>
      <c r="B23" s="3" t="s">
        <v>57</v>
      </c>
      <c r="C23" s="5" t="s">
        <v>55</v>
      </c>
      <c r="D23" s="4"/>
      <c r="E23" t="str">
        <f t="shared" si="0"/>
        <v>'DUBAI'</v>
      </c>
      <c r="F23" s="24" t="s">
        <v>125</v>
      </c>
      <c r="G23" t="str">
        <f t="shared" si="1"/>
        <v>'해당일의 두바이유 값'</v>
      </c>
      <c r="H23" t="str">
        <f t="shared" si="2"/>
        <v>'DUBAI':'해당일의 두바이유 값'</v>
      </c>
    </row>
    <row r="24" spans="1:8" ht="15.75" customHeight="1">
      <c r="A24" s="3" t="s">
        <v>58</v>
      </c>
      <c r="B24" s="3" t="s">
        <v>59</v>
      </c>
      <c r="C24" s="5" t="s">
        <v>55</v>
      </c>
      <c r="D24" s="4"/>
      <c r="E24" t="str">
        <f t="shared" si="0"/>
        <v>'BRENT'</v>
      </c>
      <c r="F24" s="24" t="s">
        <v>125</v>
      </c>
      <c r="G24" t="str">
        <f t="shared" si="1"/>
        <v>'해당일의 브렌트유 값'</v>
      </c>
      <c r="H24" t="str">
        <f t="shared" si="2"/>
        <v>'BRENT':'해당일의 브렌트유 값'</v>
      </c>
    </row>
    <row r="25" spans="1:8" ht="15.75" customHeight="1">
      <c r="A25" s="3" t="s">
        <v>60</v>
      </c>
      <c r="B25" s="3" t="s">
        <v>61</v>
      </c>
      <c r="C25" s="4"/>
      <c r="D25" s="4"/>
      <c r="E25" t="str">
        <f t="shared" si="0"/>
        <v>'WTI'</v>
      </c>
      <c r="F25" s="24" t="s">
        <v>125</v>
      </c>
      <c r="G25" t="str">
        <f t="shared" si="1"/>
        <v>'해당일의 WTI 값'</v>
      </c>
      <c r="H25" t="str">
        <f t="shared" si="2"/>
        <v>'WTI':'해당일의 WTI 값'</v>
      </c>
    </row>
    <row r="26" spans="1:8" ht="15.75" customHeight="1">
      <c r="A26" s="3" t="s">
        <v>62</v>
      </c>
      <c r="B26" s="3" t="s">
        <v>63</v>
      </c>
      <c r="C26" s="5" t="s">
        <v>64</v>
      </c>
      <c r="D26" s="4"/>
      <c r="E26" t="str">
        <f t="shared" si="0"/>
        <v>'BDI_ADJ'</v>
      </c>
      <c r="F26" s="24" t="s">
        <v>125</v>
      </c>
      <c r="G26" t="str">
        <f t="shared" si="1"/>
        <v>'조정된 벌크운임지수'</v>
      </c>
      <c r="H26" t="str">
        <f t="shared" si="2"/>
        <v>'BDI_ADJ':'조정된 벌크운임지수'</v>
      </c>
    </row>
    <row r="27" spans="1:8" ht="15.75" customHeight="1">
      <c r="A27" s="8" t="s">
        <v>65</v>
      </c>
      <c r="B27" s="9" t="s">
        <v>66</v>
      </c>
      <c r="C27" s="10" t="s">
        <v>15</v>
      </c>
      <c r="D27" s="10" t="s">
        <v>67</v>
      </c>
      <c r="E27" t="str">
        <f t="shared" si="0"/>
        <v>'PORT_SIZE'</v>
      </c>
      <c r="F27" s="24" t="s">
        <v>125</v>
      </c>
      <c r="G27" t="str">
        <f t="shared" si="1"/>
        <v>'접안지 폴리곤 영역의 크기'</v>
      </c>
      <c r="H27" t="str">
        <f t="shared" si="2"/>
        <v>'PORT_SIZE':'접안지 폴리곤 영역의 크기'</v>
      </c>
    </row>
    <row r="28" spans="1:8" ht="15.75" customHeight="1">
      <c r="A28" s="11"/>
      <c r="B28" s="11"/>
      <c r="C28" s="12"/>
      <c r="D28" s="12"/>
      <c r="E28" t="str">
        <f t="shared" si="0"/>
        <v>'CI_HOUR'</v>
      </c>
      <c r="F28" s="24" t="s">
        <v>125</v>
      </c>
      <c r="G28" t="str">
        <f t="shared" si="1"/>
        <v>'대기시간'</v>
      </c>
      <c r="H28" t="str">
        <f t="shared" si="2"/>
        <v>'CI_HOUR':'대기시간'</v>
      </c>
    </row>
    <row r="29" spans="1:8" ht="15.75" customHeight="1">
      <c r="A29" s="11"/>
      <c r="B29" s="11" t="str">
        <f>CONCATENATE( B2,",",B3,",",B4,",",B5,",",B6,",",B7,",",B8,",",B9,",",B10,",",B11,",",B12,",",B13,",",B14,",",B15,",",B16,",",B17,",",B18,",",B19,",",B20,",",B21,",",B22,",",B23,",",B24,",",B25,",",B26,",",B27)</f>
        <v>도착항의 소속국가(도착항 앞 2글자),도착항의 항구명(도착항 뒤 글자),선종 통합 바탕으로 5대 선종으로 분류,정박지(ber_port)와 접안지 사이의 거리,anc_port에 도착한 시점의 utc. 실제 정박 시각(Actual Time of Arrival),선박식별 일련번호,선박의 폭,선박의 연령,선박의 재화중량톤수,선박의 깊이,흘수 높이,용적톤수(Gross Tonnage)값,선박의 길이,선박 소유주,선박의 국적,풍향 u벡터,풍향 v벡터,기온,보퍼트 풍력 계급,anc_port에 도착한 시점의 현지 정박 시각(Local Time of Arrival)(단위 : H),해당일의 두바이유 값,해당일의 브렌트유 값,해당일의 WTI 값,조정된 벌크운임지수,접안지 폴리곤 영역의 크기,대기시간</v>
      </c>
      <c r="C29" s="12"/>
      <c r="D29" s="12"/>
    </row>
    <row r="30" spans="1:8" ht="15.75" customHeight="1">
      <c r="A30" s="11"/>
      <c r="B30" s="11"/>
      <c r="C30" s="12"/>
      <c r="D30" s="12"/>
    </row>
    <row r="31" spans="1:8" ht="15.75" customHeight="1">
      <c r="A31" s="11"/>
      <c r="B31" s="11"/>
      <c r="C31" s="12"/>
      <c r="D31" s="12"/>
    </row>
    <row r="32" spans="1:8" ht="15.75" customHeight="1">
      <c r="A32" s="11"/>
      <c r="B32" s="11"/>
      <c r="C32" s="12"/>
      <c r="D32" s="12"/>
    </row>
    <row r="33" spans="1:4" ht="15.75" customHeight="1">
      <c r="A33" s="11"/>
      <c r="B33" s="11"/>
      <c r="C33" s="12"/>
      <c r="D33" s="12"/>
    </row>
    <row r="34" spans="1:4" ht="15.75" customHeight="1">
      <c r="A34" s="11"/>
      <c r="B34" s="11"/>
      <c r="C34" s="12"/>
      <c r="D34" s="12"/>
    </row>
    <row r="35" spans="1:4" ht="15.75" customHeight="1">
      <c r="A35" s="11"/>
      <c r="B35" s="11"/>
      <c r="C35" s="12"/>
      <c r="D35" s="12"/>
    </row>
    <row r="36" spans="1:4" ht="15.75" customHeight="1">
      <c r="A36" s="11"/>
      <c r="B36" s="11"/>
      <c r="C36" s="12"/>
      <c r="D36" s="12"/>
    </row>
    <row r="37" spans="1:4" ht="15.75" customHeight="1">
      <c r="A37" s="11"/>
      <c r="B37" s="11"/>
      <c r="C37" s="12"/>
      <c r="D37" s="12"/>
    </row>
    <row r="38" spans="1:4" ht="15">
      <c r="A38" s="11"/>
      <c r="B38" s="11"/>
      <c r="C38" s="12"/>
      <c r="D38" s="12"/>
    </row>
    <row r="39" spans="1:4" ht="15">
      <c r="A39" s="11"/>
      <c r="B39" s="11"/>
      <c r="C39" s="12"/>
      <c r="D39" s="12"/>
    </row>
    <row r="40" spans="1:4" ht="15">
      <c r="A40" s="11"/>
      <c r="B40" s="11"/>
      <c r="C40" s="12"/>
      <c r="D40" s="12"/>
    </row>
    <row r="41" spans="1:4" ht="15">
      <c r="A41" s="11"/>
      <c r="B41" s="11"/>
      <c r="C41" s="12"/>
      <c r="D41" s="12"/>
    </row>
    <row r="42" spans="1:4" ht="15">
      <c r="A42" s="11"/>
      <c r="B42" s="11"/>
      <c r="C42" s="12"/>
      <c r="D42" s="12"/>
    </row>
    <row r="43" spans="1:4" ht="15">
      <c r="A43" s="11"/>
      <c r="B43" s="11"/>
      <c r="C43" s="12"/>
      <c r="D43" s="12"/>
    </row>
    <row r="44" spans="1:4" ht="15">
      <c r="A44" s="11"/>
      <c r="B44" s="11"/>
      <c r="C44" s="12"/>
      <c r="D44" s="12"/>
    </row>
    <row r="45" spans="1:4" ht="15">
      <c r="A45" s="11"/>
      <c r="B45" s="11"/>
      <c r="C45" s="12"/>
      <c r="D45" s="12"/>
    </row>
    <row r="46" spans="1:4" ht="15">
      <c r="A46" s="11"/>
      <c r="B46" s="11"/>
      <c r="C46" s="12"/>
      <c r="D46" s="12"/>
    </row>
    <row r="47" spans="1:4" ht="15">
      <c r="A47" s="11"/>
      <c r="B47" s="11"/>
      <c r="C47" s="12"/>
      <c r="D47" s="12"/>
    </row>
    <row r="48" spans="1:4" ht="15">
      <c r="A48" s="11"/>
      <c r="B48" s="11"/>
      <c r="C48" s="12"/>
      <c r="D48" s="12"/>
    </row>
    <row r="49" spans="1:4" ht="14.25">
      <c r="A49" s="11"/>
      <c r="B49" s="11"/>
      <c r="C49" s="13"/>
      <c r="D49" s="13"/>
    </row>
    <row r="50" spans="1:4" ht="14.25">
      <c r="A50" s="11"/>
      <c r="B50" s="11"/>
      <c r="C50" s="13"/>
      <c r="D50" s="13"/>
    </row>
    <row r="51" spans="1:4" ht="15">
      <c r="A51" s="11"/>
      <c r="B51" s="11"/>
      <c r="C51" s="12"/>
      <c r="D51" s="12"/>
    </row>
    <row r="52" spans="1:4" ht="15">
      <c r="A52" s="11"/>
      <c r="B52" s="11"/>
      <c r="C52" s="12"/>
      <c r="D52" s="12"/>
    </row>
  </sheetData>
  <hyperlinks>
    <hyperlink ref="D20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/>
  </sheetViews>
  <sheetFormatPr defaultColWidth="12.5703125" defaultRowHeight="15.75" customHeight="1"/>
  <cols>
    <col min="1" max="1" width="21.140625" customWidth="1"/>
    <col min="2" max="2" width="53" customWidth="1"/>
    <col min="3" max="3" width="91.140625" customWidth="1"/>
  </cols>
  <sheetData>
    <row r="1" spans="1:3" ht="15.75" customHeight="1">
      <c r="A1" s="14" t="s">
        <v>68</v>
      </c>
      <c r="B1" s="15" t="s">
        <v>69</v>
      </c>
      <c r="C1" s="15" t="s">
        <v>70</v>
      </c>
    </row>
    <row r="2" spans="1:3">
      <c r="A2" s="16" t="s">
        <v>71</v>
      </c>
      <c r="B2" s="17" t="s">
        <v>72</v>
      </c>
      <c r="C2" s="17" t="s">
        <v>73</v>
      </c>
    </row>
    <row r="3" spans="1:3">
      <c r="A3" s="16" t="s">
        <v>74</v>
      </c>
      <c r="B3" s="17" t="s">
        <v>75</v>
      </c>
      <c r="C3" s="17" t="s">
        <v>76</v>
      </c>
    </row>
    <row r="4" spans="1:3">
      <c r="A4" s="16" t="s">
        <v>77</v>
      </c>
      <c r="B4" s="17" t="s">
        <v>78</v>
      </c>
      <c r="C4" s="17" t="s">
        <v>79</v>
      </c>
    </row>
    <row r="5" spans="1:3">
      <c r="A5" s="16" t="s">
        <v>80</v>
      </c>
      <c r="B5" s="17" t="s">
        <v>81</v>
      </c>
      <c r="C5" s="17" t="s">
        <v>82</v>
      </c>
    </row>
    <row r="6" spans="1:3">
      <c r="A6" s="16" t="s">
        <v>83</v>
      </c>
      <c r="B6" s="17" t="s">
        <v>84</v>
      </c>
      <c r="C6" s="17" t="s">
        <v>85</v>
      </c>
    </row>
    <row r="7" spans="1:3">
      <c r="A7" s="16" t="s">
        <v>86</v>
      </c>
      <c r="B7" s="18"/>
      <c r="C7" s="17" t="s">
        <v>87</v>
      </c>
    </row>
    <row r="8" spans="1:3">
      <c r="A8" s="16" t="s">
        <v>88</v>
      </c>
      <c r="B8" s="17" t="s">
        <v>89</v>
      </c>
      <c r="C8" s="17" t="s">
        <v>90</v>
      </c>
    </row>
    <row r="9" spans="1:3">
      <c r="A9" s="16" t="s">
        <v>91</v>
      </c>
      <c r="B9" s="17" t="s">
        <v>92</v>
      </c>
      <c r="C9" s="17" t="s">
        <v>93</v>
      </c>
    </row>
    <row r="10" spans="1:3">
      <c r="A10" s="16" t="s">
        <v>94</v>
      </c>
      <c r="B10" s="17" t="s">
        <v>95</v>
      </c>
      <c r="C10" s="17" t="s">
        <v>96</v>
      </c>
    </row>
    <row r="11" spans="1:3">
      <c r="A11" s="16" t="s">
        <v>97</v>
      </c>
      <c r="B11" s="17" t="s">
        <v>98</v>
      </c>
      <c r="C11" s="17" t="s">
        <v>99</v>
      </c>
    </row>
    <row r="12" spans="1:3">
      <c r="A12" s="16" t="s">
        <v>48</v>
      </c>
      <c r="B12" s="17" t="s">
        <v>100</v>
      </c>
      <c r="C12" s="17" t="s">
        <v>101</v>
      </c>
    </row>
    <row r="13" spans="1:3">
      <c r="A13" s="16" t="s">
        <v>58</v>
      </c>
      <c r="B13" s="17" t="s">
        <v>102</v>
      </c>
      <c r="C13" s="17" t="s">
        <v>59</v>
      </c>
    </row>
    <row r="14" spans="1:3">
      <c r="A14" s="16" t="s">
        <v>13</v>
      </c>
      <c r="B14" s="17" t="s">
        <v>103</v>
      </c>
      <c r="C14" s="17" t="s">
        <v>104</v>
      </c>
    </row>
    <row r="15" spans="1:3">
      <c r="A15" s="16" t="s">
        <v>105</v>
      </c>
      <c r="B15" s="17" t="s">
        <v>106</v>
      </c>
      <c r="C15" s="17" t="s">
        <v>107</v>
      </c>
    </row>
    <row r="16" spans="1:3">
      <c r="A16" s="16" t="s">
        <v>66</v>
      </c>
      <c r="B16" s="18"/>
      <c r="C16" s="17" t="s">
        <v>108</v>
      </c>
    </row>
    <row r="17" spans="1:3">
      <c r="A17" s="16" t="s">
        <v>109</v>
      </c>
      <c r="B17" s="18"/>
      <c r="C17" s="19" t="s">
        <v>110</v>
      </c>
    </row>
    <row r="18" spans="1:3">
      <c r="A18" s="16" t="s">
        <v>111</v>
      </c>
      <c r="B18" s="18"/>
      <c r="C18" s="19" t="s">
        <v>112</v>
      </c>
    </row>
    <row r="19" spans="1:3">
      <c r="A19" s="16" t="s">
        <v>113</v>
      </c>
      <c r="B19" s="18"/>
      <c r="C19" s="20" t="s">
        <v>114</v>
      </c>
    </row>
    <row r="20" spans="1:3">
      <c r="A20" s="16" t="s">
        <v>115</v>
      </c>
      <c r="B20" s="18"/>
      <c r="C20" s="20" t="s">
        <v>116</v>
      </c>
    </row>
    <row r="21" spans="1:3">
      <c r="A21" s="16" t="s">
        <v>117</v>
      </c>
      <c r="B21" s="18"/>
      <c r="C21" s="17" t="s">
        <v>118</v>
      </c>
    </row>
    <row r="22" spans="1:3">
      <c r="A22" s="16" t="s">
        <v>119</v>
      </c>
      <c r="B22" s="18"/>
      <c r="C22" s="17" t="s">
        <v>120</v>
      </c>
    </row>
    <row r="23" spans="1:3">
      <c r="A23" s="16" t="s">
        <v>121</v>
      </c>
      <c r="B23" s="18"/>
      <c r="C23" s="17" t="s">
        <v>122</v>
      </c>
    </row>
    <row r="24" spans="1:3">
      <c r="A24" s="21"/>
      <c r="B24" s="21"/>
      <c r="C24" s="21"/>
    </row>
    <row r="25" spans="1:3">
      <c r="A25" s="22" t="s">
        <v>123</v>
      </c>
      <c r="B25" s="23"/>
      <c r="C25" s="21"/>
    </row>
  </sheetData>
  <mergeCells count="1"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Column Desc</vt:lpstr>
      <vt:lpstr>용어집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Eunjeong</cp:lastModifiedBy>
  <dcterms:modified xsi:type="dcterms:W3CDTF">2023-10-16T05:23:41Z</dcterms:modified>
</cp:coreProperties>
</file>