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"/>
    </mc:Choice>
  </mc:AlternateContent>
  <xr:revisionPtr revIDLastSave="0" documentId="13_ncr:1_{D7A3393C-CAA3-42CC-8DE4-61B48FCF2B62}" xr6:coauthVersionLast="47" xr6:coauthVersionMax="47" xr10:uidLastSave="{00000000-0000-0000-0000-000000000000}"/>
  <bookViews>
    <workbookView xWindow="-28905" yWindow="1740" windowWidth="14610" windowHeight="15585" xr2:uid="{00000000-000D-0000-FFFF-FFFF00000000}"/>
  </bookViews>
  <sheets>
    <sheet name="Ancoragem de Valores" sheetId="37" r:id="rId1"/>
    <sheet name="Planilha2" sheetId="3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37" l="1"/>
  <c r="F38" i="37"/>
  <c r="G38" i="37"/>
  <c r="F37" i="37"/>
  <c r="G37" i="37"/>
  <c r="F36" i="37"/>
  <c r="G36" i="37"/>
  <c r="F35" i="37"/>
  <c r="G35" i="37" s="1"/>
  <c r="F34" i="37"/>
  <c r="G34" i="37"/>
  <c r="G26" i="37"/>
  <c r="G27" i="37"/>
  <c r="G28" i="37"/>
  <c r="G25" i="37"/>
  <c r="F26" i="37"/>
  <c r="F27" i="37"/>
  <c r="F28" i="37"/>
  <c r="F25" i="37"/>
  <c r="H26" i="37"/>
  <c r="H27" i="37"/>
  <c r="H28" i="37"/>
  <c r="D20" i="37"/>
  <c r="E26" i="37"/>
  <c r="E27" i="37"/>
  <c r="E28" i="37"/>
  <c r="E25" i="37"/>
  <c r="F16" i="37"/>
  <c r="F17" i="37"/>
  <c r="F18" i="37"/>
  <c r="F15" i="37"/>
  <c r="E5" i="37"/>
  <c r="E6" i="37"/>
  <c r="E7" i="37"/>
  <c r="E8" i="37"/>
  <c r="E34" i="37"/>
  <c r="E35" i="37"/>
  <c r="E36" i="37"/>
  <c r="E37" i="37"/>
  <c r="E38" i="37"/>
  <c r="E19" i="37"/>
  <c r="H25" i="37"/>
  <c r="D19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E5" authorId="0" shapeId="0" xr:uid="{A16A776A-4F9D-4F79-9731-69CE711076A6}">
      <text>
        <r>
          <rPr>
            <b/>
            <sz val="9"/>
            <color indexed="81"/>
            <rFont val="Segoe UI"/>
            <family val="2"/>
          </rPr>
          <t>Copie a formula sem ancorar e veja o resultado</t>
        </r>
      </text>
    </comment>
    <comment ref="F1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Copie a formula sem ancorar e veja o resultado</t>
        </r>
      </text>
    </comment>
    <comment ref="D20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Copie a formula sem ancorar e veja o resultado</t>
        </r>
      </text>
    </comment>
    <comment ref="E25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F25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G25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H25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4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Errado, sem ancora</t>
        </r>
      </text>
    </comment>
    <comment ref="E35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Errado, linhas ancoradas</t>
        </r>
      </text>
    </comment>
    <comment ref="E36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Errado, col. ancoradas</t>
        </r>
      </text>
    </comment>
    <comment ref="E37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Errado, tudo ancorado</t>
        </r>
      </text>
    </comment>
    <comment ref="E38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Certo, 'D' ancorada</t>
        </r>
      </text>
    </comment>
    <comment ref="E39" authorId="0" shapeId="0" xr:uid="{93814841-79BC-4AF3-B77E-3694D11EFA6C}">
      <text>
        <r>
          <rPr>
            <b/>
            <sz val="9"/>
            <color indexed="81"/>
            <rFont val="Segoe UI"/>
            <family val="2"/>
          </rPr>
          <t>Resultado esperado</t>
        </r>
      </text>
    </comment>
  </commentList>
</comments>
</file>

<file path=xl/sharedStrings.xml><?xml version="1.0" encoding="utf-8"?>
<sst xmlns="http://schemas.openxmlformats.org/spreadsheetml/2006/main" count="42" uniqueCount="35">
  <si>
    <t>Item</t>
  </si>
  <si>
    <t>Total</t>
  </si>
  <si>
    <t>Vendedor</t>
  </si>
  <si>
    <t>Prod 1</t>
  </si>
  <si>
    <t>Prod 2</t>
  </si>
  <si>
    <t>Prod 3</t>
  </si>
  <si>
    <t>Prod 4</t>
  </si>
  <si>
    <t>Valor R$</t>
  </si>
  <si>
    <t>Valor $</t>
  </si>
  <si>
    <t>Janeiro</t>
  </si>
  <si>
    <t>Fevereiro</t>
  </si>
  <si>
    <t>jack</t>
  </si>
  <si>
    <t>Peter</t>
  </si>
  <si>
    <t>Hank</t>
  </si>
  <si>
    <t>Derek</t>
  </si>
  <si>
    <t>PCT Comissão</t>
  </si>
  <si>
    <t>Cotação Dolar</t>
  </si>
  <si>
    <t>Valor</t>
  </si>
  <si>
    <t>Dolar</t>
  </si>
  <si>
    <t>Exemplo Vertical</t>
  </si>
  <si>
    <t>Exemplo Horizontal</t>
  </si>
  <si>
    <t>Comissão Mês</t>
  </si>
  <si>
    <t>Comissão Vend.</t>
  </si>
  <si>
    <t>Errado, sem trava</t>
  </si>
  <si>
    <t>Março</t>
  </si>
  <si>
    <t>Valor de venda</t>
  </si>
  <si>
    <t>Errado, tudo travado</t>
  </si>
  <si>
    <t>Errado, col. travadas</t>
  </si>
  <si>
    <t>Errado, linhas travadas</t>
  </si>
  <si>
    <t>Certo, 'D' Travada</t>
  </si>
  <si>
    <t>Resultado esperado</t>
  </si>
  <si>
    <t>Correto, linha 22 travada</t>
  </si>
  <si>
    <t>Errado, trava em célula errada</t>
  </si>
  <si>
    <t>Errado, coluna travada</t>
  </si>
  <si>
    <t>Valores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</si>
</sst>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42" formatCode="_-&quot;R$&quot;\ * #,##0_-;\-&quot;R$&quot;\ * #,##0_-;_-&quot;R$&quot;\ * &quot;-&quot;_-;_-@_-"/>
    <numFmt numFmtId="164" formatCode="yyyy;@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E0"/>
        <bgColor indexed="64"/>
      </patternFill>
    </fill>
  </fills>
  <borders count="11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3" fillId="0" borderId="0"/>
    <xf numFmtId="0" fontId="5" fillId="0" borderId="0" applyFill="0" applyBorder="0">
      <alignment wrapText="1"/>
    </xf>
    <xf numFmtId="42" fontId="1" fillId="0" borderId="0" applyFont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3" fillId="9" borderId="0" applyNumberFormat="0" applyBorder="0" applyAlignment="0" applyProtection="0"/>
    <xf numFmtId="49" fontId="1" fillId="10" borderId="10" applyAlignment="0" applyProtection="0"/>
  </cellStyleXfs>
  <cellXfs count="29">
    <xf numFmtId="0" fontId="0" fillId="0" borderId="0" xfId="0"/>
    <xf numFmtId="0" fontId="3" fillId="0" borderId="0" xfId="8" applyProtection="1"/>
    <xf numFmtId="0" fontId="0" fillId="0" borderId="0" xfId="0" applyProtection="1"/>
    <xf numFmtId="0" fontId="0" fillId="0" borderId="0" xfId="0" applyAlignment="1" applyProtection="1"/>
    <xf numFmtId="0" fontId="3" fillId="2" borderId="0" xfId="0" applyFont="1" applyFill="1" applyProtection="1"/>
    <xf numFmtId="165" fontId="3" fillId="9" borderId="0" xfId="7" applyNumberFormat="1" applyFont="1" applyFill="1" applyProtection="1"/>
    <xf numFmtId="0" fontId="3" fillId="2" borderId="0" xfId="0" applyFont="1" applyFill="1" applyAlignment="1" applyProtection="1">
      <alignment horizontal="right"/>
    </xf>
    <xf numFmtId="14" fontId="0" fillId="3" borderId="0" xfId="23" applyNumberFormat="1" applyFont="1" applyFill="1" applyProtection="1"/>
    <xf numFmtId="7" fontId="0" fillId="3" borderId="0" xfId="7" applyNumberFormat="1" applyFont="1" applyFill="1" applyProtection="1"/>
    <xf numFmtId="165" fontId="0" fillId="3" borderId="0" xfId="7" applyNumberFormat="1" applyFont="1" applyFill="1" applyProtection="1"/>
    <xf numFmtId="0" fontId="0" fillId="0" borderId="0" xfId="0" applyAlignment="1" applyProtection="1">
      <alignment horizontal="left"/>
    </xf>
    <xf numFmtId="14" fontId="0" fillId="0" borderId="0" xfId="23" applyFont="1" applyProtection="1"/>
    <xf numFmtId="7" fontId="0" fillId="0" borderId="0" xfId="7" applyNumberFormat="1" applyFont="1" applyProtection="1"/>
    <xf numFmtId="9" fontId="3" fillId="9" borderId="0" xfId="27" applyNumberFormat="1" applyProtection="1"/>
    <xf numFmtId="14" fontId="8" fillId="2" borderId="0" xfId="14" applyNumberFormat="1" applyFont="1" applyFill="1" applyAlignment="1" applyProtection="1"/>
    <xf numFmtId="7" fontId="12" fillId="2" borderId="0" xfId="14" applyNumberFormat="1" applyFont="1" applyFill="1" applyAlignment="1" applyProtection="1"/>
    <xf numFmtId="7" fontId="0" fillId="0" borderId="0" xfId="0" applyNumberFormat="1" applyProtection="1"/>
    <xf numFmtId="14" fontId="4" fillId="7" borderId="0" xfId="25" applyNumberFormat="1" applyFont="1" applyProtection="1"/>
    <xf numFmtId="7" fontId="11" fillId="7" borderId="0" xfId="25" applyNumberFormat="1" applyFont="1" applyProtection="1"/>
    <xf numFmtId="0" fontId="9" fillId="8" borderId="0" xfId="26" applyAlignment="1" applyProtection="1">
      <alignment horizontal="left"/>
    </xf>
    <xf numFmtId="0" fontId="3" fillId="2" borderId="0" xfId="0" applyFont="1" applyFill="1" applyAlignment="1" applyProtection="1">
      <alignment horizontal="center" wrapText="1"/>
    </xf>
    <xf numFmtId="0" fontId="3" fillId="2" borderId="0" xfId="0" applyFont="1" applyFill="1" applyAlignment="1" applyProtection="1">
      <alignment horizontal="center"/>
    </xf>
    <xf numFmtId="0" fontId="3" fillId="0" borderId="0" xfId="8" applyAlignment="1" applyProtection="1">
      <alignment wrapText="1"/>
    </xf>
    <xf numFmtId="166" fontId="0" fillId="3" borderId="0" xfId="7" applyNumberFormat="1" applyFont="1" applyFill="1" applyProtection="1"/>
    <xf numFmtId="165" fontId="10" fillId="3" borderId="0" xfId="7" applyNumberFormat="1" applyFont="1" applyFill="1" applyProtection="1"/>
    <xf numFmtId="166" fontId="0" fillId="0" borderId="0" xfId="7" applyNumberFormat="1" applyFont="1" applyFill="1" applyProtection="1"/>
    <xf numFmtId="165" fontId="10" fillId="0" borderId="0" xfId="7" applyNumberFormat="1" applyFont="1" applyFill="1" applyProtection="1"/>
    <xf numFmtId="165" fontId="12" fillId="3" borderId="0" xfId="7" applyNumberFormat="1" applyFont="1" applyFill="1" applyProtection="1"/>
    <xf numFmtId="42" fontId="0" fillId="0" borderId="0" xfId="10" applyFont="1" applyProtection="1"/>
  </cellXfs>
  <cellStyles count="29">
    <cellStyle name="40% - Ênfase6" xfId="25" builtinId="51"/>
    <cellStyle name="Ano" xfId="24" xr:uid="{00000000-0005-0000-0000-000001000000}"/>
    <cellStyle name="Bom" xfId="26" builtinId="26"/>
    <cellStyle name="Borda Esquerda" xfId="6" xr:uid="{00000000-0005-0000-0000-000003000000}"/>
    <cellStyle name="Borda inferior" xfId="16" xr:uid="{00000000-0005-0000-0000-000004000000}"/>
    <cellStyle name="Borda Verde Direita" xfId="18" xr:uid="{00000000-0005-0000-0000-000005000000}"/>
    <cellStyle name="Borda Verde Esquerda" xfId="17" xr:uid="{00000000-0005-0000-0000-000006000000}"/>
    <cellStyle name="Borda Verde Inferior" xfId="19" xr:uid="{00000000-0005-0000-0000-000007000000}"/>
    <cellStyle name="Borda Verde Inferior Direita" xfId="21" xr:uid="{00000000-0005-0000-0000-000008000000}"/>
    <cellStyle name="Borda Verde Inferior Esquerda" xfId="20" xr:uid="{00000000-0005-0000-0000-000009000000}"/>
    <cellStyle name="BordaLaranja" xfId="5" xr:uid="{00000000-0005-0000-0000-00000A000000}"/>
    <cellStyle name="CélulaAmarela" xfId="4" xr:uid="{00000000-0005-0000-0000-00000B000000}"/>
    <cellStyle name="Data" xfId="23" xr:uid="{00000000-0005-0000-0000-00000C000000}"/>
    <cellStyle name="Ênfase6" xfId="27" builtinId="49"/>
    <cellStyle name="GrayCell" xfId="3" xr:uid="{00000000-0005-0000-0000-00000E000000}"/>
    <cellStyle name="Hiperlink Visitado" xfId="1" builtinId="9" hidden="1"/>
    <cellStyle name="Hiperlink Visitado" xfId="2" builtinId="9" hidden="1"/>
    <cellStyle name="Moeda" xfId="7" builtinId="4" customBuiltin="1"/>
    <cellStyle name="Moeda [0]" xfId="10" builtinId="7" customBuiltin="1"/>
    <cellStyle name="Normal" xfId="0" builtinId="0"/>
    <cellStyle name="p::v Condition Cells" xfId="28" xr:uid="{5D2B3364-2EA4-412A-921D-BC1ADAD63777}"/>
    <cellStyle name="Realce" xfId="22" xr:uid="{00000000-0005-0000-0000-000014000000}"/>
    <cellStyle name="Texto de coluna de Z a A" xfId="8" xr:uid="{00000000-0005-0000-0000-000015000000}"/>
    <cellStyle name="Texto Inicial" xfId="9" xr:uid="{00000000-0005-0000-0000-000016000000}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</cellStyles>
  <dxfs count="6">
    <dxf>
      <font>
        <strike/>
        <color theme="5"/>
      </font>
    </dxf>
    <dxf>
      <font>
        <strike/>
        <color theme="5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EstiloTabelaPersonalizado" defaultPivotStyle="PivotStyleLight16">
    <tableStyle name="EstiloTabelaPersonalizado" pivot="0" count="2" xr9:uid="{00000000-0011-0000-FFFF-FFFF00000000}">
      <tableStyleElement type="headerRow" dxfId="5"/>
      <tableStyleElement type="firstRowStripe" dxfId="4"/>
    </tableStyle>
    <tableStyle name="Estilo de TabelaDinâmica 1" table="0" count="2" xr9:uid="{00000000-0011-0000-FFFF-FFFF01000000}">
      <tableStyleElement type="headerRow" dxfId="3"/>
      <tableStyleElement type="totalRow" dxfId="2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5181600</xdr:colOff>
      <xdr:row>38</xdr:row>
      <xdr:rowOff>40106</xdr:rowOff>
    </xdr:to>
    <xdr:sp macro="" textlink="">
      <xdr:nvSpPr>
        <xdr:cNvPr id="3" name="Retângulo 2" descr="Plano de Fun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33375" y="266700"/>
          <a:ext cx="5700462" cy="807519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twoCellAnchor>
  <xdr:twoCellAnchor editAs="oneCell">
    <xdr:from>
      <xdr:col>0</xdr:col>
      <xdr:colOff>565307</xdr:colOff>
      <xdr:row>0</xdr:row>
      <xdr:rowOff>333224</xdr:rowOff>
    </xdr:from>
    <xdr:to>
      <xdr:col>1</xdr:col>
      <xdr:colOff>4940738</xdr:colOff>
      <xdr:row>1</xdr:row>
      <xdr:rowOff>58317</xdr:rowOff>
    </xdr:to>
    <xdr:sp macro="" textlink="">
      <xdr:nvSpPr>
        <xdr:cNvPr id="4" name="Etapa" descr="Resumir dados com Tabelas Dinâmica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65307" y="333224"/>
          <a:ext cx="5220683" cy="490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2400" kern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Fixar</a:t>
          </a:r>
          <a:r>
            <a:rPr lang="pt-BR" sz="2400" kern="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Valores das células</a:t>
          </a:r>
        </a:p>
      </xdr:txBody>
    </xdr:sp>
    <xdr:clientData/>
  </xdr:twoCellAnchor>
  <xdr:twoCellAnchor editAs="oneCell">
    <xdr:from>
      <xdr:col>0</xdr:col>
      <xdr:colOff>568485</xdr:colOff>
      <xdr:row>1</xdr:row>
      <xdr:rowOff>78637</xdr:rowOff>
    </xdr:from>
    <xdr:to>
      <xdr:col>1</xdr:col>
      <xdr:colOff>4940739</xdr:colOff>
      <xdr:row>1</xdr:row>
      <xdr:rowOff>78637</xdr:rowOff>
    </xdr:to>
    <xdr:cxnSp macro="">
      <xdr:nvCxnSpPr>
        <xdr:cNvPr id="5" name="Conector Reto 99" descr="Linha decorativ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>
          <a:off x="568485" y="840637"/>
          <a:ext cx="521750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568485</xdr:colOff>
      <xdr:row>14</xdr:row>
      <xdr:rowOff>100048</xdr:rowOff>
    </xdr:from>
    <xdr:to>
      <xdr:col>1</xdr:col>
      <xdr:colOff>4940739</xdr:colOff>
      <xdr:row>14</xdr:row>
      <xdr:rowOff>103858</xdr:rowOff>
    </xdr:to>
    <xdr:cxnSp macro="">
      <xdr:nvCxnSpPr>
        <xdr:cNvPr id="6" name="Conector Reto 101" descr="Linha decorativ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>
          <a:off x="568485" y="3338548"/>
          <a:ext cx="521750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120427</xdr:colOff>
      <xdr:row>2</xdr:row>
      <xdr:rowOff>76303</xdr:rowOff>
    </xdr:from>
    <xdr:to>
      <xdr:col>1</xdr:col>
      <xdr:colOff>4940738</xdr:colOff>
      <xdr:row>5</xdr:row>
      <xdr:rowOff>135255</xdr:rowOff>
    </xdr:to>
    <xdr:sp macro="" textlink="">
      <xdr:nvSpPr>
        <xdr:cNvPr id="7" name="Etapa" descr="Confira as colunas Data, Vendedor, Produto e Valor. Posso identificar rapidamente qual produto é mais lucrativo? Ou qual é o principal vendedor? A Tabela Dinâmica abaixo pode ajudar aqui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72664" y="1028803"/>
          <a:ext cx="4813326" cy="638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Travar o</a:t>
          </a:r>
          <a:r>
            <a:rPr lang="pt-BR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valor </a:t>
          </a:r>
          <a:r>
            <a:rPr lang="pt-BR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uma célula, facilitando a cópia da fórmula e reduzindo erros.</a:t>
          </a:r>
        </a:p>
      </xdr:txBody>
    </xdr:sp>
    <xdr:clientData/>
  </xdr:twoCellAnchor>
  <xdr:twoCellAnchor editAs="oneCell">
    <xdr:from>
      <xdr:col>0</xdr:col>
      <xdr:colOff>565308</xdr:colOff>
      <xdr:row>2</xdr:row>
      <xdr:rowOff>33804</xdr:rowOff>
    </xdr:from>
    <xdr:to>
      <xdr:col>1</xdr:col>
      <xdr:colOff>92572</xdr:colOff>
      <xdr:row>4</xdr:row>
      <xdr:rowOff>20581</xdr:rowOff>
    </xdr:to>
    <xdr:sp macro="" textlink="">
      <xdr:nvSpPr>
        <xdr:cNvPr id="8" name="Oval 104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65308" y="986304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1</xdr:col>
      <xdr:colOff>120427</xdr:colOff>
      <xdr:row>5</xdr:row>
      <xdr:rowOff>174333</xdr:rowOff>
    </xdr:from>
    <xdr:to>
      <xdr:col>1</xdr:col>
      <xdr:colOff>4940738</xdr:colOff>
      <xdr:row>8</xdr:row>
      <xdr:rowOff>133042</xdr:rowOff>
    </xdr:to>
    <xdr:sp macro="" textlink="">
      <xdr:nvSpPr>
        <xdr:cNvPr id="9" name="Etapa" descr="Quando criamos a Tabela Dinâmica, clicamos em alguns botões para que os dados fossem resumidos. Agora sabemos qual produto é mais lucrativ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2664" y="1698333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D11 Travamento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vertical (Coluna)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5</xdr:row>
      <xdr:rowOff>131834</xdr:rowOff>
    </xdr:from>
    <xdr:to>
      <xdr:col>1</xdr:col>
      <xdr:colOff>92572</xdr:colOff>
      <xdr:row>7</xdr:row>
      <xdr:rowOff>126866</xdr:rowOff>
    </xdr:to>
    <xdr:sp macro="" textlink="">
      <xdr:nvSpPr>
        <xdr:cNvPr id="10" name="Oval 106" descr="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65308" y="1655834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1</xdr:col>
      <xdr:colOff>120427</xdr:colOff>
      <xdr:row>8</xdr:row>
      <xdr:rowOff>107477</xdr:rowOff>
    </xdr:from>
    <xdr:to>
      <xdr:col>1</xdr:col>
      <xdr:colOff>4940738</xdr:colOff>
      <xdr:row>12</xdr:row>
      <xdr:rowOff>17144</xdr:rowOff>
    </xdr:to>
    <xdr:sp macro="" textlink="">
      <xdr:nvSpPr>
        <xdr:cNvPr id="11" name="Etapa" descr="Agora você vai dinamizar os dados para descobrir qual é o vendedor principal.  Clique em qualquer célula na Tabela Dinâmica e clique em Mostrar Lista de Campo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72664" y="2202977"/>
          <a:ext cx="4813326" cy="664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</a:t>
          </a:r>
          <a:r>
            <a:rPr lang="pt-BR" sz="1600" b="1" kern="0" baseline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11 Travamento Horizontal (Linha)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8</xdr:row>
      <xdr:rowOff>64979</xdr:rowOff>
    </xdr:from>
    <xdr:to>
      <xdr:col>1</xdr:col>
      <xdr:colOff>92572</xdr:colOff>
      <xdr:row>10</xdr:row>
      <xdr:rowOff>59376</xdr:rowOff>
    </xdr:to>
    <xdr:sp macro="" textlink="">
      <xdr:nvSpPr>
        <xdr:cNvPr id="12" name="Oval 108" descr="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65308" y="2160479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1</xdr:col>
      <xdr:colOff>120427</xdr:colOff>
      <xdr:row>12</xdr:row>
      <xdr:rowOff>8996</xdr:rowOff>
    </xdr:from>
    <xdr:to>
      <xdr:col>1</xdr:col>
      <xdr:colOff>4940738</xdr:colOff>
      <xdr:row>14</xdr:row>
      <xdr:rowOff>171540</xdr:rowOff>
    </xdr:to>
    <xdr:sp macro="" textlink="">
      <xdr:nvSpPr>
        <xdr:cNvPr id="13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72664" y="2866496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</a:t>
          </a: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11 Travamento Absoluto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11</xdr:row>
      <xdr:rowOff>156997</xdr:rowOff>
    </xdr:from>
    <xdr:to>
      <xdr:col>1</xdr:col>
      <xdr:colOff>92572</xdr:colOff>
      <xdr:row>13</xdr:row>
      <xdr:rowOff>136154</xdr:rowOff>
    </xdr:to>
    <xdr:sp macro="" textlink="">
      <xdr:nvSpPr>
        <xdr:cNvPr id="14" name="Oval 110" descr="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65308" y="2823997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5</xdr:col>
      <xdr:colOff>723900</xdr:colOff>
      <xdr:row>6</xdr:row>
      <xdr:rowOff>19051</xdr:rowOff>
    </xdr:from>
    <xdr:to>
      <xdr:col>6</xdr:col>
      <xdr:colOff>190500</xdr:colOff>
      <xdr:row>7</xdr:row>
      <xdr:rowOff>19051</xdr:rowOff>
    </xdr:to>
    <xdr:sp macro="" textlink="">
      <xdr:nvSpPr>
        <xdr:cNvPr id="18" name="Retângulo: Cantos Arredondados 17" descr="Tecla Ctrl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115550" y="1733551"/>
          <a:ext cx="390525" cy="190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900" spc="1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F4</a:t>
          </a:r>
          <a:endParaRPr lang="en-US" sz="800" spc="100" baseline="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238125</xdr:colOff>
      <xdr:row>3</xdr:row>
      <xdr:rowOff>38101</xdr:rowOff>
    </xdr:from>
    <xdr:to>
      <xdr:col>9</xdr:col>
      <xdr:colOff>342900</xdr:colOff>
      <xdr:row>8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0624976" y="1184989"/>
          <a:ext cx="3357530" cy="933838"/>
          <a:chOff x="9629775" y="1181101"/>
          <a:chExt cx="2800350" cy="952499"/>
        </a:xfrm>
      </xdr:grpSpPr>
      <xdr:sp macro="" textlink="">
        <xdr:nvSpPr>
          <xdr:cNvPr id="20" name="Etapa" descr="É BOM SABER&#10;Quando você seleciona células, este botão é exibido: É o botão Análise Rápida. O nome é adequado, você não acha? Se você tiver dúvidas sobre os dados, clique neste botão e veja se ele fornece respostas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9629775" y="1484799"/>
            <a:ext cx="2800350" cy="648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É BOM SABER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Tecla         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                a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talho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para fixação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absoluta.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1" name="Gráfico 147" descr="Óculos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9705975" y="1181101"/>
            <a:ext cx="340885" cy="40365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553564</xdr:colOff>
      <xdr:row>15</xdr:row>
      <xdr:rowOff>11002</xdr:rowOff>
    </xdr:from>
    <xdr:to>
      <xdr:col>1</xdr:col>
      <xdr:colOff>4521638</xdr:colOff>
      <xdr:row>17</xdr:row>
      <xdr:rowOff>173546</xdr:rowOff>
    </xdr:to>
    <xdr:sp macro="" textlink="">
      <xdr:nvSpPr>
        <xdr:cNvPr id="22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53564" y="3440002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Teste nas tabelas ao lado, apartir das células com texto em vermelho;</a:t>
          </a: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Há duas formas de copar formulas, a primeira é usando os comandos copiar (Ctrl+C) e colar (Ctrl+V) ou em 'colar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especial' opção 'formulas';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 segunda forma é 'arrastando' a célula com a formula, selecionando a mesma,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depois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clicando na parte inferior-direita e 'arrastando' na horizontal/vertical para copiar a formula;</a:t>
          </a: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Observe os resultados das fórmulas quando arrastadas, compare as partes delas com e sem o '$';</a:t>
          </a:r>
        </a:p>
      </xdr:txBody>
    </xdr:sp>
    <xdr:clientData/>
  </xdr:twoCellAnchor>
  <xdr:twoCellAnchor>
    <xdr:from>
      <xdr:col>8</xdr:col>
      <xdr:colOff>50131</xdr:colOff>
      <xdr:row>23</xdr:row>
      <xdr:rowOff>10026</xdr:rowOff>
    </xdr:from>
    <xdr:to>
      <xdr:col>8</xdr:col>
      <xdr:colOff>320841</xdr:colOff>
      <xdr:row>27</xdr:row>
      <xdr:rowOff>190499</xdr:rowOff>
    </xdr:to>
    <xdr:sp macro="" textlink="">
      <xdr:nvSpPr>
        <xdr:cNvPr id="2" name="Seta para Baix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58763" y="4963026"/>
          <a:ext cx="270710" cy="1132973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30079</xdr:colOff>
      <xdr:row>39</xdr:row>
      <xdr:rowOff>50132</xdr:rowOff>
    </xdr:from>
    <xdr:to>
      <xdr:col>6</xdr:col>
      <xdr:colOff>591551</xdr:colOff>
      <xdr:row>40</xdr:row>
      <xdr:rowOff>130342</xdr:rowOff>
    </xdr:to>
    <xdr:sp macro="" textlink="">
      <xdr:nvSpPr>
        <xdr:cNvPr id="23" name="Seta para Baix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rot="16200000">
          <a:off x="8903368" y="5664869"/>
          <a:ext cx="270710" cy="5263814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3</xdr:row>
      <xdr:rowOff>1</xdr:rowOff>
    </xdr:from>
    <xdr:to>
      <xdr:col>5</xdr:col>
      <xdr:colOff>270710</xdr:colOff>
      <xdr:row>7</xdr:row>
      <xdr:rowOff>140369</xdr:rowOff>
    </xdr:to>
    <xdr:sp macro="" textlink="">
      <xdr:nvSpPr>
        <xdr:cNvPr id="26" name="Seta para Baix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755605" y="1143001"/>
          <a:ext cx="270710" cy="902368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270710</xdr:colOff>
      <xdr:row>17</xdr:row>
      <xdr:rowOff>170447</xdr:rowOff>
    </xdr:to>
    <xdr:sp macro="" textlink="">
      <xdr:nvSpPr>
        <xdr:cNvPr id="27" name="Seta para Baix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0908632" y="3048000"/>
          <a:ext cx="270710" cy="932447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1193132</xdr:colOff>
      <xdr:row>20</xdr:row>
      <xdr:rowOff>270710</xdr:rowOff>
    </xdr:to>
    <xdr:sp macro="" textlink="">
      <xdr:nvSpPr>
        <xdr:cNvPr id="29" name="Seta para Baix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rot="16200000">
          <a:off x="8547435" y="3454065"/>
          <a:ext cx="270710" cy="2125579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showGridLines="0" tabSelected="1" topLeftCell="A27" zoomScale="98" zoomScaleNormal="98" zoomScalePageLayoutView="125" workbookViewId="0">
      <selection activeCell="I39" sqref="I39"/>
    </sheetView>
  </sheetViews>
  <sheetFormatPr defaultColWidth="0" defaultRowHeight="15" customHeight="1" zeroHeight="1" x14ac:dyDescent="0.35"/>
  <cols>
    <col min="1" max="1" width="12.6328125" style="1" customWidth="1"/>
    <col min="2" max="2" width="82.90625" style="2" customWidth="1"/>
    <col min="3" max="3" width="21.08984375" style="3" bestFit="1" customWidth="1"/>
    <col min="4" max="4" width="14" style="3" customWidth="1"/>
    <col min="5" max="5" width="18" style="3" customWidth="1"/>
    <col min="6" max="6" width="17.36328125" style="3" bestFit="1" customWidth="1"/>
    <col min="7" max="7" width="13.08984375" style="3" bestFit="1" customWidth="1"/>
    <col min="8" max="8" width="9.54296875" style="3" bestFit="1" customWidth="1"/>
    <col min="9" max="9" width="8.90625" style="3" customWidth="1"/>
    <col min="10" max="10" width="2.6328125" style="3" customWidth="1"/>
    <col min="11" max="11" width="8.90625" style="3" customWidth="1"/>
    <col min="12" max="17" width="8.90625" style="3" hidden="1" customWidth="1"/>
    <col min="18" max="16384" width="8.90625" style="3" hidden="1"/>
  </cols>
  <sheetData>
    <row r="1" spans="1:7" ht="60" customHeight="1" x14ac:dyDescent="0.35">
      <c r="C1" s="2"/>
      <c r="D1" s="2"/>
      <c r="E1" s="2"/>
      <c r="F1" s="2"/>
    </row>
    <row r="2" spans="1:7" ht="15" customHeight="1" x14ac:dyDescent="0.35">
      <c r="C2" s="4" t="s">
        <v>16</v>
      </c>
      <c r="D2" s="5">
        <v>4.1399999999999997</v>
      </c>
      <c r="E2" s="2"/>
      <c r="F2" s="2"/>
    </row>
    <row r="3" spans="1:7" ht="15" customHeight="1" x14ac:dyDescent="0.35"/>
    <row r="4" spans="1:7" ht="15" customHeight="1" x14ac:dyDescent="0.35">
      <c r="C4" s="4" t="s">
        <v>0</v>
      </c>
      <c r="D4" s="6" t="s">
        <v>7</v>
      </c>
      <c r="E4" s="6" t="s">
        <v>8</v>
      </c>
    </row>
    <row r="5" spans="1:7" s="10" customFormat="1" ht="15" customHeight="1" x14ac:dyDescent="0.35">
      <c r="A5" s="1"/>
      <c r="B5" s="2"/>
      <c r="C5" s="7" t="s">
        <v>3</v>
      </c>
      <c r="D5" s="8">
        <v>5.99</v>
      </c>
      <c r="E5" s="9">
        <f>D5/$D$2</f>
        <v>1.4468599033816427</v>
      </c>
    </row>
    <row r="6" spans="1:7" s="10" customFormat="1" ht="15" customHeight="1" x14ac:dyDescent="0.35">
      <c r="A6" s="1"/>
      <c r="B6" s="2"/>
      <c r="C6" s="11" t="s">
        <v>4</v>
      </c>
      <c r="D6" s="12">
        <v>3.59</v>
      </c>
      <c r="E6" s="9">
        <f>D6/$D$2</f>
        <v>0.86714975845410636</v>
      </c>
    </row>
    <row r="7" spans="1:7" s="10" customFormat="1" ht="15" customHeight="1" x14ac:dyDescent="0.35">
      <c r="A7" s="1"/>
      <c r="B7" s="2"/>
      <c r="C7" s="7" t="s">
        <v>5</v>
      </c>
      <c r="D7" s="8">
        <v>4.29</v>
      </c>
      <c r="E7" s="9">
        <f t="shared" ref="E7:E8" si="0">D7/$D$2</f>
        <v>1.0362318840579712</v>
      </c>
    </row>
    <row r="8" spans="1:7" s="10" customFormat="1" ht="15" customHeight="1" x14ac:dyDescent="0.35">
      <c r="A8" s="1"/>
      <c r="B8" s="2"/>
      <c r="C8" s="11" t="s">
        <v>6</v>
      </c>
      <c r="D8" s="12">
        <v>2.75</v>
      </c>
      <c r="E8" s="9">
        <f t="shared" si="0"/>
        <v>0.66425120772946866</v>
      </c>
    </row>
    <row r="9" spans="1:7" s="10" customFormat="1" ht="15" customHeight="1" x14ac:dyDescent="0.35">
      <c r="A9" s="1"/>
      <c r="B9" s="2"/>
      <c r="C9" s="11"/>
      <c r="D9" s="2"/>
      <c r="E9" s="2"/>
      <c r="F9" s="2"/>
    </row>
    <row r="10" spans="1:7" s="10" customFormat="1" ht="15" customHeight="1" x14ac:dyDescent="0.35">
      <c r="A10" s="1"/>
      <c r="B10" s="2"/>
      <c r="F10" s="2"/>
      <c r="G10" s="2"/>
    </row>
    <row r="11" spans="1:7" s="10" customFormat="1" ht="15" customHeight="1" x14ac:dyDescent="0.35">
      <c r="A11" s="1"/>
      <c r="B11" s="2"/>
      <c r="C11" s="2"/>
      <c r="D11" s="2"/>
      <c r="E11" s="2"/>
      <c r="F11" s="2"/>
      <c r="G11" s="2"/>
    </row>
    <row r="12" spans="1:7" s="10" customFormat="1" ht="15" customHeight="1" x14ac:dyDescent="0.35">
      <c r="A12" s="1"/>
      <c r="B12" s="2"/>
      <c r="C12" s="4" t="s">
        <v>15</v>
      </c>
      <c r="D12" s="13">
        <v>0.02</v>
      </c>
      <c r="E12" s="2"/>
      <c r="F12" s="2"/>
      <c r="G12" s="2"/>
    </row>
    <row r="13" spans="1:7" s="10" customFormat="1" ht="15" customHeight="1" x14ac:dyDescent="0.35">
      <c r="A13" s="1"/>
      <c r="B13" s="2"/>
      <c r="E13" s="2"/>
      <c r="F13" s="2"/>
      <c r="G13" s="2"/>
    </row>
    <row r="14" spans="1:7" s="10" customFormat="1" ht="15" customHeight="1" x14ac:dyDescent="0.35">
      <c r="A14" s="1"/>
      <c r="B14" s="2"/>
      <c r="C14" s="4" t="s">
        <v>2</v>
      </c>
      <c r="D14" s="6" t="s">
        <v>9</v>
      </c>
      <c r="E14" s="6" t="s">
        <v>10</v>
      </c>
      <c r="F14" s="6" t="s">
        <v>22</v>
      </c>
      <c r="G14" s="2"/>
    </row>
    <row r="15" spans="1:7" s="10" customFormat="1" ht="15" customHeight="1" x14ac:dyDescent="0.35">
      <c r="A15" s="1"/>
      <c r="B15" s="2"/>
      <c r="C15" s="7" t="s">
        <v>11</v>
      </c>
      <c r="D15" s="8">
        <v>5000</v>
      </c>
      <c r="E15" s="8">
        <v>5450</v>
      </c>
      <c r="F15" s="8">
        <f>(D15+E15)*$D$12</f>
        <v>209</v>
      </c>
      <c r="G15" s="2"/>
    </row>
    <row r="16" spans="1:7" s="10" customFormat="1" ht="15" customHeight="1" x14ac:dyDescent="0.35">
      <c r="A16" s="1"/>
      <c r="B16" s="2"/>
      <c r="C16" s="11" t="s">
        <v>12</v>
      </c>
      <c r="D16" s="12">
        <v>6000</v>
      </c>
      <c r="E16" s="12">
        <v>5350</v>
      </c>
      <c r="F16" s="8">
        <f>(D16+E16)*$D$12</f>
        <v>227</v>
      </c>
      <c r="G16" s="2"/>
    </row>
    <row r="17" spans="1:9" s="10" customFormat="1" ht="15" customHeight="1" x14ac:dyDescent="0.35">
      <c r="A17" s="1"/>
      <c r="B17" s="2"/>
      <c r="C17" s="7" t="s">
        <v>13</v>
      </c>
      <c r="D17" s="8">
        <v>4500</v>
      </c>
      <c r="E17" s="8">
        <v>5700</v>
      </c>
      <c r="F17" s="8">
        <f t="shared" ref="F17:F18" si="1">(D17+E17)*$D$12</f>
        <v>204</v>
      </c>
      <c r="G17" s="2"/>
    </row>
    <row r="18" spans="1:9" s="10" customFormat="1" ht="15" customHeight="1" x14ac:dyDescent="0.35">
      <c r="A18" s="1"/>
      <c r="B18" s="2"/>
      <c r="C18" s="11" t="s">
        <v>14</v>
      </c>
      <c r="D18" s="12">
        <v>7000</v>
      </c>
      <c r="E18" s="12">
        <v>6850</v>
      </c>
      <c r="F18" s="8">
        <f t="shared" si="1"/>
        <v>277</v>
      </c>
      <c r="G18" s="2"/>
    </row>
    <row r="19" spans="1:9" s="10" customFormat="1" ht="15" customHeight="1" x14ac:dyDescent="0.35">
      <c r="A19" s="1"/>
      <c r="B19" s="2"/>
      <c r="C19" s="14" t="s">
        <v>1</v>
      </c>
      <c r="D19" s="15">
        <f>SUM(D15:D18)</f>
        <v>22500</v>
      </c>
      <c r="E19" s="15">
        <f>SUM(E15:E18)</f>
        <v>23350</v>
      </c>
      <c r="F19" s="15">
        <f>SUM(F15:F18)</f>
        <v>917</v>
      </c>
      <c r="G19" s="2"/>
    </row>
    <row r="20" spans="1:9" s="10" customFormat="1" ht="15" customHeight="1" x14ac:dyDescent="0.35">
      <c r="A20" s="1"/>
      <c r="B20" s="2"/>
      <c r="C20" s="17" t="s">
        <v>21</v>
      </c>
      <c r="D20" s="18">
        <f>D19*$D$12</f>
        <v>450</v>
      </c>
      <c r="E20" s="18"/>
      <c r="F20" s="16"/>
      <c r="G20" s="2"/>
    </row>
    <row r="21" spans="1:9" s="10" customFormat="1" ht="24" customHeight="1" x14ac:dyDescent="0.35">
      <c r="A21" s="1"/>
      <c r="B21" s="2"/>
      <c r="C21" s="2"/>
      <c r="D21" s="2"/>
      <c r="E21" s="2"/>
      <c r="F21" s="2"/>
      <c r="G21" s="2"/>
    </row>
    <row r="22" spans="1:9" s="10" customFormat="1" ht="15" customHeight="1" x14ac:dyDescent="0.35">
      <c r="A22" s="1"/>
      <c r="B22" s="2"/>
      <c r="C22" s="4" t="s">
        <v>18</v>
      </c>
      <c r="D22" s="5">
        <v>4.1399999999999997</v>
      </c>
      <c r="E22" s="2"/>
      <c r="F22" s="2"/>
      <c r="G22" s="2"/>
    </row>
    <row r="23" spans="1:9" s="10" customFormat="1" ht="15" customHeight="1" x14ac:dyDescent="0.35">
      <c r="A23" s="1"/>
      <c r="B23" s="2"/>
      <c r="C23" s="19" t="s">
        <v>19</v>
      </c>
      <c r="G23" s="2"/>
    </row>
    <row r="24" spans="1:9" ht="43.5" x14ac:dyDescent="0.35">
      <c r="C24" s="6" t="s">
        <v>17</v>
      </c>
      <c r="D24" s="20" t="s">
        <v>34</v>
      </c>
      <c r="E24" s="20" t="s">
        <v>23</v>
      </c>
      <c r="F24" s="20" t="s">
        <v>33</v>
      </c>
      <c r="G24" s="20" t="s">
        <v>32</v>
      </c>
      <c r="H24" s="20" t="s">
        <v>31</v>
      </c>
      <c r="I24" s="2"/>
    </row>
    <row r="25" spans="1:9" ht="15" customHeight="1" x14ac:dyDescent="0.35">
      <c r="C25" s="8">
        <v>100</v>
      </c>
      <c r="D25" s="24">
        <v>24.154589371980677</v>
      </c>
      <c r="E25" s="24">
        <f>C25/$D$22</f>
        <v>24.154589371980677</v>
      </c>
      <c r="F25" s="24">
        <f>C25/$D22</f>
        <v>24.154589371980677</v>
      </c>
      <c r="G25" s="24">
        <f>$C$25/D22</f>
        <v>24.154589371980677</v>
      </c>
      <c r="H25" s="24">
        <f>C25/D$22</f>
        <v>24.154589371980677</v>
      </c>
      <c r="I25" s="2"/>
    </row>
    <row r="26" spans="1:9" ht="15" customHeight="1" x14ac:dyDescent="0.35">
      <c r="C26" s="12">
        <v>200</v>
      </c>
      <c r="D26" s="26">
        <v>48.309178743961354</v>
      </c>
      <c r="E26" s="24">
        <f t="shared" ref="E26:E28" si="2">C26/$D$22</f>
        <v>48.309178743961354</v>
      </c>
      <c r="F26" s="24" t="e">
        <f t="shared" ref="F26:F28" si="3">C26/$D23</f>
        <v>#DIV/0!</v>
      </c>
      <c r="G26" s="24" t="e">
        <f t="shared" ref="G26:G28" si="4">$C$25/D23</f>
        <v>#DIV/0!</v>
      </c>
      <c r="H26" s="24">
        <f t="shared" ref="H26:H28" si="5">C26/D$22</f>
        <v>48.309178743961354</v>
      </c>
      <c r="I26" s="2"/>
    </row>
    <row r="27" spans="1:9" ht="15" customHeight="1" x14ac:dyDescent="0.35">
      <c r="C27" s="8">
        <v>300</v>
      </c>
      <c r="D27" s="24">
        <v>72.463768115942031</v>
      </c>
      <c r="E27" s="24">
        <f t="shared" si="2"/>
        <v>72.463768115942031</v>
      </c>
      <c r="F27" s="24" t="e">
        <f t="shared" si="3"/>
        <v>#VALUE!</v>
      </c>
      <c r="G27" s="24" t="e">
        <f t="shared" si="4"/>
        <v>#VALUE!</v>
      </c>
      <c r="H27" s="24">
        <f t="shared" si="5"/>
        <v>72.463768115942031</v>
      </c>
      <c r="I27" s="2"/>
    </row>
    <row r="28" spans="1:9" ht="15" customHeight="1" x14ac:dyDescent="0.35">
      <c r="C28" s="12">
        <v>400</v>
      </c>
      <c r="D28" s="26">
        <v>96.618357487922708</v>
      </c>
      <c r="E28" s="24">
        <f t="shared" si="2"/>
        <v>96.618357487922708</v>
      </c>
      <c r="F28" s="24">
        <f t="shared" si="3"/>
        <v>16.559999999999999</v>
      </c>
      <c r="G28" s="24">
        <f t="shared" si="4"/>
        <v>4.1399999999999997</v>
      </c>
      <c r="H28" s="24">
        <f t="shared" si="5"/>
        <v>96.618357487922708</v>
      </c>
    </row>
    <row r="29" spans="1:9" ht="15" customHeight="1" x14ac:dyDescent="0.35">
      <c r="C29" s="12"/>
      <c r="D29" s="12"/>
      <c r="E29" s="12"/>
      <c r="F29" s="12"/>
      <c r="G29" s="12"/>
    </row>
    <row r="30" spans="1:9" ht="15" customHeight="1" x14ac:dyDescent="0.35">
      <c r="E30" s="21" t="s">
        <v>9</v>
      </c>
      <c r="F30" s="21" t="s">
        <v>10</v>
      </c>
      <c r="G30" s="21" t="s">
        <v>24</v>
      </c>
    </row>
    <row r="31" spans="1:9" ht="15" customHeight="1" x14ac:dyDescent="0.35">
      <c r="D31" s="4" t="s">
        <v>18</v>
      </c>
      <c r="E31" s="5">
        <v>4.1399999999999997</v>
      </c>
      <c r="F31" s="5">
        <v>4.58</v>
      </c>
      <c r="G31" s="5">
        <v>5.39</v>
      </c>
    </row>
    <row r="32" spans="1:9" ht="15" customHeight="1" x14ac:dyDescent="0.35">
      <c r="A32" s="22"/>
      <c r="C32" s="19" t="s">
        <v>20</v>
      </c>
      <c r="D32" s="10"/>
      <c r="E32" s="10"/>
      <c r="F32" s="10"/>
    </row>
    <row r="33" spans="1:7" ht="15" customHeight="1" x14ac:dyDescent="0.35">
      <c r="A33" s="22"/>
      <c r="C33" s="2"/>
      <c r="D33" s="6" t="s">
        <v>25</v>
      </c>
      <c r="E33" s="21" t="s">
        <v>9</v>
      </c>
      <c r="F33" s="21" t="s">
        <v>10</v>
      </c>
      <c r="G33" s="21" t="s">
        <v>24</v>
      </c>
    </row>
    <row r="34" spans="1:7" ht="15" customHeight="1" x14ac:dyDescent="0.35">
      <c r="C34" s="6" t="s">
        <v>23</v>
      </c>
      <c r="D34" s="23">
        <v>100</v>
      </c>
      <c r="E34" s="24">
        <f>D34/E31</f>
        <v>24.154589371980677</v>
      </c>
      <c r="F34" s="24">
        <f t="shared" ref="F34:G34" si="6">E34/F31</f>
        <v>5.2739278104761302</v>
      </c>
      <c r="G34" s="24">
        <f t="shared" si="6"/>
        <v>0.9784652709603211</v>
      </c>
    </row>
    <row r="35" spans="1:7" ht="15" customHeight="1" x14ac:dyDescent="0.35">
      <c r="C35" s="6" t="s">
        <v>28</v>
      </c>
      <c r="D35" s="25">
        <v>100</v>
      </c>
      <c r="E35" s="26">
        <f>D$35/E$31</f>
        <v>24.154589371980677</v>
      </c>
      <c r="F35" s="26">
        <f t="shared" ref="F35:G35" si="7">E$35/F$31</f>
        <v>5.2739278104761302</v>
      </c>
      <c r="G35" s="26">
        <f t="shared" si="7"/>
        <v>0.9784652709603211</v>
      </c>
    </row>
    <row r="36" spans="1:7" ht="15" customHeight="1" x14ac:dyDescent="0.35">
      <c r="C36" s="6" t="s">
        <v>27</v>
      </c>
      <c r="D36" s="23">
        <v>100</v>
      </c>
      <c r="E36" s="24">
        <f>$D36/$E31</f>
        <v>24.154589371980677</v>
      </c>
      <c r="F36" s="24">
        <f t="shared" ref="F36:G36" si="8">$D36/$E31</f>
        <v>24.154589371980677</v>
      </c>
      <c r="G36" s="24">
        <f t="shared" si="8"/>
        <v>24.154589371980677</v>
      </c>
    </row>
    <row r="37" spans="1:7" ht="15" customHeight="1" x14ac:dyDescent="0.35">
      <c r="C37" s="6" t="s">
        <v>26</v>
      </c>
      <c r="D37" s="25">
        <v>100</v>
      </c>
      <c r="E37" s="26">
        <f>$D$37/$E$31</f>
        <v>24.154589371980677</v>
      </c>
      <c r="F37" s="26">
        <f t="shared" ref="F37:G37" si="9">$D$37/$E$31</f>
        <v>24.154589371980677</v>
      </c>
      <c r="G37" s="26">
        <f t="shared" si="9"/>
        <v>24.154589371980677</v>
      </c>
    </row>
    <row r="38" spans="1:7" ht="15" customHeight="1" x14ac:dyDescent="0.35">
      <c r="C38" s="6" t="s">
        <v>29</v>
      </c>
      <c r="D38" s="23">
        <v>100</v>
      </c>
      <c r="E38" s="24">
        <f>$D38/E31</f>
        <v>24.154589371980677</v>
      </c>
      <c r="F38" s="24">
        <f t="shared" ref="F38:G38" si="10">$D38/F31</f>
        <v>21.834061135371179</v>
      </c>
      <c r="G38" s="24">
        <f t="shared" si="10"/>
        <v>18.55287569573284</v>
      </c>
    </row>
    <row r="39" spans="1:7" ht="15" customHeight="1" x14ac:dyDescent="0.35">
      <c r="C39" s="6" t="s">
        <v>30</v>
      </c>
      <c r="D39" s="23">
        <v>100</v>
      </c>
      <c r="E39" s="27">
        <v>24.154589371980677</v>
      </c>
      <c r="F39" s="27">
        <v>24.154589371980677</v>
      </c>
      <c r="G39" s="27">
        <v>24.154589371980677</v>
      </c>
    </row>
    <row r="40" spans="1:7" ht="15" customHeight="1" x14ac:dyDescent="0.35">
      <c r="C40" s="11"/>
      <c r="D40" s="2"/>
      <c r="E40" s="2"/>
      <c r="F40" s="28"/>
    </row>
    <row r="41" spans="1:7" ht="15" customHeight="1" x14ac:dyDescent="0.35">
      <c r="C41" s="11"/>
      <c r="D41" s="2"/>
      <c r="E41" s="2"/>
      <c r="F41" s="28"/>
    </row>
    <row r="42" spans="1:7" ht="15" customHeight="1" x14ac:dyDescent="0.35">
      <c r="C42" s="11"/>
      <c r="D42" s="2"/>
      <c r="E42" s="2"/>
      <c r="F42" s="28"/>
    </row>
    <row r="43" spans="1:7" ht="15" hidden="1" customHeight="1" x14ac:dyDescent="0.35">
      <c r="C43" s="2"/>
      <c r="D43" s="2"/>
      <c r="E43" s="2"/>
      <c r="F43" s="2"/>
    </row>
    <row r="44" spans="1:7" ht="15" hidden="1" customHeight="1" x14ac:dyDescent="0.35">
      <c r="C44" s="2"/>
      <c r="D44" s="2"/>
      <c r="E44" s="2"/>
      <c r="F44" s="2"/>
    </row>
    <row r="45" spans="1:7" ht="15" hidden="1" customHeight="1" x14ac:dyDescent="0.35">
      <c r="C45" s="2"/>
      <c r="D45" s="2"/>
      <c r="E45" s="2"/>
      <c r="F45" s="2"/>
    </row>
    <row r="46" spans="1:7" ht="15" hidden="1" customHeight="1" x14ac:dyDescent="0.35">
      <c r="C46" s="2"/>
      <c r="D46" s="2"/>
      <c r="E46" s="2"/>
      <c r="F46" s="2"/>
    </row>
    <row r="47" spans="1:7" ht="15" hidden="1" customHeight="1" x14ac:dyDescent="0.35">
      <c r="C47" s="2"/>
      <c r="D47" s="2"/>
      <c r="E47" s="2"/>
      <c r="F47" s="2"/>
    </row>
    <row r="48" spans="1:7" ht="15" hidden="1" customHeight="1" x14ac:dyDescent="0.35">
      <c r="C48" s="2"/>
      <c r="D48" s="2"/>
      <c r="E48" s="2"/>
      <c r="F48" s="2"/>
    </row>
    <row r="49" spans="3:6" ht="15" hidden="1" customHeight="1" x14ac:dyDescent="0.35">
      <c r="C49" s="2"/>
      <c r="D49" s="2"/>
      <c r="E49" s="2"/>
      <c r="F49" s="2"/>
    </row>
    <row r="50" spans="3:6" ht="15" hidden="1" customHeight="1" x14ac:dyDescent="0.35">
      <c r="C50" s="2"/>
      <c r="D50" s="2"/>
      <c r="E50" s="2"/>
      <c r="F50" s="2"/>
    </row>
    <row r="51" spans="3:6" ht="15" hidden="1" customHeight="1" x14ac:dyDescent="0.35">
      <c r="C51" s="2"/>
      <c r="D51" s="2"/>
      <c r="E51" s="2"/>
      <c r="F51" s="2"/>
    </row>
    <row r="52" spans="3:6" ht="15" hidden="1" customHeight="1" x14ac:dyDescent="0.35">
      <c r="C52" s="2"/>
      <c r="D52" s="2"/>
      <c r="E52" s="2"/>
      <c r="F52" s="2"/>
    </row>
    <row r="53" spans="3:6" ht="15" hidden="1" customHeight="1" x14ac:dyDescent="0.35">
      <c r="C53" s="2"/>
      <c r="D53" s="2"/>
      <c r="E53" s="2"/>
      <c r="F53" s="2"/>
    </row>
    <row r="54" spans="3:6" ht="15" hidden="1" customHeight="1" x14ac:dyDescent="0.35">
      <c r="C54" s="2"/>
      <c r="D54" s="2"/>
      <c r="E54" s="2"/>
      <c r="F54" s="2"/>
    </row>
    <row r="55" spans="3:6" ht="15" hidden="1" customHeight="1" x14ac:dyDescent="0.35">
      <c r="C55" s="2"/>
      <c r="D55" s="2"/>
      <c r="E55" s="2"/>
      <c r="F55" s="2"/>
    </row>
    <row r="56" spans="3:6" ht="15" hidden="1" customHeight="1" x14ac:dyDescent="0.35">
      <c r="C56" s="2"/>
      <c r="D56" s="2"/>
      <c r="E56" s="2"/>
      <c r="F56" s="2"/>
    </row>
    <row r="57" spans="3:6" ht="15" hidden="1" customHeight="1" x14ac:dyDescent="0.35">
      <c r="C57" s="2"/>
      <c r="D57" s="2"/>
      <c r="E57" s="2"/>
      <c r="F57" s="2"/>
    </row>
    <row r="58" spans="3:6" ht="15" hidden="1" customHeight="1" x14ac:dyDescent="0.35">
      <c r="C58" s="2"/>
      <c r="D58" s="2"/>
      <c r="E58" s="2"/>
      <c r="F58" s="2"/>
    </row>
    <row r="59" spans="3:6" ht="15" hidden="1" customHeight="1" x14ac:dyDescent="0.35">
      <c r="C59" s="2"/>
      <c r="D59" s="2"/>
      <c r="E59" s="2"/>
      <c r="F59" s="2"/>
    </row>
    <row r="60" spans="3:6" ht="15" hidden="1" customHeight="1" x14ac:dyDescent="0.35">
      <c r="C60" s="2"/>
      <c r="D60" s="2"/>
      <c r="E60" s="2"/>
      <c r="F60" s="2"/>
    </row>
    <row r="61" spans="3:6" ht="15" hidden="1" customHeight="1" x14ac:dyDescent="0.35">
      <c r="C61" s="2"/>
      <c r="D61" s="2"/>
      <c r="E61" s="2"/>
      <c r="F61" s="2"/>
    </row>
    <row r="62" spans="3:6" ht="15" hidden="1" customHeight="1" x14ac:dyDescent="0.35">
      <c r="C62" s="2"/>
      <c r="D62" s="2"/>
      <c r="E62" s="2"/>
      <c r="F62" s="2"/>
    </row>
    <row r="63" spans="3:6" ht="15" hidden="1" customHeight="1" x14ac:dyDescent="0.35">
      <c r="C63" s="2"/>
      <c r="D63" s="2"/>
      <c r="E63" s="2"/>
      <c r="F63" s="2"/>
    </row>
  </sheetData>
  <sheetProtection autoFilter="0"/>
  <conditionalFormatting sqref="E34:G38">
    <cfRule type="cellIs" dxfId="1" priority="1" operator="notEqual">
      <formula>E$39</formula>
    </cfRule>
  </conditionalFormatting>
  <conditionalFormatting sqref="E25:H28">
    <cfRule type="cellIs" dxfId="0" priority="2" operator="notEqual">
      <formula>$D25</formula>
    </cfRule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126C-E169-4BC6-B5F0-020C76AF2382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Ancoragem de Valores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francis.franquini@br.bosch.com</dc:creator>
  <cp:keywords/>
  <cp:lastModifiedBy>ETS-EngineeringTechnicalSchool BOT-ResearchDevelopment</cp:lastModifiedBy>
  <dcterms:created xsi:type="dcterms:W3CDTF">2017-04-12T04:42:41Z</dcterms:created>
  <dcterms:modified xsi:type="dcterms:W3CDTF">2025-04-02T10:44:13Z</dcterms:modified>
  <cp:version/>
</cp:coreProperties>
</file>