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S:\PM\ter\ets\ets\Dados\08_Biblioteca\17_EXCEL_VBA\Excel\07 - FUNÇÕES LÓGICAS\"/>
    </mc:Choice>
  </mc:AlternateContent>
  <xr:revisionPtr revIDLastSave="0" documentId="13_ncr:1_{F986AA16-82E2-439A-940A-16A9768816C6}" xr6:coauthVersionLast="47" xr6:coauthVersionMax="47" xr10:uidLastSave="{00000000-0000-0000-0000-000000000000}"/>
  <bookViews>
    <workbookView xWindow="-120" yWindow="-16320" windowWidth="29040" windowHeight="1584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 l="1"/>
  <c r="E18" i="1"/>
  <c r="E19" i="1"/>
  <c r="E17" i="1"/>
  <c r="E30" i="1"/>
  <c r="E31" i="1"/>
  <c r="E29" i="1"/>
  <c r="E24" i="1"/>
  <c r="E23" i="1"/>
</calcChain>
</file>

<file path=xl/sharedStrings.xml><?xml version="1.0" encoding="utf-8"?>
<sst xmlns="http://schemas.openxmlformats.org/spreadsheetml/2006/main" count="43" uniqueCount="34">
  <si>
    <t xml:space="preserve">Aula: </t>
  </si>
  <si>
    <t>Aplicavel:</t>
  </si>
  <si>
    <t>Descrição</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</si>
  <si>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</si>
  <si>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</si>
  <si>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valor_se_falso</t>
  </si>
  <si>
    <t xml:space="preserve"> Teste lógico que definirá qual dos dois valores possíveis será retornado pela função</t>
  </si>
  <si>
    <t>Indica o valor a ser retornado se o teste lógico for FALSO (pode ser uma fórmula)</t>
  </si>
  <si>
    <t>Exemplo 1</t>
  </si>
  <si>
    <t>Exemplo 2</t>
  </si>
  <si>
    <t>Função Lógica SEERRO</t>
  </si>
  <si>
    <t>Retorna um valor especificado se uma fórmula gerar um erro; caso contrário, retorna o resultado da fórmula. Use a função SEERRO para capturar e controlar os erros em uma fórmula.função. Se o valor for FALSO, obtém-se um valor diferente.</t>
  </si>
  <si>
    <t>SEERRO(valor, valor_se_erro)</t>
  </si>
  <si>
    <t xml:space="preserve">Valor    </t>
  </si>
  <si>
    <t xml:space="preserve">Valor_se_erro    </t>
  </si>
  <si>
    <r>
      <t>Obrigatório. O valor a ser retornado se a fórmula gerar um erro. Os seguintes tipos de erro são considerados:</t>
    </r>
    <r>
      <rPr>
        <b/>
        <sz val="9"/>
        <color rgb="FFC00000"/>
        <rFont val="Calibri Light"/>
        <family val="2"/>
      </rPr>
      <t xml:space="preserve"> #N/D, #VALOR!, #REF!, #DIV/0!, #NÚM!, #NOME? ou #NULO!.</t>
    </r>
  </si>
  <si>
    <t>Observação</t>
  </si>
  <si>
    <t>Moeda</t>
  </si>
  <si>
    <t>Dolar</t>
  </si>
  <si>
    <t>Euro</t>
  </si>
  <si>
    <t>Libra</t>
  </si>
  <si>
    <t>Valor Unit</t>
  </si>
  <si>
    <t>Qtd R$</t>
  </si>
  <si>
    <t>Conversão</t>
  </si>
  <si>
    <t xml:space="preserve"> </t>
  </si>
  <si>
    <t>Cotação</t>
  </si>
  <si>
    <t>Produto</t>
  </si>
  <si>
    <t>Café</t>
  </si>
  <si>
    <t>Açucar</t>
  </si>
  <si>
    <t>Quantidade</t>
  </si>
  <si>
    <t>Valor Estoque</t>
  </si>
  <si>
    <t>Exemplo 3</t>
  </si>
  <si>
    <t>Leite</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</si>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</sst>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_-[$$-409]* #,##0.00_ ;_-[$$-409]* \-#,##0.00\ ;_-[$$-409]* &quot;-&quot;??_ ;_-@_ "/>
  </numFmts>
  <fonts count="17"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b/>
      <sz val="9"/>
      <color rgb="FFC00000"/>
      <name val="Calibri Light"/>
      <family val="2"/>
    </font>
  </fonts>
  <fills count="13">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002060"/>
        <bgColor indexed="64"/>
      </patternFill>
    </fill>
    <fill>
      <patternFill patternType="solid">
        <fgColor rgb="FFF2F2F2"/>
      </patternFill>
    </fill>
    <fill>
      <patternFill patternType="solid">
        <fgColor theme="8"/>
      </patternFill>
    </fill>
    <fill>
      <patternFill patternType="solid">
        <fgColor theme="9"/>
      </patternFill>
    </fill>
    <fill>
      <patternFill patternType="solid">
        <fgColor rgb="FFFFFFE0"/>
        <bgColor indexed="64"/>
      </patternFill>
    </fill>
  </fills>
  <borders count="8">
    <border>
      <left/>
      <right/>
      <top/>
      <bottom/>
      <diagonal/>
    </border>
    <border>
      <left/>
      <right/>
      <top style="thin">
        <color rgb="FF00B050"/>
      </top>
      <bottom style="thin">
        <color rgb="FF00B050"/>
      </bottom>
      <diagonal/>
    </border>
    <border>
      <left style="thin">
        <color rgb="FF00B050"/>
      </left>
      <right/>
      <top style="thin">
        <color theme="9" tint="-0.499984740745262"/>
      </top>
      <bottom style="thin">
        <color theme="9" tint="-0.499984740745262"/>
      </bottom>
      <diagonal/>
    </border>
    <border>
      <left style="thin">
        <color rgb="FF00B050"/>
      </left>
      <right/>
      <top/>
      <bottom style="thin">
        <color theme="9" tint="-0.499984740745262"/>
      </bottom>
      <diagonal/>
    </border>
    <border>
      <left/>
      <right style="thin">
        <color rgb="FF00B050"/>
      </right>
      <top/>
      <bottom style="thin">
        <color theme="9" tint="-0.499984740745262"/>
      </bottom>
      <diagonal/>
    </border>
    <border>
      <left/>
      <right/>
      <top style="thin">
        <color theme="9" tint="-0.499984740745262"/>
      </top>
      <bottom style="thin">
        <color theme="9" tint="-0.499984740745262"/>
      </bottom>
      <diagonal/>
    </border>
    <border>
      <left style="thin">
        <color rgb="FF3F3F3F"/>
      </left>
      <right style="thin">
        <color rgb="FF3F3F3F"/>
      </right>
      <top style="thin">
        <color rgb="FF3F3F3F"/>
      </top>
      <bottom style="thin">
        <color rgb="FF3F3F3F"/>
      </bottom>
      <diagonal/>
    </border>
    <border>
      <left style="thin">
        <color rgb="FFD3D3D3"/>
      </left>
      <right style="thin">
        <color rgb="FFD3D3D3"/>
      </right>
      <top style="thin">
        <color rgb="FFD3D3D3"/>
      </top>
      <bottom style="thin">
        <color rgb="FFD3D3D3"/>
      </bottom>
      <diagonal/>
    </border>
  </borders>
  <cellStyleXfs count="6">
    <xf numFmtId="0" fontId="0" fillId="0" borderId="0"/>
    <xf numFmtId="44" fontId="2" fillId="0" borderId="0" applyFont="0" applyFill="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49" fontId="2" fillId="12" borderId="7" applyAlignment="0" applyProtection="0"/>
  </cellStyleXfs>
  <cellXfs count="34">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11" fillId="11" borderId="6" xfId="4" quotePrefix="1" applyBorder="1" applyAlignment="1">
      <alignment horizontal="center"/>
    </xf>
    <xf numFmtId="0" fontId="0" fillId="0" borderId="0" xfId="0" quotePrefix="1"/>
    <xf numFmtId="44" fontId="14" fillId="9" borderId="6" xfId="1" quotePrefix="1" applyFont="1" applyFill="1" applyBorder="1" applyAlignment="1">
      <alignment horizontal="center"/>
    </xf>
    <xf numFmtId="0" fontId="13" fillId="10" borderId="6" xfId="3" quotePrefix="1" applyFont="1" applyBorder="1" applyAlignment="1">
      <alignment horizontal="center"/>
    </xf>
    <xf numFmtId="2" fontId="14" fillId="9" borderId="6" xfId="1" quotePrefix="1" applyNumberFormat="1" applyFont="1" applyFill="1" applyBorder="1" applyAlignment="1">
      <alignment horizontal="center"/>
    </xf>
    <xf numFmtId="0" fontId="14" fillId="9" borderId="6" xfId="1" quotePrefix="1" applyNumberFormat="1" applyFont="1" applyFill="1" applyBorder="1" applyAlignment="1">
      <alignment horizontal="center"/>
    </xf>
    <xf numFmtId="164" fontId="14" fillId="9" borderId="6" xfId="1" quotePrefix="1" applyNumberFormat="1" applyFont="1" applyFill="1" applyBorder="1" applyAlignment="1">
      <alignment horizontal="center"/>
    </xf>
    <xf numFmtId="44" fontId="13" fillId="8" borderId="3" xfId="2" applyNumberFormat="1" applyFont="1" applyFill="1" applyBorder="1" applyAlignment="1">
      <alignment horizontal="center" vertical="center"/>
    </xf>
    <xf numFmtId="44" fontId="13" fillId="8" borderId="4" xfId="2" applyNumberFormat="1" applyFont="1" applyFill="1" applyBorder="1" applyAlignment="1">
      <alignment horizontal="center" vertical="center"/>
    </xf>
    <xf numFmtId="0" fontId="12" fillId="6" borderId="2" xfId="1" applyNumberFormat="1" applyFont="1" applyFill="1" applyBorder="1" applyAlignment="1">
      <alignment horizontal="center" vertical="center"/>
    </xf>
    <xf numFmtId="0" fontId="12" fillId="6" borderId="5" xfId="1" applyNumberFormat="1" applyFont="1" applyFill="1" applyBorder="1" applyAlignment="1">
      <alignment horizontal="center" vertical="center"/>
    </xf>
    <xf numFmtId="0" fontId="0" fillId="0" borderId="0" xfId="0"/>
    <xf numFmtId="0" fontId="4" fillId="4" borderId="1" xfId="0" applyFont="1" applyFill="1" applyBorder="1" applyAlignment="1">
      <alignment horizontal="left" wrapText="1"/>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10" fillId="3" borderId="1" xfId="0" applyFont="1" applyFill="1" applyBorder="1" applyAlignment="1">
      <alignment horizontal="left" vertical="center" wrapText="1"/>
    </xf>
  </cellXfs>
  <cellStyles count="6">
    <cellStyle name="Ênfase1" xfId="2" builtinId="29"/>
    <cellStyle name="Ênfase5" xfId="3" builtinId="45"/>
    <cellStyle name="Ênfase6" xfId="4" builtinId="49"/>
    <cellStyle name="Moeda" xfId="1" builtinId="4"/>
    <cellStyle name="Normal" xfId="0" builtinId="0"/>
    <cellStyle name="p::v Condition Cells" xfId="5" xr:uid="{1526B80D-B8B8-4AEF-BA56-539F83AF961B}"/>
  </cellStyles>
  <dxfs count="4">
    <dxf>
      <fill>
        <patternFill>
          <bgColor rgb="FF00B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549496</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5192" y="83547"/>
          <a:ext cx="1015177" cy="637631"/>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showGridLines="0" tabSelected="1" zoomScale="120" zoomScaleNormal="120" zoomScalePageLayoutView="130" workbookViewId="0">
      <selection activeCell="E24" sqref="E24"/>
    </sheetView>
  </sheetViews>
  <sheetFormatPr defaultColWidth="9.109375" defaultRowHeight="14.4" x14ac:dyDescent="0.3"/>
  <cols>
    <col min="1" max="1" width="9.109375" customWidth="1"/>
    <col min="2" max="2" width="10.33203125" customWidth="1"/>
    <col min="3" max="3" width="16.33203125" customWidth="1"/>
    <col min="4" max="4" width="15.44140625" customWidth="1"/>
    <col min="5" max="5" width="16.88671875" customWidth="1"/>
    <col min="6" max="6" width="11.109375" customWidth="1"/>
    <col min="7" max="7" width="12.6640625" bestFit="1" customWidth="1"/>
    <col min="8" max="10" width="8.88671875"/>
    <col min="11" max="11" width="5.109375" customWidth="1"/>
    <col min="12" max="12" width="5" customWidth="1"/>
    <col min="13" max="14" width="8.88671875"/>
    <col min="15" max="15" width="5.88671875" customWidth="1"/>
    <col min="16" max="16" width="5" customWidth="1"/>
    <col min="17" max="17" width="2.44140625" hidden="1" customWidth="1"/>
    <col min="18" max="16384" width="9.109375" style="4"/>
  </cols>
  <sheetData>
    <row r="1" spans="1:17" ht="15" customHeight="1" x14ac:dyDescent="0.3">
      <c r="A1" s="27" t="s">
        <v>33</v>
      </c>
      <c r="B1" s="27"/>
      <c r="C1" s="27"/>
      <c r="D1" s="27"/>
      <c r="E1" s="27"/>
      <c r="F1" s="27"/>
      <c r="G1" s="27"/>
      <c r="H1" s="27"/>
      <c r="I1" s="27"/>
      <c r="J1" s="27"/>
      <c r="K1" s="27"/>
      <c r="L1" s="27"/>
      <c r="M1" s="27"/>
      <c r="N1" s="27"/>
      <c r="O1" s="27"/>
      <c r="P1" s="27"/>
      <c r="Q1" s="27"/>
    </row>
    <row r="2" spans="1:17" ht="15" customHeight="1" x14ac:dyDescent="0.3">
      <c r="A2" s="27"/>
      <c r="B2" s="27"/>
      <c r="C2" s="27"/>
      <c r="D2" s="27"/>
      <c r="E2" s="27"/>
      <c r="F2" s="27"/>
      <c r="G2" s="27"/>
      <c r="H2" s="27"/>
      <c r="I2" s="27"/>
      <c r="J2" s="27"/>
      <c r="K2" s="27"/>
      <c r="L2" s="27"/>
      <c r="M2" s="27"/>
      <c r="N2" s="27"/>
      <c r="O2" s="27"/>
      <c r="P2" s="27"/>
      <c r="Q2" s="27"/>
    </row>
    <row r="3" spans="1:17" ht="15" customHeight="1" x14ac:dyDescent="0.3">
      <c r="A3" s="27"/>
      <c r="B3" s="27"/>
      <c r="C3" s="27"/>
      <c r="D3" s="27"/>
      <c r="E3" s="27"/>
      <c r="F3" s="27"/>
      <c r="G3" s="27"/>
      <c r="H3" s="27"/>
      <c r="I3" s="27"/>
      <c r="J3" s="27"/>
      <c r="K3" s="27"/>
      <c r="L3" s="27"/>
      <c r="M3" s="27"/>
      <c r="N3" s="27"/>
      <c r="O3" s="27"/>
      <c r="P3" s="27"/>
      <c r="Q3" s="27"/>
    </row>
    <row r="4" spans="1:17" ht="15" customHeight="1" x14ac:dyDescent="0.3">
      <c r="A4" s="27"/>
      <c r="B4" s="27"/>
      <c r="C4" s="27"/>
      <c r="D4" s="27"/>
      <c r="E4" s="27"/>
      <c r="F4" s="27"/>
      <c r="G4" s="27"/>
      <c r="H4" s="27"/>
      <c r="I4" s="27"/>
      <c r="J4" s="27"/>
      <c r="K4" s="27"/>
      <c r="L4" s="27"/>
      <c r="M4" s="27"/>
      <c r="N4" s="27"/>
      <c r="O4" s="27"/>
      <c r="P4" s="27"/>
      <c r="Q4" s="27"/>
    </row>
    <row r="5" spans="1:17" ht="4.5" customHeight="1" x14ac:dyDescent="0.3">
      <c r="A5" s="2"/>
      <c r="B5" s="2"/>
      <c r="C5" s="1"/>
      <c r="D5" s="1"/>
      <c r="E5" s="1"/>
      <c r="F5" s="1"/>
      <c r="G5" s="1"/>
      <c r="H5" s="1"/>
      <c r="I5" s="1"/>
      <c r="J5" s="1"/>
      <c r="K5" s="1"/>
      <c r="L5" s="1"/>
      <c r="M5" s="1"/>
      <c r="N5" s="1"/>
      <c r="O5" s="1"/>
      <c r="P5" s="1"/>
      <c r="Q5" s="1"/>
    </row>
    <row r="6" spans="1:17" ht="18" x14ac:dyDescent="0.35">
      <c r="A6" s="25" t="s">
        <v>0</v>
      </c>
      <c r="B6" s="25"/>
      <c r="C6" s="5" t="s">
        <v>10</v>
      </c>
      <c r="D6" s="6"/>
      <c r="E6" s="6"/>
      <c r="F6" s="6"/>
      <c r="G6" s="6"/>
      <c r="H6" s="6"/>
      <c r="I6" s="6"/>
      <c r="J6" s="6"/>
      <c r="K6" s="6"/>
      <c r="L6" s="6"/>
      <c r="M6" s="6"/>
      <c r="N6" s="6"/>
      <c r="O6" s="6"/>
      <c r="P6" s="6"/>
      <c r="Q6" s="6"/>
    </row>
    <row r="7" spans="1:17" ht="27.9" customHeight="1" x14ac:dyDescent="0.35">
      <c r="A7" s="26" t="s">
        <v>1</v>
      </c>
      <c r="B7" s="26"/>
      <c r="C7" s="24" t="s">
        <v>4</v>
      </c>
      <c r="D7" s="24"/>
      <c r="E7" s="24"/>
      <c r="F7" s="24"/>
      <c r="G7" s="24"/>
      <c r="H7" s="24"/>
      <c r="I7" s="24"/>
      <c r="J7" s="24"/>
      <c r="K7" s="24"/>
      <c r="L7" s="24"/>
      <c r="M7" s="24"/>
      <c r="N7" s="24"/>
      <c r="O7" s="24"/>
      <c r="P7" s="24"/>
      <c r="Q7" s="24"/>
    </row>
    <row r="8" spans="1:17" ht="40.5" customHeight="1" x14ac:dyDescent="0.35">
      <c r="A8" s="7" t="s">
        <v>2</v>
      </c>
      <c r="B8" s="7"/>
      <c r="C8" s="29" t="s">
        <v>11</v>
      </c>
      <c r="D8" s="29"/>
      <c r="E8" s="29"/>
      <c r="F8" s="29"/>
      <c r="G8" s="29"/>
      <c r="H8" s="29"/>
      <c r="I8" s="29"/>
      <c r="J8" s="29"/>
      <c r="K8" s="29"/>
      <c r="L8" s="29"/>
      <c r="M8" s="29"/>
      <c r="N8" s="29"/>
      <c r="O8" s="29"/>
      <c r="P8" s="29"/>
      <c r="Q8" s="29"/>
    </row>
    <row r="9" spans="1:17" ht="23.25" customHeight="1" x14ac:dyDescent="0.35">
      <c r="A9" s="7" t="s">
        <v>16</v>
      </c>
      <c r="B9" s="7"/>
      <c r="C9" s="30" t="s">
        <v>12</v>
      </c>
      <c r="D9" s="30"/>
      <c r="E9" s="30"/>
      <c r="F9" s="30"/>
      <c r="G9" s="30"/>
      <c r="H9" s="30"/>
      <c r="I9" s="30"/>
      <c r="J9" s="30"/>
      <c r="K9" s="30"/>
      <c r="L9" s="30"/>
      <c r="M9" s="30"/>
      <c r="N9" s="30"/>
      <c r="O9" s="30"/>
      <c r="P9" s="30"/>
      <c r="Q9" s="30"/>
    </row>
    <row r="10" spans="1:17" ht="23.25" customHeight="1" x14ac:dyDescent="0.35">
      <c r="A10" s="28" t="s">
        <v>3</v>
      </c>
      <c r="B10" s="28"/>
      <c r="C10" s="28"/>
      <c r="D10" s="28"/>
      <c r="E10" s="28"/>
      <c r="F10" s="28"/>
      <c r="G10" s="28"/>
      <c r="H10" s="28"/>
      <c r="I10" s="28"/>
      <c r="J10" s="28"/>
      <c r="K10" s="28"/>
      <c r="L10" s="28"/>
      <c r="M10" s="28"/>
      <c r="N10" s="28"/>
      <c r="O10" s="28"/>
      <c r="P10" s="28"/>
      <c r="Q10" s="28"/>
    </row>
    <row r="11" spans="1:17" ht="24.9" customHeight="1" x14ac:dyDescent="0.35">
      <c r="A11" s="31" t="s">
        <v>13</v>
      </c>
      <c r="B11" s="31"/>
      <c r="C11" s="31"/>
      <c r="D11" s="32" t="s">
        <v>6</v>
      </c>
      <c r="E11" s="32"/>
      <c r="F11" s="32"/>
      <c r="G11" s="32"/>
      <c r="H11" s="32"/>
      <c r="I11" s="32"/>
      <c r="J11" s="32"/>
      <c r="K11" s="32"/>
      <c r="L11" s="32"/>
      <c r="M11" s="32"/>
      <c r="N11" s="32"/>
      <c r="O11" s="32"/>
      <c r="P11" s="32"/>
      <c r="Q11" s="32"/>
    </row>
    <row r="12" spans="1:17" ht="24.9" customHeight="1" x14ac:dyDescent="0.35">
      <c r="A12" s="31" t="s">
        <v>14</v>
      </c>
      <c r="B12" s="31"/>
      <c r="C12" s="31"/>
      <c r="D12" s="32" t="s">
        <v>15</v>
      </c>
      <c r="E12" s="32"/>
      <c r="F12" s="32"/>
      <c r="G12" s="32"/>
      <c r="H12" s="32"/>
      <c r="I12" s="32"/>
      <c r="J12" s="32"/>
      <c r="K12" s="32"/>
      <c r="L12" s="32"/>
      <c r="M12" s="32"/>
      <c r="N12" s="32"/>
      <c r="O12" s="32"/>
      <c r="P12" s="32"/>
      <c r="Q12" s="32"/>
    </row>
    <row r="13" spans="1:17" ht="24.9" customHeight="1" x14ac:dyDescent="0.35">
      <c r="A13" s="31" t="s">
        <v>5</v>
      </c>
      <c r="B13" s="31"/>
      <c r="C13" s="31"/>
      <c r="D13" s="33" t="s">
        <v>7</v>
      </c>
      <c r="E13" s="33"/>
      <c r="F13" s="33"/>
      <c r="G13" s="33"/>
      <c r="H13" s="33"/>
      <c r="I13" s="33"/>
      <c r="J13" s="33"/>
      <c r="K13" s="33"/>
      <c r="L13" s="33"/>
      <c r="M13" s="33"/>
      <c r="N13" s="33"/>
      <c r="O13" s="33"/>
      <c r="P13" s="33"/>
      <c r="Q13" s="33"/>
    </row>
    <row r="15" spans="1:17" s="8" customFormat="1" ht="18" x14ac:dyDescent="0.35">
      <c r="A15" s="3" t="s">
        <v>8</v>
      </c>
      <c r="B15" s="3"/>
      <c r="C15" s="3"/>
      <c r="D15" s="3"/>
      <c r="E15" s="3"/>
      <c r="F15" s="3"/>
      <c r="G15" s="3"/>
      <c r="H15" s="3"/>
      <c r="I15" s="3"/>
      <c r="J15" s="3"/>
      <c r="K15" s="3"/>
      <c r="L15" s="3"/>
      <c r="M15" s="3"/>
      <c r="N15" s="3"/>
      <c r="O15" s="3"/>
      <c r="P15" s="3"/>
      <c r="Q15" s="3"/>
    </row>
    <row r="16" spans="1:17" ht="15" customHeight="1" x14ac:dyDescent="0.3">
      <c r="A16" s="19" t="s">
        <v>17</v>
      </c>
      <c r="B16" s="20"/>
      <c r="C16" s="15" t="s">
        <v>25</v>
      </c>
      <c r="D16" s="15" t="s">
        <v>22</v>
      </c>
      <c r="E16" s="12" t="s">
        <v>23</v>
      </c>
      <c r="F16" s="11"/>
      <c r="G16" s="13"/>
      <c r="H16" s="23"/>
      <c r="I16" s="23"/>
      <c r="J16" s="23"/>
      <c r="K16" s="23"/>
      <c r="L16" s="23"/>
      <c r="M16" s="23"/>
    </row>
    <row r="17" spans="1:17" ht="15" customHeight="1" x14ac:dyDescent="0.3">
      <c r="A17" s="21" t="s">
        <v>18</v>
      </c>
      <c r="B17" s="22"/>
      <c r="C17" s="14">
        <v>3.75</v>
      </c>
      <c r="D17" s="14">
        <v>100</v>
      </c>
      <c r="E17" s="18">
        <f>D17/C17</f>
        <v>26.666666666666668</v>
      </c>
      <c r="F17" s="11"/>
      <c r="G17" s="13"/>
      <c r="H17" s="10"/>
      <c r="I17" s="10"/>
      <c r="J17" s="10"/>
      <c r="K17" s="10"/>
      <c r="L17" s="10"/>
      <c r="M17" s="10"/>
      <c r="N17" s="10"/>
      <c r="O17" s="10"/>
      <c r="P17" s="10"/>
      <c r="Q17" s="10"/>
    </row>
    <row r="18" spans="1:17" ht="15" customHeight="1" x14ac:dyDescent="0.3">
      <c r="A18" s="21" t="s">
        <v>19</v>
      </c>
      <c r="B18" s="22"/>
      <c r="C18" s="14">
        <v>4.37</v>
      </c>
      <c r="D18" s="14">
        <v>50</v>
      </c>
      <c r="E18" s="18">
        <f t="shared" ref="E18:E19" si="0">D18/C18</f>
        <v>11.441647597254004</v>
      </c>
      <c r="F18" s="11"/>
      <c r="G18" s="13"/>
      <c r="H18" s="23"/>
      <c r="I18" s="23"/>
      <c r="J18" s="23"/>
      <c r="K18" s="23"/>
      <c r="L18" s="23"/>
      <c r="M18" s="23"/>
      <c r="N18" s="9"/>
      <c r="O18" s="9"/>
      <c r="P18" s="9"/>
      <c r="Q18" s="9"/>
    </row>
    <row r="19" spans="1:17" ht="15" customHeight="1" x14ac:dyDescent="0.3">
      <c r="A19" s="21" t="s">
        <v>20</v>
      </c>
      <c r="B19" s="22"/>
      <c r="C19" s="14">
        <v>4.8499999999999996</v>
      </c>
      <c r="D19" s="14" t="s">
        <v>24</v>
      </c>
      <c r="E19" s="18" t="e">
        <f t="shared" si="0"/>
        <v>#VALUE!</v>
      </c>
      <c r="F19" s="11"/>
      <c r="G19" s="13"/>
      <c r="H19" s="23"/>
      <c r="I19" s="23"/>
      <c r="J19" s="23"/>
      <c r="K19" s="23"/>
      <c r="L19" s="23"/>
      <c r="M19" s="23"/>
      <c r="N19" s="9"/>
      <c r="O19" s="9"/>
      <c r="P19" s="9"/>
      <c r="Q19" s="9"/>
    </row>
    <row r="20" spans="1:17" ht="15" customHeight="1" x14ac:dyDescent="0.3">
      <c r="E20" s="11"/>
      <c r="F20" s="11"/>
      <c r="G20" s="11"/>
      <c r="H20" s="10"/>
      <c r="I20" s="10"/>
      <c r="J20" s="10"/>
      <c r="K20" s="10"/>
      <c r="L20" s="10"/>
      <c r="M20" s="10"/>
      <c r="N20" s="10"/>
      <c r="O20" s="10"/>
      <c r="P20" s="10"/>
      <c r="Q20" s="10"/>
    </row>
    <row r="21" spans="1:17" ht="18" x14ac:dyDescent="0.35">
      <c r="A21" s="3" t="s">
        <v>9</v>
      </c>
      <c r="B21" s="3"/>
      <c r="C21" s="3"/>
      <c r="D21" s="3"/>
      <c r="E21" s="3"/>
    </row>
    <row r="22" spans="1:17" x14ac:dyDescent="0.3">
      <c r="A22" s="19" t="s">
        <v>17</v>
      </c>
      <c r="B22" s="20"/>
      <c r="C22" s="15" t="s">
        <v>21</v>
      </c>
      <c r="D22" s="15" t="s">
        <v>22</v>
      </c>
      <c r="E22" s="12" t="s">
        <v>23</v>
      </c>
    </row>
    <row r="23" spans="1:17" x14ac:dyDescent="0.3">
      <c r="A23" s="21" t="s">
        <v>18</v>
      </c>
      <c r="B23" s="22"/>
      <c r="C23" s="14">
        <v>3.75</v>
      </c>
      <c r="D23" s="14">
        <v>100</v>
      </c>
      <c r="E23" s="16">
        <f>IFERROR(D23/C23,"Analisar")</f>
        <v>26.666666666666668</v>
      </c>
    </row>
    <row r="24" spans="1:17" x14ac:dyDescent="0.3">
      <c r="A24" s="21" t="s">
        <v>19</v>
      </c>
      <c r="B24" s="22"/>
      <c r="C24" s="14">
        <v>4.37</v>
      </c>
      <c r="D24" s="14">
        <v>50</v>
      </c>
      <c r="E24" s="16">
        <f t="shared" ref="E24:E25" si="1">IFERROR(D24/C24,"Analisar")</f>
        <v>11.441647597254004</v>
      </c>
    </row>
    <row r="25" spans="1:17" x14ac:dyDescent="0.3">
      <c r="A25" s="21" t="s">
        <v>20</v>
      </c>
      <c r="B25" s="22"/>
      <c r="C25" s="14">
        <v>4.8499999999999996</v>
      </c>
      <c r="D25" s="14" t="s">
        <v>24</v>
      </c>
      <c r="E25" s="16" t="str">
        <f>IFERROR(D25/C25,"Analisar")</f>
        <v>Analisar</v>
      </c>
    </row>
    <row r="27" spans="1:17" ht="18" x14ac:dyDescent="0.35">
      <c r="A27" s="3" t="s">
        <v>31</v>
      </c>
      <c r="B27" s="3"/>
      <c r="C27" s="3"/>
      <c r="D27" s="3"/>
      <c r="E27" s="3"/>
    </row>
    <row r="28" spans="1:17" x14ac:dyDescent="0.3">
      <c r="A28" s="19" t="s">
        <v>26</v>
      </c>
      <c r="B28" s="20"/>
      <c r="C28" s="15" t="s">
        <v>21</v>
      </c>
      <c r="D28" s="15" t="s">
        <v>29</v>
      </c>
      <c r="E28" s="12" t="s">
        <v>30</v>
      </c>
    </row>
    <row r="29" spans="1:17" x14ac:dyDescent="0.3">
      <c r="A29" s="21" t="s">
        <v>32</v>
      </c>
      <c r="B29" s="22"/>
      <c r="C29" s="14">
        <v>3.75</v>
      </c>
      <c r="D29" s="17">
        <v>200</v>
      </c>
      <c r="E29" s="16">
        <f>IFERROR(D29*C29,"Não tem estoque")</f>
        <v>750</v>
      </c>
    </row>
    <row r="30" spans="1:17" x14ac:dyDescent="0.3">
      <c r="A30" s="21" t="s">
        <v>27</v>
      </c>
      <c r="B30" s="22"/>
      <c r="C30" s="14">
        <v>4.37</v>
      </c>
      <c r="D30" s="17" t="s">
        <v>24</v>
      </c>
      <c r="E30" s="16" t="str">
        <f t="shared" ref="E30:E31" si="2">IFERROR(D30*C30,"Não tem estoque")</f>
        <v>Não tem estoque</v>
      </c>
    </row>
    <row r="31" spans="1:17" x14ac:dyDescent="0.3">
      <c r="A31" s="21" t="s">
        <v>28</v>
      </c>
      <c r="B31" s="22"/>
      <c r="C31" s="14">
        <v>3.5</v>
      </c>
      <c r="D31" s="17">
        <v>50</v>
      </c>
      <c r="E31" s="16">
        <f t="shared" si="2"/>
        <v>175</v>
      </c>
    </row>
  </sheetData>
  <mergeCells count="34">
    <mergeCell ref="L16:M16"/>
    <mergeCell ref="L18:M18"/>
    <mergeCell ref="L19:M19"/>
    <mergeCell ref="A23:B23"/>
    <mergeCell ref="A24:B24"/>
    <mergeCell ref="A16:B16"/>
    <mergeCell ref="A17:B17"/>
    <mergeCell ref="A18:B18"/>
    <mergeCell ref="A19:B19"/>
    <mergeCell ref="H16:I16"/>
    <mergeCell ref="H18:I18"/>
    <mergeCell ref="H19:I19"/>
    <mergeCell ref="J16:K16"/>
    <mergeCell ref="J18:K18"/>
    <mergeCell ref="A11:C11"/>
    <mergeCell ref="A13:C13"/>
    <mergeCell ref="D11:Q11"/>
    <mergeCell ref="D13:Q13"/>
    <mergeCell ref="A12:C12"/>
    <mergeCell ref="D12:Q12"/>
    <mergeCell ref="C7:Q7"/>
    <mergeCell ref="A6:B6"/>
    <mergeCell ref="A7:B7"/>
    <mergeCell ref="A1:Q4"/>
    <mergeCell ref="A10:Q10"/>
    <mergeCell ref="C8:Q8"/>
    <mergeCell ref="C9:Q9"/>
    <mergeCell ref="A28:B28"/>
    <mergeCell ref="A29:B29"/>
    <mergeCell ref="A30:B30"/>
    <mergeCell ref="A31:B31"/>
    <mergeCell ref="J19:K19"/>
    <mergeCell ref="A22:B22"/>
    <mergeCell ref="A25:B25"/>
  </mergeCells>
  <conditionalFormatting sqref="G17:G19">
    <cfRule type="cellIs" dxfId="1" priority="21" operator="equal">
      <formula>"Reprovado"</formula>
    </cfRule>
    <cfRule type="cellIs" dxfId="0" priority="22" operator="equal">
      <formula>"Aprovado"</formula>
    </cfRule>
    <cfRule type="iconSet" priority="23">
      <iconSet iconSet="3Symbols2">
        <cfvo type="percent" val="0"/>
        <cfvo type="percent" val="33"/>
        <cfvo type="percent" val="67"/>
      </iconSet>
    </cfRule>
  </conditionalFormatting>
  <conditionalFormatting sqref="L16:M20">
    <cfRule type="dataBar" priority="24">
      <dataBar>
        <cfvo type="min"/>
        <cfvo type="max"/>
        <color rgb="FF63C384"/>
      </dataBar>
      <extLst>
        <ext xmlns:x14="http://schemas.microsoft.com/office/spreadsheetml/2009/9/main" uri="{B025F937-C7B1-47D3-B67F-A62EFF666E3E}">
          <x14:id>{25D81130-E229-40D2-B896-07FB792CF7B7}</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L16:M20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2024-11-21T12:53:36Z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