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FECAD932-511B-42D2-83D6-743F5BB7A0EB}" xr6:coauthVersionLast="47" xr6:coauthVersionMax="47" xr10:uidLastSave="{00000000-0000-0000-0000-000000000000}"/>
  <bookViews>
    <workbookView xWindow="-28920" yWindow="1620" windowWidth="29040" windowHeight="15720" activeTab="4" xr2:uid="{00000000-000D-0000-FFFF-FFFF00000000}"/>
  </bookViews>
  <sheets>
    <sheet name="Planilha1" sheetId="1" r:id="rId1"/>
    <sheet name="Jan" sheetId="2" r:id="rId2"/>
    <sheet name="Fev" sheetId="3" r:id="rId3"/>
    <sheet name="Mar" sheetId="4" r:id="rId4"/>
    <sheet name="Planilha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4" l="1"/>
  <c r="B8" i="3"/>
  <c r="B8" i="2"/>
  <c r="B8" i="5" l="1"/>
  <c r="B4" i="5"/>
  <c r="B3" i="5"/>
  <c r="B5" i="5"/>
  <c r="B6" i="5"/>
  <c r="B7" i="5"/>
  <c r="B2" i="5"/>
  <c r="F24" i="1"/>
  <c r="F21" i="1"/>
  <c r="F22" i="1"/>
  <c r="F23" i="1"/>
  <c r="F19" i="1"/>
  <c r="F20" i="1"/>
  <c r="F18" i="1"/>
  <c r="G13" i="1"/>
  <c r="G9" i="1" l="1"/>
  <c r="B30" i="1"/>
  <c r="G10" i="1" l="1"/>
  <c r="G11" i="1"/>
  <c r="G12" i="1"/>
</calcChain>
</file>

<file path=xl/sharedStrings.xml><?xml version="1.0" encoding="utf-8"?>
<sst xmlns="http://schemas.openxmlformats.org/spreadsheetml/2006/main" count="77" uniqueCount="43">
  <si>
    <t>Custo</t>
  </si>
  <si>
    <t>Função SOMA</t>
  </si>
  <si>
    <t>Excel para Office 365 Excel para Office 365 para Mac Excel 2016 Excel 2013 Excel 2010 Excel 2007 Excel 2016 para Mac Excel para Mac 2011 Excel Online Excel para iPad Excel para iPhone Excel para tablets Android Excel para telefones Android Excel Mobile Excel Starter 2010 Menos.</t>
  </si>
  <si>
    <t>A função SOMA, uma das funções de matemática e trigonometria, adiciona valores. É possível adicionar valores individuais, referências de célula ou intervalos, ou uma mistura dos três.</t>
  </si>
  <si>
    <t>SOMA(número1;[número2];...)</t>
  </si>
  <si>
    <t>número1  </t>
  </si>
  <si>
    <t>número2-255 </t>
  </si>
  <si>
    <t xml:space="preserve">Obrigatório. O primeiro número que você deseja somar. O número pode ser como “4”, uma referência de célula, como B6, ou um intervalo de células, como B2:B8. </t>
  </si>
  <si>
    <t>Opcional. Este é o segundo número que você deseja somar. Você pode especificar até 255 números adicionais dessa maneira.</t>
  </si>
  <si>
    <t>Produtos</t>
  </si>
  <si>
    <t>Prod 1</t>
  </si>
  <si>
    <t>Prod 2</t>
  </si>
  <si>
    <t>Prod 3</t>
  </si>
  <si>
    <t>Valores R$</t>
  </si>
  <si>
    <t>Prod 4</t>
  </si>
  <si>
    <t>Prod 5</t>
  </si>
  <si>
    <t>Prod 6</t>
  </si>
  <si>
    <t>Prod 7</t>
  </si>
  <si>
    <t>Produto</t>
  </si>
  <si>
    <t>Qtde</t>
  </si>
  <si>
    <t>Total R$</t>
  </si>
  <si>
    <t>Total R$ Estoque</t>
  </si>
  <si>
    <t>Código</t>
  </si>
  <si>
    <t>Jan</t>
  </si>
  <si>
    <t>Fev</t>
  </si>
  <si>
    <t>Mar</t>
  </si>
  <si>
    <t>Total 1º Trim.</t>
  </si>
  <si>
    <t>Uva</t>
  </si>
  <si>
    <t>Laranja</t>
  </si>
  <si>
    <t>Limão</t>
  </si>
  <si>
    <t>Pera</t>
  </si>
  <si>
    <t>Maça</t>
  </si>
  <si>
    <t>Banana</t>
  </si>
  <si>
    <t>Totais &gt;&gt;&gt;&gt;</t>
  </si>
  <si>
    <t>Item</t>
  </si>
  <si>
    <t>Valor</t>
  </si>
  <si>
    <t>Tabela</t>
  </si>
  <si>
    <t>Carros</t>
  </si>
  <si>
    <t>Caminhões</t>
  </si>
  <si>
    <t>Bicicletas</t>
  </si>
  <si>
    <t>Skates</t>
  </si>
  <si>
    <t>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</si>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</sst>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0_ ;\-#,##0\ "/>
  </numFmts>
  <fonts count="1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sz val="10"/>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b/>
      <sz val="11"/>
      <color rgb="FF002060"/>
      <name val="Calibri"/>
      <family val="2"/>
      <scheme val="minor"/>
    </font>
    <font>
      <u/>
      <sz val="11"/>
      <color theme="1"/>
      <name val="Calibri"/>
      <family val="2"/>
      <scheme val="minor"/>
    </font>
    <font>
      <b/>
      <sz val="15"/>
      <color theme="3"/>
      <name val="Calibri"/>
      <family val="2"/>
      <scheme val="minor"/>
    </font>
    <font>
      <b/>
      <sz val="11"/>
      <color theme="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theme="9"/>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2" tint="-0.749961851863155"/>
      </right>
      <top style="thin">
        <color indexed="64"/>
      </top>
      <bottom style="thin">
        <color theme="2" tint="-0.749961851863155"/>
      </bottom>
      <diagonal/>
    </border>
    <border>
      <left style="thin">
        <color theme="2" tint="-0.749961851863155"/>
      </left>
      <right style="thin">
        <color theme="2" tint="-0.749961851863155"/>
      </right>
      <top style="thin">
        <color indexed="64"/>
      </top>
      <bottom style="thin">
        <color theme="2" tint="-0.749961851863155"/>
      </bottom>
      <diagonal/>
    </border>
    <border>
      <left style="thin">
        <color indexed="64"/>
      </left>
      <right style="thin">
        <color theme="2" tint="-0.749961851863155"/>
      </right>
      <top style="thin">
        <color theme="2" tint="-0.749961851863155"/>
      </top>
      <bottom style="thin">
        <color theme="2" tint="-0.749961851863155"/>
      </bottom>
      <diagonal/>
    </border>
    <border>
      <left style="thin">
        <color theme="2" tint="-0.749961851863155"/>
      </left>
      <right style="thin">
        <color theme="2" tint="-0.749961851863155"/>
      </right>
      <top style="thin">
        <color theme="2" tint="-0.749961851863155"/>
      </top>
      <bottom style="thin">
        <color theme="2" tint="-0.749961851863155"/>
      </bottom>
      <diagonal/>
    </border>
    <border>
      <left style="thin">
        <color indexed="64"/>
      </left>
      <right style="thin">
        <color theme="2" tint="-0.749961851863155"/>
      </right>
      <top style="thin">
        <color theme="2" tint="-0.749961851863155"/>
      </top>
      <bottom style="thin">
        <color indexed="64"/>
      </bottom>
      <diagonal/>
    </border>
    <border>
      <left style="thin">
        <color theme="2" tint="-0.749961851863155"/>
      </left>
      <right style="thin">
        <color theme="2" tint="-0.749961851863155"/>
      </right>
      <top style="thin">
        <color theme="2" tint="-0.749961851863155"/>
      </top>
      <bottom style="thin">
        <color indexed="64"/>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0" fontId="3" fillId="3" borderId="0" applyNumberFormat="0" applyBorder="0" applyAlignment="0" applyProtection="0"/>
    <xf numFmtId="0" fontId="1" fillId="4" borderId="0" applyNumberFormat="0" applyBorder="0" applyAlignment="0" applyProtection="0"/>
    <xf numFmtId="44" fontId="1" fillId="0" borderId="0" applyFont="0" applyFill="0" applyBorder="0" applyAlignment="0" applyProtection="0"/>
    <xf numFmtId="0" fontId="12" fillId="0" borderId="12" applyNumberFormat="0" applyFill="0" applyAlignment="0" applyProtection="0"/>
    <xf numFmtId="0" fontId="1" fillId="8" borderId="0"/>
    <xf numFmtId="0" fontId="1" fillId="9" borderId="13"/>
  </cellStyleXfs>
  <cellXfs count="39">
    <xf numFmtId="0" fontId="0" fillId="0" borderId="0" xfId="0"/>
    <xf numFmtId="0" fontId="0" fillId="0" borderId="0" xfId="0" applyAlignment="1">
      <alignment wrapText="1"/>
    </xf>
    <xf numFmtId="0" fontId="2" fillId="2" borderId="4" xfId="1" applyFont="1" applyFill="1" applyBorder="1" applyAlignment="1">
      <alignment wrapText="1"/>
    </xf>
    <xf numFmtId="0" fontId="2" fillId="2" borderId="3" xfId="1" applyFont="1" applyFill="1" applyBorder="1" applyAlignment="1">
      <alignment wrapText="1"/>
    </xf>
    <xf numFmtId="0" fontId="4" fillId="5" borderId="6" xfId="2" applyFont="1" applyFill="1" applyBorder="1" applyAlignment="1">
      <alignment wrapText="1"/>
    </xf>
    <xf numFmtId="44" fontId="4" fillId="5" borderId="7" xfId="3" applyFont="1" applyFill="1" applyBorder="1" applyAlignment="1">
      <alignment wrapText="1"/>
    </xf>
    <xf numFmtId="0" fontId="4" fillId="5" borderId="3" xfId="2" applyFont="1" applyFill="1" applyBorder="1" applyAlignment="1">
      <alignment horizontal="center" wrapText="1"/>
    </xf>
    <xf numFmtId="44" fontId="4" fillId="5" borderId="3" xfId="2" applyNumberFormat="1" applyFont="1" applyFill="1" applyBorder="1" applyAlignment="1">
      <alignment horizontal="center" wrapText="1"/>
    </xf>
    <xf numFmtId="164" fontId="4" fillId="5" borderId="3" xfId="2" applyNumberFormat="1" applyFont="1" applyFill="1" applyBorder="1" applyAlignment="1">
      <alignment horizontal="center" wrapText="1"/>
    </xf>
    <xf numFmtId="44" fontId="4" fillId="5" borderId="3" xfId="2" applyNumberFormat="1" applyFont="1" applyFill="1" applyBorder="1" applyAlignment="1">
      <alignment wrapText="1"/>
    </xf>
    <xf numFmtId="0" fontId="4" fillId="5" borderId="8" xfId="2" applyFont="1" applyFill="1" applyBorder="1" applyAlignment="1">
      <alignment wrapText="1"/>
    </xf>
    <xf numFmtId="44" fontId="4" fillId="5" borderId="9" xfId="3" applyFont="1" applyFill="1" applyBorder="1" applyAlignment="1">
      <alignment wrapText="1"/>
    </xf>
    <xf numFmtId="44" fontId="9" fillId="7" borderId="3" xfId="2" applyNumberFormat="1" applyFont="1" applyFill="1" applyBorder="1" applyAlignment="1">
      <alignment wrapText="1"/>
    </xf>
    <xf numFmtId="0" fontId="4" fillId="5" borderId="10" xfId="2" applyFont="1" applyFill="1" applyBorder="1" applyAlignment="1">
      <alignment wrapText="1"/>
    </xf>
    <xf numFmtId="44" fontId="4" fillId="5" borderId="11" xfId="3" applyFont="1" applyFill="1" applyBorder="1" applyAlignment="1">
      <alignment wrapText="1"/>
    </xf>
    <xf numFmtId="14" fontId="0" fillId="0" borderId="0" xfId="0" applyNumberFormat="1" applyAlignment="1">
      <alignment wrapText="1"/>
    </xf>
    <xf numFmtId="0" fontId="2" fillId="2" borderId="3" xfId="1" applyFont="1" applyFill="1" applyBorder="1" applyAlignment="1">
      <alignment horizontal="center" wrapText="1"/>
    </xf>
    <xf numFmtId="44" fontId="4" fillId="5" borderId="3" xfId="3" applyFont="1" applyFill="1" applyBorder="1" applyAlignment="1">
      <alignment horizontal="center" wrapText="1"/>
    </xf>
    <xf numFmtId="44" fontId="2" fillId="2" borderId="3" xfId="1" applyNumberFormat="1" applyFont="1" applyFill="1" applyBorder="1" applyAlignment="1">
      <alignment wrapText="1"/>
    </xf>
    <xf numFmtId="0" fontId="11" fillId="0" borderId="0" xfId="0" applyFont="1" applyAlignment="1">
      <alignment wrapText="1"/>
    </xf>
    <xf numFmtId="0" fontId="1" fillId="0" borderId="0" xfId="0" applyFont="1" applyAlignment="1">
      <alignment horizontal="left" wrapText="1"/>
    </xf>
    <xf numFmtId="0" fontId="1" fillId="8" borderId="0" xfId="5" applyAlignment="1">
      <alignment wrapText="1"/>
    </xf>
    <xf numFmtId="0" fontId="1" fillId="0" borderId="0" xfId="0" applyFont="1" applyAlignment="1">
      <alignment wrapText="1"/>
    </xf>
    <xf numFmtId="0" fontId="12" fillId="0" borderId="12" xfId="4" applyAlignment="1">
      <alignment horizontal="center" wrapText="1"/>
    </xf>
    <xf numFmtId="0" fontId="13" fillId="3" borderId="13" xfId="1" applyFont="1" applyBorder="1" applyAlignment="1">
      <alignment horizontal="center" wrapText="1"/>
    </xf>
    <xf numFmtId="44" fontId="4" fillId="5" borderId="4" xfId="2" applyNumberFormat="1" applyFont="1" applyFill="1" applyBorder="1" applyAlignment="1">
      <alignment wrapText="1"/>
    </xf>
    <xf numFmtId="44" fontId="10" fillId="2" borderId="4" xfId="3" applyFont="1" applyFill="1" applyBorder="1" applyAlignment="1">
      <alignment wrapText="1"/>
    </xf>
    <xf numFmtId="44" fontId="0" fillId="0" borderId="0" xfId="0" applyNumberFormat="1"/>
    <xf numFmtId="0" fontId="2" fillId="2" borderId="4" xfId="1" applyFont="1" applyFill="1" applyBorder="1" applyAlignment="1">
      <alignment horizontal="left" wrapText="1"/>
    </xf>
    <xf numFmtId="0" fontId="2" fillId="2" borderId="5" xfId="1" applyFont="1" applyFill="1" applyBorder="1" applyAlignment="1">
      <alignment horizontal="left" wrapText="1"/>
    </xf>
    <xf numFmtId="0" fontId="2" fillId="2" borderId="4" xfId="1" applyFont="1" applyFill="1" applyBorder="1" applyAlignment="1">
      <alignment horizontal="center" wrapText="1"/>
    </xf>
    <xf numFmtId="0" fontId="2" fillId="2" borderId="2" xfId="1" applyFont="1" applyFill="1" applyBorder="1" applyAlignment="1">
      <alignment horizontal="center" wrapText="1"/>
    </xf>
    <xf numFmtId="0" fontId="2" fillId="2" borderId="5" xfId="1" applyFont="1" applyFill="1" applyBorder="1" applyAlignment="1">
      <alignment horizontal="center" wrapText="1"/>
    </xf>
    <xf numFmtId="0" fontId="6" fillId="6" borderId="1" xfId="0" applyFont="1" applyFill="1" applyBorder="1" applyAlignment="1">
      <alignment horizontal="center" wrapText="1"/>
    </xf>
    <xf numFmtId="0" fontId="5" fillId="6" borderId="2" xfId="0" applyFont="1" applyFill="1" applyBorder="1" applyAlignment="1">
      <alignment horizontal="left" wrapText="1"/>
    </xf>
    <xf numFmtId="0" fontId="5" fillId="6" borderId="2" xfId="0" applyFont="1" applyFill="1" applyBorder="1" applyAlignment="1">
      <alignment horizontal="left" vertical="center" wrapText="1"/>
    </xf>
    <xf numFmtId="0" fontId="8" fillId="6" borderId="2" xfId="0" applyFont="1" applyFill="1" applyBorder="1" applyAlignment="1">
      <alignment horizontal="left" vertical="center" wrapText="1"/>
    </xf>
    <xf numFmtId="0" fontId="7" fillId="5" borderId="2" xfId="0" applyFont="1" applyFill="1" applyBorder="1" applyAlignment="1">
      <alignment horizontal="right" vertical="center" wrapText="1"/>
    </xf>
    <xf numFmtId="0" fontId="5" fillId="5" borderId="2" xfId="0" applyFont="1" applyFill="1" applyBorder="1" applyAlignment="1">
      <alignment horizontal="left" vertical="center" wrapText="1"/>
    </xf>
  </cellXfs>
  <cellStyles count="7">
    <cellStyle name="60% - Ênfase6" xfId="2" builtinId="52"/>
    <cellStyle name="CélulaAmarela" xfId="6" xr:uid="{00000000-0005-0000-0000-000001000000}"/>
    <cellStyle name="Ênfase6" xfId="1" builtinId="49"/>
    <cellStyle name="GrayCell" xfId="5" xr:uid="{00000000-0005-0000-0000-000003000000}"/>
    <cellStyle name="Moeda" xfId="3" builtinId="4"/>
    <cellStyle name="Normal" xfId="0" builtinId="0"/>
    <cellStyle name="Título 1" xfId="4" builtinId="16"/>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08000"/>
      <color rgb="FF006600"/>
      <color rgb="FF339966"/>
      <color rgb="FF00CC99"/>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
  <sheetViews>
    <sheetView showGridLines="0" topLeftCell="A7" zoomScale="120" zoomScaleNormal="120" zoomScalePageLayoutView="130" workbookViewId="0">
      <selection activeCell="G14" sqref="G14"/>
    </sheetView>
  </sheetViews>
  <sheetFormatPr defaultColWidth="0" defaultRowHeight="14.5" zeroHeight="1" x14ac:dyDescent="0.35"/>
  <cols>
    <col min="1" max="1" width="9.453125" style="1" customWidth="1"/>
    <col min="2" max="2" width="10.54296875" style="1" bestFit="1" customWidth="1"/>
    <col min="3" max="3" width="14.08984375" style="1" bestFit="1" customWidth="1"/>
    <col min="4" max="4" width="11.54296875" style="1" bestFit="1" customWidth="1"/>
    <col min="5" max="5" width="12.453125" style="1" bestFit="1" customWidth="1"/>
    <col min="6" max="6" width="14.6328125" style="1" bestFit="1" customWidth="1"/>
    <col min="7" max="7" width="11.08984375" style="1" bestFit="1" customWidth="1"/>
    <col min="8" max="8" width="2.6328125" customWidth="1"/>
    <col min="9" max="13" width="9.08984375" hidden="1" customWidth="1"/>
    <col min="14" max="14" width="6.54296875" hidden="1" customWidth="1"/>
    <col min="15" max="15" width="4.54296875" hidden="1" customWidth="1"/>
    <col min="16" max="16" width="5.90625" hidden="1" customWidth="1"/>
    <col min="17" max="17" width="8.453125" hidden="1" customWidth="1"/>
    <col min="18" max="18" width="0" hidden="1" customWidth="1"/>
    <col min="19" max="16384" width="9.08984375" style="1" hidden="1"/>
  </cols>
  <sheetData>
    <row r="1" spans="1:7" ht="18.5" x14ac:dyDescent="0.45">
      <c r="A1" s="33" t="s">
        <v>1</v>
      </c>
      <c r="B1" s="33"/>
      <c r="C1" s="33"/>
      <c r="D1" s="33"/>
      <c r="E1" s="33"/>
      <c r="F1" s="33"/>
      <c r="G1" s="33"/>
    </row>
    <row r="2" spans="1:7" ht="27.9" customHeight="1" x14ac:dyDescent="0.35">
      <c r="A2" s="34" t="s">
        <v>2</v>
      </c>
      <c r="B2" s="34"/>
      <c r="C2" s="34"/>
      <c r="D2" s="34"/>
      <c r="E2" s="34"/>
      <c r="F2" s="34"/>
      <c r="G2" s="34"/>
    </row>
    <row r="3" spans="1:7" ht="30" customHeight="1" x14ac:dyDescent="0.35">
      <c r="A3" s="35" t="s">
        <v>3</v>
      </c>
      <c r="B3" s="35"/>
      <c r="C3" s="35"/>
      <c r="D3" s="35"/>
      <c r="E3" s="35"/>
      <c r="F3" s="35"/>
      <c r="G3" s="35"/>
    </row>
    <row r="4" spans="1:7" ht="23.25" customHeight="1" x14ac:dyDescent="0.35">
      <c r="A4" s="36" t="s">
        <v>4</v>
      </c>
      <c r="B4" s="36"/>
      <c r="C4" s="36"/>
      <c r="D4" s="36"/>
      <c r="E4" s="36"/>
      <c r="F4" s="36"/>
      <c r="G4" s="36"/>
    </row>
    <row r="5" spans="1:7" ht="36" customHeight="1" x14ac:dyDescent="0.35">
      <c r="A5" s="37" t="s">
        <v>5</v>
      </c>
      <c r="B5" s="37"/>
      <c r="C5" s="38" t="s">
        <v>7</v>
      </c>
      <c r="D5" s="38"/>
      <c r="E5" s="38"/>
      <c r="F5" s="38"/>
      <c r="G5" s="38"/>
    </row>
    <row r="6" spans="1:7" ht="23.25" customHeight="1" x14ac:dyDescent="0.35">
      <c r="A6" s="37" t="s">
        <v>6</v>
      </c>
      <c r="B6" s="37"/>
      <c r="C6" s="38" t="s">
        <v>8</v>
      </c>
      <c r="D6" s="38"/>
      <c r="E6" s="38"/>
      <c r="F6" s="38"/>
      <c r="G6" s="38"/>
    </row>
    <row r="7" spans="1:7" x14ac:dyDescent="0.35"/>
    <row r="8" spans="1:7" x14ac:dyDescent="0.35">
      <c r="A8" s="2" t="s">
        <v>9</v>
      </c>
      <c r="B8" s="2" t="s">
        <v>13</v>
      </c>
      <c r="D8" s="3" t="s">
        <v>18</v>
      </c>
      <c r="E8" s="3" t="s">
        <v>0</v>
      </c>
      <c r="F8" s="3" t="s">
        <v>19</v>
      </c>
      <c r="G8" s="3" t="s">
        <v>20</v>
      </c>
    </row>
    <row r="9" spans="1:7" x14ac:dyDescent="0.35">
      <c r="A9" s="4" t="s">
        <v>10</v>
      </c>
      <c r="B9" s="5">
        <v>10</v>
      </c>
      <c r="D9" s="6">
        <v>1</v>
      </c>
      <c r="E9" s="7">
        <v>10</v>
      </c>
      <c r="F9" s="8">
        <v>50</v>
      </c>
      <c r="G9" s="9">
        <f>E9*F9</f>
        <v>500</v>
      </c>
    </row>
    <row r="10" spans="1:7" x14ac:dyDescent="0.35">
      <c r="A10" s="10" t="s">
        <v>11</v>
      </c>
      <c r="B10" s="11">
        <v>20</v>
      </c>
      <c r="D10" s="6">
        <v>2</v>
      </c>
      <c r="E10" s="7">
        <v>8.99</v>
      </c>
      <c r="F10" s="8">
        <v>10</v>
      </c>
      <c r="G10" s="9">
        <f>E10*F10</f>
        <v>89.9</v>
      </c>
    </row>
    <row r="11" spans="1:7" x14ac:dyDescent="0.35">
      <c r="A11" s="10" t="s">
        <v>12</v>
      </c>
      <c r="B11" s="11">
        <v>70</v>
      </c>
      <c r="D11" s="6">
        <v>3</v>
      </c>
      <c r="E11" s="7">
        <v>15.3</v>
      </c>
      <c r="F11" s="8">
        <v>33</v>
      </c>
      <c r="G11" s="9">
        <f>E11*F11</f>
        <v>504.90000000000003</v>
      </c>
    </row>
    <row r="12" spans="1:7" x14ac:dyDescent="0.35">
      <c r="A12" s="10" t="s">
        <v>14</v>
      </c>
      <c r="B12" s="11">
        <v>50</v>
      </c>
      <c r="D12" s="6">
        <v>4</v>
      </c>
      <c r="E12" s="7">
        <v>15.98</v>
      </c>
      <c r="F12" s="8">
        <v>73</v>
      </c>
      <c r="G12" s="9">
        <f>E12*F12</f>
        <v>1166.54</v>
      </c>
    </row>
    <row r="13" spans="1:7" x14ac:dyDescent="0.35">
      <c r="A13" s="10" t="s">
        <v>15</v>
      </c>
      <c r="B13" s="11">
        <v>5.4</v>
      </c>
      <c r="D13" s="30" t="s">
        <v>21</v>
      </c>
      <c r="E13" s="31"/>
      <c r="F13" s="32"/>
      <c r="G13" s="12">
        <f>SUM(G9:G12)</f>
        <v>2261.34</v>
      </c>
    </row>
    <row r="14" spans="1:7" x14ac:dyDescent="0.35">
      <c r="A14" s="10" t="s">
        <v>16</v>
      </c>
      <c r="B14" s="11">
        <v>60</v>
      </c>
    </row>
    <row r="15" spans="1:7" x14ac:dyDescent="0.35">
      <c r="A15" s="13" t="s">
        <v>17</v>
      </c>
      <c r="B15" s="14">
        <v>73.5</v>
      </c>
    </row>
    <row r="16" spans="1:7" x14ac:dyDescent="0.35">
      <c r="B16" s="15"/>
    </row>
    <row r="17" spans="1:6" ht="15" customHeight="1" x14ac:dyDescent="0.35">
      <c r="A17" s="3" t="s">
        <v>22</v>
      </c>
      <c r="B17" s="16" t="s">
        <v>18</v>
      </c>
      <c r="C17" s="16" t="s">
        <v>23</v>
      </c>
      <c r="D17" s="16" t="s">
        <v>24</v>
      </c>
      <c r="E17" s="16" t="s">
        <v>25</v>
      </c>
      <c r="F17" s="2" t="s">
        <v>26</v>
      </c>
    </row>
    <row r="18" spans="1:6" x14ac:dyDescent="0.35">
      <c r="A18" s="6">
        <v>1</v>
      </c>
      <c r="B18" s="6" t="s">
        <v>27</v>
      </c>
      <c r="C18" s="17">
        <v>4500</v>
      </c>
      <c r="D18" s="17">
        <v>5040</v>
      </c>
      <c r="E18" s="17">
        <v>5696</v>
      </c>
      <c r="F18" s="25">
        <f>SUM(C18:E18)</f>
        <v>15236</v>
      </c>
    </row>
    <row r="19" spans="1:6" x14ac:dyDescent="0.35">
      <c r="A19" s="6">
        <v>2</v>
      </c>
      <c r="B19" s="6" t="s">
        <v>28</v>
      </c>
      <c r="C19" s="17">
        <v>6250</v>
      </c>
      <c r="D19" s="17">
        <v>7000</v>
      </c>
      <c r="E19" s="17">
        <v>7910</v>
      </c>
      <c r="F19" s="25">
        <f t="shared" ref="F19:F20" si="0">SUM(C19:E19)</f>
        <v>21160</v>
      </c>
    </row>
    <row r="20" spans="1:6" x14ac:dyDescent="0.35">
      <c r="A20" s="6">
        <v>3</v>
      </c>
      <c r="B20" s="6" t="s">
        <v>29</v>
      </c>
      <c r="C20" s="17">
        <v>3300</v>
      </c>
      <c r="D20" s="17">
        <v>3696</v>
      </c>
      <c r="E20" s="17">
        <v>4176</v>
      </c>
      <c r="F20" s="25">
        <f t="shared" si="0"/>
        <v>11172</v>
      </c>
    </row>
    <row r="21" spans="1:6" x14ac:dyDescent="0.35">
      <c r="A21" s="6">
        <v>4</v>
      </c>
      <c r="B21" s="6" t="s">
        <v>30</v>
      </c>
      <c r="C21" s="17">
        <v>8000</v>
      </c>
      <c r="D21" s="17">
        <v>8690</v>
      </c>
      <c r="E21" s="17">
        <v>10125</v>
      </c>
      <c r="F21" s="25">
        <f>SUM(C21:E21)</f>
        <v>26815</v>
      </c>
    </row>
    <row r="22" spans="1:6" x14ac:dyDescent="0.35">
      <c r="A22" s="6">
        <v>5</v>
      </c>
      <c r="B22" s="6" t="s">
        <v>31</v>
      </c>
      <c r="C22" s="17">
        <v>4557</v>
      </c>
      <c r="D22" s="17">
        <v>5104</v>
      </c>
      <c r="E22" s="17">
        <v>5676</v>
      </c>
      <c r="F22" s="25">
        <f>SUM(C22:E22)</f>
        <v>15337</v>
      </c>
    </row>
    <row r="23" spans="1:6" x14ac:dyDescent="0.35">
      <c r="A23" s="6">
        <v>6</v>
      </c>
      <c r="B23" s="6" t="s">
        <v>32</v>
      </c>
      <c r="C23" s="17">
        <v>3260</v>
      </c>
      <c r="D23" s="17">
        <v>3640</v>
      </c>
      <c r="E23" s="17">
        <v>4113</v>
      </c>
      <c r="F23" s="25">
        <f>SUM(C23:E23)</f>
        <v>11013</v>
      </c>
    </row>
    <row r="24" spans="1:6" x14ac:dyDescent="0.35">
      <c r="A24" s="28" t="s">
        <v>33</v>
      </c>
      <c r="B24" s="29"/>
      <c r="C24" s="18"/>
      <c r="D24" s="18"/>
      <c r="E24" s="18"/>
      <c r="F24" s="26">
        <f>SUM(F18:F23)</f>
        <v>100733</v>
      </c>
    </row>
    <row r="25" spans="1:6" x14ac:dyDescent="0.35">
      <c r="F25" s="19"/>
    </row>
    <row r="26" spans="1:6" x14ac:dyDescent="0.35">
      <c r="A26" s="3" t="s">
        <v>34</v>
      </c>
      <c r="B26" s="3" t="s">
        <v>35</v>
      </c>
      <c r="C26" s="20"/>
      <c r="D26" s="16" t="s">
        <v>34</v>
      </c>
      <c r="E26" s="16" t="s">
        <v>35</v>
      </c>
    </row>
    <row r="27" spans="1:6" x14ac:dyDescent="0.35">
      <c r="A27" s="6" t="s">
        <v>36</v>
      </c>
      <c r="B27" s="6">
        <v>20</v>
      </c>
      <c r="C27" s="20"/>
      <c r="D27" s="6" t="s">
        <v>37</v>
      </c>
      <c r="E27" s="6">
        <v>20</v>
      </c>
    </row>
    <row r="28" spans="1:6" x14ac:dyDescent="0.35">
      <c r="A28" s="21"/>
      <c r="B28" s="21"/>
      <c r="C28" s="20"/>
      <c r="D28" s="6" t="s">
        <v>38</v>
      </c>
      <c r="E28" s="6">
        <v>10</v>
      </c>
    </row>
    <row r="29" spans="1:6" ht="20" thickBot="1" x14ac:dyDescent="0.5">
      <c r="A29" s="21"/>
      <c r="B29" s="23" t="s">
        <v>41</v>
      </c>
      <c r="C29" s="20"/>
      <c r="D29" s="6" t="s">
        <v>39</v>
      </c>
      <c r="E29" s="6">
        <v>10</v>
      </c>
    </row>
    <row r="30" spans="1:6" ht="15" thickTop="1" x14ac:dyDescent="0.35">
      <c r="A30" s="21"/>
      <c r="B30" s="24">
        <f>SUM(B27,E27:E30,100)</f>
        <v>200</v>
      </c>
      <c r="C30" s="20"/>
      <c r="D30" s="6" t="s">
        <v>40</v>
      </c>
      <c r="E30" s="6">
        <v>40</v>
      </c>
    </row>
    <row r="31" spans="1:6" x14ac:dyDescent="0.35">
      <c r="A31" s="22"/>
      <c r="B31" s="22"/>
      <c r="C31" s="22"/>
      <c r="D31" s="22"/>
      <c r="E31" s="22"/>
    </row>
    <row r="32" spans="1:6" hidden="1" x14ac:dyDescent="0.35">
      <c r="A32" s="22"/>
      <c r="B32" s="22"/>
      <c r="D32" s="22"/>
      <c r="E32" s="22"/>
    </row>
    <row r="33" spans="1:5" hidden="1" x14ac:dyDescent="0.35">
      <c r="A33" s="22"/>
      <c r="B33" s="22"/>
      <c r="D33" s="22"/>
      <c r="E33" s="22"/>
    </row>
  </sheetData>
  <mergeCells count="10">
    <mergeCell ref="A24:B24"/>
    <mergeCell ref="D13:F13"/>
    <mergeCell ref="A1:G1"/>
    <mergeCell ref="A2:G2"/>
    <mergeCell ref="A3:G3"/>
    <mergeCell ref="A4:G4"/>
    <mergeCell ref="A5:B5"/>
    <mergeCell ref="A6:B6"/>
    <mergeCell ref="C5:G5"/>
    <mergeCell ref="C6:G6"/>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1C8DA-9C4F-45B9-8CE1-4D522396A568}">
  <dimension ref="A1:B8"/>
  <sheetViews>
    <sheetView workbookViewId="0">
      <selection activeCell="A8" sqref="A8"/>
    </sheetView>
  </sheetViews>
  <sheetFormatPr defaultRowHeight="14.5" x14ac:dyDescent="0.35"/>
  <cols>
    <col min="2" max="2" width="12.6328125" bestFit="1" customWidth="1"/>
  </cols>
  <sheetData>
    <row r="1" spans="1:2" x14ac:dyDescent="0.35">
      <c r="A1" s="16" t="s">
        <v>18</v>
      </c>
      <c r="B1" s="16" t="s">
        <v>23</v>
      </c>
    </row>
    <row r="2" spans="1:2" x14ac:dyDescent="0.35">
      <c r="A2" s="6" t="s">
        <v>27</v>
      </c>
      <c r="B2" s="17">
        <v>4500</v>
      </c>
    </row>
    <row r="3" spans="1:2" x14ac:dyDescent="0.35">
      <c r="A3" s="6" t="s">
        <v>28</v>
      </c>
      <c r="B3" s="17">
        <v>6250</v>
      </c>
    </row>
    <row r="4" spans="1:2" x14ac:dyDescent="0.35">
      <c r="A4" s="6" t="s">
        <v>29</v>
      </c>
      <c r="B4" s="17">
        <v>3300</v>
      </c>
    </row>
    <row r="5" spans="1:2" x14ac:dyDescent="0.35">
      <c r="A5" s="6" t="s">
        <v>30</v>
      </c>
      <c r="B5" s="17">
        <v>8000</v>
      </c>
    </row>
    <row r="6" spans="1:2" x14ac:dyDescent="0.35">
      <c r="A6" s="6" t="s">
        <v>31</v>
      </c>
      <c r="B6" s="17">
        <v>4557</v>
      </c>
    </row>
    <row r="7" spans="1:2" x14ac:dyDescent="0.35">
      <c r="A7" s="6" t="s">
        <v>32</v>
      </c>
      <c r="B7" s="17">
        <v>3260</v>
      </c>
    </row>
    <row r="8" spans="1:2" x14ac:dyDescent="0.35">
      <c r="B8" s="27">
        <f>SUM(B2:B7)</f>
        <v>29867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D3E47-F145-4F16-8C53-5C9B4C40A386}">
  <dimension ref="A1:B8"/>
  <sheetViews>
    <sheetView workbookViewId="0">
      <selection activeCell="B9" sqref="B9"/>
    </sheetView>
  </sheetViews>
  <sheetFormatPr defaultRowHeight="14.5" x14ac:dyDescent="0.35"/>
  <cols>
    <col min="2" max="2" width="12.6328125" bestFit="1" customWidth="1"/>
  </cols>
  <sheetData>
    <row r="1" spans="1:2" x14ac:dyDescent="0.35">
      <c r="A1" s="16" t="s">
        <v>18</v>
      </c>
      <c r="B1" s="16" t="s">
        <v>24</v>
      </c>
    </row>
    <row r="2" spans="1:2" x14ac:dyDescent="0.35">
      <c r="A2" s="6" t="s">
        <v>27</v>
      </c>
      <c r="B2" s="17">
        <v>5040</v>
      </c>
    </row>
    <row r="3" spans="1:2" x14ac:dyDescent="0.35">
      <c r="A3" s="6" t="s">
        <v>28</v>
      </c>
      <c r="B3" s="17">
        <v>7000</v>
      </c>
    </row>
    <row r="4" spans="1:2" x14ac:dyDescent="0.35">
      <c r="A4" s="6" t="s">
        <v>29</v>
      </c>
      <c r="B4" s="17">
        <v>3696</v>
      </c>
    </row>
    <row r="5" spans="1:2" x14ac:dyDescent="0.35">
      <c r="A5" s="6" t="s">
        <v>30</v>
      </c>
      <c r="B5" s="17">
        <v>8690</v>
      </c>
    </row>
    <row r="6" spans="1:2" x14ac:dyDescent="0.35">
      <c r="A6" s="6" t="s">
        <v>31</v>
      </c>
      <c r="B6" s="17">
        <v>5104</v>
      </c>
    </row>
    <row r="7" spans="1:2" x14ac:dyDescent="0.35">
      <c r="A7" s="6" t="s">
        <v>32</v>
      </c>
      <c r="B7" s="17">
        <v>3640</v>
      </c>
    </row>
    <row r="8" spans="1:2" x14ac:dyDescent="0.35">
      <c r="B8" s="27">
        <f>SUM(Mar!B2:B7)</f>
        <v>37696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B260-9A3C-4EAD-B0C1-148A40AF5AEC}">
  <dimension ref="A1:B8"/>
  <sheetViews>
    <sheetView workbookViewId="0">
      <selection activeCell="B9" sqref="B9"/>
    </sheetView>
  </sheetViews>
  <sheetFormatPr defaultRowHeight="14.5" x14ac:dyDescent="0.35"/>
  <cols>
    <col min="1" max="1" width="7.90625" bestFit="1" customWidth="1"/>
    <col min="2" max="2" width="12.6328125" bestFit="1" customWidth="1"/>
  </cols>
  <sheetData>
    <row r="1" spans="1:2" x14ac:dyDescent="0.35">
      <c r="A1" s="16" t="s">
        <v>18</v>
      </c>
      <c r="B1" s="16" t="s">
        <v>25</v>
      </c>
    </row>
    <row r="2" spans="1:2" x14ac:dyDescent="0.35">
      <c r="A2" s="6" t="s">
        <v>27</v>
      </c>
      <c r="B2" s="17">
        <v>5696</v>
      </c>
    </row>
    <row r="3" spans="1:2" x14ac:dyDescent="0.35">
      <c r="A3" s="6" t="s">
        <v>28</v>
      </c>
      <c r="B3" s="17">
        <v>7910</v>
      </c>
    </row>
    <row r="4" spans="1:2" x14ac:dyDescent="0.35">
      <c r="A4" s="6" t="s">
        <v>29</v>
      </c>
      <c r="B4" s="17">
        <v>4176</v>
      </c>
    </row>
    <row r="5" spans="1:2" x14ac:dyDescent="0.35">
      <c r="A5" s="6" t="s">
        <v>30</v>
      </c>
      <c r="B5" s="17">
        <v>10125</v>
      </c>
    </row>
    <row r="6" spans="1:2" x14ac:dyDescent="0.35">
      <c r="A6" s="6" t="s">
        <v>31</v>
      </c>
      <c r="B6" s="17">
        <v>5676</v>
      </c>
    </row>
    <row r="7" spans="1:2" x14ac:dyDescent="0.35">
      <c r="A7" s="6" t="s">
        <v>32</v>
      </c>
      <c r="B7" s="17">
        <v>4113</v>
      </c>
    </row>
    <row r="8" spans="1:2" x14ac:dyDescent="0.35">
      <c r="B8" s="27">
        <f>SUM(B2:B7)</f>
        <v>37696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D22F9-07CC-4AB3-B4D3-1CD6EA6B4A3D}">
  <dimension ref="A1:B8"/>
  <sheetViews>
    <sheetView tabSelected="1" workbookViewId="0">
      <selection activeCell="B8" sqref="B8"/>
    </sheetView>
  </sheetViews>
  <sheetFormatPr defaultRowHeight="14.5" x14ac:dyDescent="0.35"/>
  <cols>
    <col min="2" max="2" width="16.08984375" customWidth="1"/>
  </cols>
  <sheetData>
    <row r="1" spans="1:2" x14ac:dyDescent="0.35">
      <c r="A1" s="16" t="s">
        <v>18</v>
      </c>
      <c r="B1" s="16" t="s">
        <v>42</v>
      </c>
    </row>
    <row r="2" spans="1:2" x14ac:dyDescent="0.35">
      <c r="A2" s="6" t="s">
        <v>27</v>
      </c>
      <c r="B2" s="17">
        <f>SUM(Jan!B2,Fev!B2,Mar!B2)</f>
        <v>15236</v>
      </c>
    </row>
    <row r="3" spans="1:2" x14ac:dyDescent="0.35">
      <c r="A3" s="6" t="s">
        <v>28</v>
      </c>
      <c r="B3" s="17">
        <f>SUM(Jan!B3,Fev!B3,Mar!B3)</f>
        <v>21160</v>
      </c>
    </row>
    <row r="4" spans="1:2" x14ac:dyDescent="0.35">
      <c r="A4" s="6" t="s">
        <v>29</v>
      </c>
      <c r="B4" s="17">
        <f>SUM(Jan!B4,Fev!B4,Mar!B4)</f>
        <v>11172</v>
      </c>
    </row>
    <row r="5" spans="1:2" x14ac:dyDescent="0.35">
      <c r="A5" s="6" t="s">
        <v>30</v>
      </c>
      <c r="B5" s="17">
        <f>SUM(Jan!B5,Fev!B5,Mar!B5)</f>
        <v>26815</v>
      </c>
    </row>
    <row r="6" spans="1:2" x14ac:dyDescent="0.35">
      <c r="A6" s="6" t="s">
        <v>31</v>
      </c>
      <c r="B6" s="17">
        <f>SUM(Jan!B6,Fev!B6,Mar!B6)</f>
        <v>15337</v>
      </c>
    </row>
    <row r="7" spans="1:2" x14ac:dyDescent="0.35">
      <c r="A7" s="6" t="s">
        <v>32</v>
      </c>
      <c r="B7" s="17">
        <f>SUM(Jan!B7,Fev!B7,Mar!B7)</f>
        <v>11013</v>
      </c>
    </row>
    <row r="8" spans="1:2" x14ac:dyDescent="0.35">
      <c r="B8" s="27">
        <f>SUM(Jan!B2:B7,Fev!B2:B7,Mar!B2:B7)</f>
        <v>100733</v>
      </c>
    </row>
  </sheetData>
  <pageMargins left="0.511811024" right="0.511811024" top="0.78740157499999996" bottom="0.78740157499999996" header="0.31496062000000002" footer="0.31496062000000002"/>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Planilha1</vt:lpstr>
      <vt:lpstr>Jan</vt:lpstr>
      <vt:lpstr>Fev</vt:lpstr>
      <vt:lpstr>Mar</vt:lpstr>
      <vt:lpstr>Planilha5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2025-04-09T10:50:08Z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