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lac-my.sharepoint.com/personal/u2151946_uel_ac_uk/Documents/"/>
    </mc:Choice>
  </mc:AlternateContent>
  <xr:revisionPtr revIDLastSave="147" documentId="8_{8FBD146C-CD67-426E-876A-2290E45B9F8A}" xr6:coauthVersionLast="47" xr6:coauthVersionMax="47" xr10:uidLastSave="{7021F2D1-A1EB-4846-9C62-1530ED5E847C}"/>
  <bookViews>
    <workbookView xWindow="-110" yWindow="-110" windowWidth="19420" windowHeight="10420" firstSheet="1" activeTab="1" xr2:uid="{8E9CCDDB-90B3-4AB4-9200-B4462FE04966}"/>
  </bookViews>
  <sheets>
    <sheet name="Part One" sheetId="1" r:id="rId1"/>
    <sheet name="Part Tw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41" i="2"/>
  <c r="B42" i="2"/>
  <c r="B43" i="2"/>
  <c r="B44" i="2"/>
  <c r="B45" i="2"/>
  <c r="B46" i="2"/>
  <c r="B36" i="2"/>
  <c r="B25" i="2"/>
  <c r="B26" i="2"/>
  <c r="B27" i="2"/>
  <c r="B28" i="2"/>
  <c r="B29" i="2"/>
  <c r="B24" i="2"/>
  <c r="B6" i="2"/>
  <c r="B7" i="2"/>
  <c r="B8" i="2"/>
  <c r="B5" i="2"/>
  <c r="C21" i="1"/>
  <c r="C19" i="1"/>
  <c r="C17" i="1"/>
  <c r="B17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<sst xmlns="http://schemas.openxmlformats.org/spreadsheetml/2006/main" count="31" uniqueCount="27">
  <si>
    <t>The Talking Goat Trading Company: 2017-2018</t>
  </si>
  <si>
    <t>Income</t>
  </si>
  <si>
    <t>Expenditure</t>
  </si>
  <si>
    <t>Monthly 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</si>
  <si>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</si>
  <si>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</si>
  <si>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</si>
  <si>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</si>
  <si>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</si>
  <si>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</si>
  <si>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</si>
  <si>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</si>
  <si>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</si>
  <si>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</si>
  <si>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</si>
  <si>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</si>
  <si>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Totals</t>
  </si>
  <si>
    <t>Total Profit For the year</t>
  </si>
  <si>
    <t>Tax due @ 20%</t>
  </si>
  <si>
    <t>Exercise One</t>
  </si>
  <si>
    <t>y=3x+1</t>
  </si>
  <si>
    <t>x</t>
  </si>
  <si>
    <t>y</t>
  </si>
  <si>
    <t>Exercise-Two</t>
  </si>
  <si>
    <t>Y=x^2+x-1</t>
  </si>
  <si>
    <t>Exercise-3</t>
  </si>
  <si>
    <t>Y=x^3-6x^2+2x-10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</si>
</sst>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2" xfId="0" applyFon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164" fontId="1" fillId="0" borderId="7" xfId="0" applyNumberFormat="1" applyFont="1" applyBorder="1"/>
    <xf numFmtId="0" fontId="1" fillId="0" borderId="8" xfId="0" applyFont="1" applyBorder="1"/>
    <xf numFmtId="164" fontId="0" fillId="0" borderId="8" xfId="0" applyNumberFormat="1" applyBorder="1"/>
    <xf numFmtId="0" fontId="0" fillId="0" borderId="5" xfId="0" applyBorder="1"/>
    <xf numFmtId="164" fontId="1" fillId="0" borderId="6" xfId="0" applyNumberFormat="1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Two'!$B$4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Two'!$A$5:$A$8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'Part Two'!$B$5:$B$8</c:f>
              <c:numCache>
                <c:formatCode>General</c:formatCode>
                <c:ptCount val="4"/>
                <c:pt idx="0">
                  <c:v>-5</c:v>
                </c:pt>
                <c:pt idx="1">
                  <c:v>-2</c:v>
                </c:pt>
                <c:pt idx="2">
                  <c:v>1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2-467A-AB0B-4088E581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80784"/>
        <c:axId val="1093582032"/>
      </c:scatterChart>
      <c:valAx>
        <c:axId val="10935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82032"/>
        <c:crosses val="autoZero"/>
        <c:crossBetween val="midCat"/>
      </c:valAx>
      <c:valAx>
        <c:axId val="10935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accent1"/>
                    </a:solidFill>
                  </a:rPr>
                  <a:t>Graph</a:t>
                </a:r>
                <a:r>
                  <a:rPr lang="en-GB" b="1" baseline="0">
                    <a:solidFill>
                      <a:schemeClr val="accent1"/>
                    </a:solidFill>
                  </a:rPr>
                  <a:t> of y=3x+1</a:t>
                </a:r>
                <a:endParaRPr lang="en-GB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8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Two'!$B$23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Two'!$A$24:$A$29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'Part Two'!$B$24:$B$29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B-460B-A9FA-AAB8AF09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23952"/>
        <c:axId val="2010923536"/>
      </c:scatterChart>
      <c:valAx>
        <c:axId val="20109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accent1"/>
                    </a:solidFill>
                  </a:rPr>
                  <a:t>Graph</a:t>
                </a:r>
                <a:r>
                  <a:rPr lang="en-GB" b="1" baseline="0">
                    <a:solidFill>
                      <a:schemeClr val="accent1"/>
                    </a:solidFill>
                  </a:rPr>
                  <a:t> of Exercise Two</a:t>
                </a:r>
                <a:endParaRPr lang="en-GB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23536"/>
        <c:crosses val="autoZero"/>
        <c:crossBetween val="midCat"/>
      </c:valAx>
      <c:valAx>
        <c:axId val="2010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Graph</a:t>
                </a:r>
                <a:r>
                  <a:rPr lang="en-US" b="1" baseline="0">
                    <a:solidFill>
                      <a:schemeClr val="accent1"/>
                    </a:solidFill>
                  </a:rPr>
                  <a:t> of y=x^2+x-1</a:t>
                </a:r>
                <a:endParaRPr lang="en-US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1"/>
                </a:solidFill>
              </a:rPr>
              <a:t>Graph</a:t>
            </a:r>
            <a:r>
              <a:rPr lang="en-GB" baseline="0">
                <a:solidFill>
                  <a:schemeClr val="accent1"/>
                </a:solidFill>
              </a:rPr>
              <a:t> of Exercise Three</a:t>
            </a:r>
            <a:endParaRPr lang="en-GB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Two'!$A$36:$A$46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</c:numCache>
            </c:numRef>
          </c:xVal>
          <c:yVal>
            <c:numRef>
              <c:f>'Part Two'!$B$36:$B$46</c:f>
              <c:numCache>
                <c:formatCode>General</c:formatCode>
                <c:ptCount val="11"/>
                <c:pt idx="0">
                  <c:v>-97</c:v>
                </c:pt>
                <c:pt idx="1">
                  <c:v>-46</c:v>
                </c:pt>
                <c:pt idx="2">
                  <c:v>-19</c:v>
                </c:pt>
                <c:pt idx="3">
                  <c:v>-10</c:v>
                </c:pt>
                <c:pt idx="4">
                  <c:v>-13</c:v>
                </c:pt>
                <c:pt idx="5">
                  <c:v>-22</c:v>
                </c:pt>
                <c:pt idx="6">
                  <c:v>-31</c:v>
                </c:pt>
                <c:pt idx="7">
                  <c:v>-34</c:v>
                </c:pt>
                <c:pt idx="8">
                  <c:v>-25</c:v>
                </c:pt>
                <c:pt idx="9">
                  <c:v>2</c:v>
                </c:pt>
                <c:pt idx="10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C-44AF-BFE7-4EBD59AB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070336"/>
        <c:axId val="2010921872"/>
      </c:scatterChart>
      <c:valAx>
        <c:axId val="19510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21872"/>
        <c:crosses val="autoZero"/>
        <c:crossBetween val="midCat"/>
      </c:valAx>
      <c:valAx>
        <c:axId val="20109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31750</xdr:rowOff>
    </xdr:from>
    <xdr:to>
      <xdr:col>12</xdr:col>
      <xdr:colOff>393700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9060A-D7B3-4C85-A198-2028B12F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19</xdr:row>
      <xdr:rowOff>41275</xdr:rowOff>
    </xdr:from>
    <xdr:to>
      <xdr:col>13</xdr:col>
      <xdr:colOff>231775</xdr:colOff>
      <xdr:row>31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43A7FB-5CDF-4D91-B0E1-81BD98E7C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32</xdr:row>
      <xdr:rowOff>0</xdr:rowOff>
    </xdr:from>
    <xdr:to>
      <xdr:col>13</xdr:col>
      <xdr:colOff>231775</xdr:colOff>
      <xdr:row>47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05C2FD-FCF8-4C01-89B4-058A17E73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8756-9119-4D0C-BE6A-692D0BD4CAB3}">
  <dimension ref="A1:E21"/>
  <sheetViews>
    <sheetView workbookViewId="0">
      <selection activeCell="E5" sqref="E5"/>
    </sheetView>
  </sheetViews>
  <sheetFormatPr defaultRowHeight="14.45"/>
  <cols>
    <col min="1" max="1" width="10" customWidth="1"/>
    <col min="2" max="2" width="10.5703125" customWidth="1"/>
    <col min="3" max="3" width="11" customWidth="1"/>
    <col min="4" max="4" width="13" customWidth="1"/>
  </cols>
  <sheetData>
    <row r="1" spans="1:5">
      <c r="A1" s="1" t="s">
        <v>0</v>
      </c>
      <c r="B1" s="1"/>
      <c r="C1" s="1"/>
      <c r="D1" s="1"/>
      <c r="E1" s="1"/>
    </row>
    <row r="2" spans="1:5" ht="15" thickBot="1"/>
    <row r="3" spans="1:5" ht="15" thickBot="1">
      <c r="A3" s="13"/>
      <c r="B3" s="14" t="s">
        <v>1</v>
      </c>
      <c r="C3" s="14" t="s">
        <v>2</v>
      </c>
      <c r="D3" s="10" t="s">
        <v>3</v>
      </c>
    </row>
    <row r="4" spans="1:5">
      <c r="A4" s="11" t="s">
        <v>4</v>
      </c>
      <c r="B4" s="12">
        <v>4567.78</v>
      </c>
      <c r="C4" s="12">
        <v>3006</v>
      </c>
      <c r="D4" s="12">
        <f>B4-C4</f>
        <v>1561.7799999999997</v>
      </c>
    </row>
    <row r="5" spans="1:5">
      <c r="A5" s="3" t="s">
        <v>5</v>
      </c>
      <c r="B5" s="4">
        <v>5672</v>
      </c>
      <c r="C5" s="4">
        <v>3201.75</v>
      </c>
      <c r="D5" s="4">
        <f t="shared" ref="D5:D15" si="0">B5-C5</f>
        <v>2470.25</v>
      </c>
    </row>
    <row r="6" spans="1:5">
      <c r="A6" s="3" t="s">
        <v>6</v>
      </c>
      <c r="B6" s="4">
        <v>8465.3799999999992</v>
      </c>
      <c r="C6" s="4">
        <v>4561.0600000000004</v>
      </c>
      <c r="D6" s="4">
        <f t="shared" si="0"/>
        <v>3904.3199999999988</v>
      </c>
    </row>
    <row r="7" spans="1:5">
      <c r="A7" s="3" t="s">
        <v>7</v>
      </c>
      <c r="B7" s="4">
        <v>9876.65</v>
      </c>
      <c r="C7" s="4">
        <v>3004.12</v>
      </c>
      <c r="D7" s="4">
        <f t="shared" si="0"/>
        <v>6872.53</v>
      </c>
    </row>
    <row r="8" spans="1:5">
      <c r="A8" s="3" t="s">
        <v>8</v>
      </c>
      <c r="B8" s="4">
        <v>8765.98</v>
      </c>
      <c r="C8" s="4">
        <v>4087.34</v>
      </c>
      <c r="D8" s="4">
        <f t="shared" si="0"/>
        <v>4678.6399999999994</v>
      </c>
    </row>
    <row r="9" spans="1:5">
      <c r="A9" s="3" t="s">
        <v>9</v>
      </c>
      <c r="B9" s="4">
        <v>3457.8</v>
      </c>
      <c r="C9" s="4">
        <v>2345.85</v>
      </c>
      <c r="D9" s="4">
        <f t="shared" si="0"/>
        <v>1111.9500000000003</v>
      </c>
    </row>
    <row r="10" spans="1:5">
      <c r="A10" s="3" t="s">
        <v>10</v>
      </c>
      <c r="B10" s="4">
        <v>4567.8999999999996</v>
      </c>
      <c r="C10" s="4">
        <v>2654.76</v>
      </c>
      <c r="D10" s="4">
        <f t="shared" si="0"/>
        <v>1913.1399999999994</v>
      </c>
    </row>
    <row r="11" spans="1:5">
      <c r="A11" s="3" t="s">
        <v>11</v>
      </c>
      <c r="B11" s="4">
        <v>8376.65</v>
      </c>
      <c r="C11" s="4">
        <v>5653.6</v>
      </c>
      <c r="D11" s="4">
        <f t="shared" si="0"/>
        <v>2723.0499999999993</v>
      </c>
    </row>
    <row r="12" spans="1:5">
      <c r="A12" s="3" t="s">
        <v>12</v>
      </c>
      <c r="B12" s="4">
        <v>7345.98</v>
      </c>
      <c r="C12" s="4">
        <v>4456.7700000000004</v>
      </c>
      <c r="D12" s="4">
        <f t="shared" si="0"/>
        <v>2889.2099999999991</v>
      </c>
    </row>
    <row r="13" spans="1:5">
      <c r="A13" s="3" t="s">
        <v>13</v>
      </c>
      <c r="B13" s="4">
        <v>8957.7999999999993</v>
      </c>
      <c r="C13" s="4">
        <v>5435.85</v>
      </c>
      <c r="D13" s="4">
        <f t="shared" si="0"/>
        <v>3521.9499999999989</v>
      </c>
    </row>
    <row r="14" spans="1:5">
      <c r="A14" s="3" t="s">
        <v>14</v>
      </c>
      <c r="B14" s="4">
        <v>6132.43</v>
      </c>
      <c r="C14" s="4">
        <v>2367.11</v>
      </c>
      <c r="D14" s="4">
        <f t="shared" si="0"/>
        <v>3765.32</v>
      </c>
    </row>
    <row r="15" spans="1:5">
      <c r="A15" s="3" t="s">
        <v>15</v>
      </c>
      <c r="B15" s="4">
        <v>8101.4</v>
      </c>
      <c r="C15" s="4">
        <v>2477.21</v>
      </c>
      <c r="D15" s="4">
        <f t="shared" si="0"/>
        <v>5624.19</v>
      </c>
    </row>
    <row r="17" spans="1:3">
      <c r="A17" s="5" t="s">
        <v>16</v>
      </c>
      <c r="B17" s="6">
        <f>B4+B5+B6+B7+B8+B9+B10+B11+B12+B13+B14+B15</f>
        <v>84287.75</v>
      </c>
      <c r="C17" s="7">
        <f>C4+C5+C6+C7+C8+C9+C10+C11+C12+C13+C14+C15</f>
        <v>43251.42</v>
      </c>
    </row>
    <row r="19" spans="1:3">
      <c r="A19" s="1" t="s">
        <v>17</v>
      </c>
      <c r="C19" s="2">
        <f>B17-C17</f>
        <v>41036.33</v>
      </c>
    </row>
    <row r="20" spans="1:3" ht="15" thickBot="1"/>
    <row r="21" spans="1:3" ht="15" thickBot="1">
      <c r="A21" s="8" t="s">
        <v>18</v>
      </c>
      <c r="B21" s="9"/>
      <c r="C21" s="10">
        <f>C19*20%</f>
        <v>8207.2660000000014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D633-DFAF-4D3D-AF14-8323DCDD6510}">
  <dimension ref="A1:B46"/>
  <sheetViews>
    <sheetView tabSelected="1" topLeftCell="A18" workbookViewId="0">
      <selection activeCell="Q29" sqref="Q29"/>
    </sheetView>
  </sheetViews>
  <sheetFormatPr defaultRowHeight="14.45"/>
  <sheetData>
    <row r="1" spans="1:2" ht="15" thickBot="1">
      <c r="A1" s="8" t="s">
        <v>19</v>
      </c>
      <c r="B1" s="15"/>
    </row>
    <row r="2" spans="1:2">
      <c r="A2" t="s">
        <v>20</v>
      </c>
    </row>
    <row r="4" spans="1:2">
      <c r="A4" t="s">
        <v>21</v>
      </c>
      <c r="B4" t="s">
        <v>22</v>
      </c>
    </row>
    <row r="5" spans="1:2">
      <c r="A5">
        <v>-2</v>
      </c>
      <c r="B5">
        <f>3*A5+1</f>
        <v>-5</v>
      </c>
    </row>
    <row r="6" spans="1:2">
      <c r="A6">
        <v>-1</v>
      </c>
      <c r="B6">
        <f t="shared" ref="B6:B8" si="0">3*A6+1</f>
        <v>-2</v>
      </c>
    </row>
    <row r="7" spans="1:2">
      <c r="A7">
        <v>0</v>
      </c>
      <c r="B7">
        <f t="shared" si="0"/>
        <v>1</v>
      </c>
    </row>
    <row r="8" spans="1:2">
      <c r="A8">
        <v>1</v>
      </c>
      <c r="B8">
        <f t="shared" si="0"/>
        <v>4</v>
      </c>
    </row>
    <row r="19" spans="1:2">
      <c r="A19" t="s">
        <v>23</v>
      </c>
    </row>
    <row r="21" spans="1:2">
      <c r="A21" t="s">
        <v>24</v>
      </c>
    </row>
    <row r="23" spans="1:2">
      <c r="A23" t="s">
        <v>21</v>
      </c>
      <c r="B23" t="s">
        <v>22</v>
      </c>
    </row>
    <row r="24" spans="1:2">
      <c r="A24">
        <v>-3</v>
      </c>
      <c r="B24">
        <f>A24^2+A24-1</f>
        <v>5</v>
      </c>
    </row>
    <row r="25" spans="1:2">
      <c r="A25">
        <v>-2</v>
      </c>
      <c r="B25">
        <f t="shared" ref="B25:B29" si="1">A25^2+A25-1</f>
        <v>1</v>
      </c>
    </row>
    <row r="26" spans="1:2">
      <c r="A26">
        <v>-1</v>
      </c>
      <c r="B26">
        <f t="shared" si="1"/>
        <v>-1</v>
      </c>
    </row>
    <row r="27" spans="1:2">
      <c r="A27">
        <v>0</v>
      </c>
      <c r="B27">
        <f t="shared" si="1"/>
        <v>-1</v>
      </c>
    </row>
    <row r="28" spans="1:2">
      <c r="A28">
        <v>1</v>
      </c>
      <c r="B28">
        <f t="shared" si="1"/>
        <v>1</v>
      </c>
    </row>
    <row r="29" spans="1:2">
      <c r="A29">
        <v>2</v>
      </c>
      <c r="B29">
        <f t="shared" si="1"/>
        <v>5</v>
      </c>
    </row>
    <row r="31" spans="1:2">
      <c r="A31" t="s">
        <v>25</v>
      </c>
    </row>
    <row r="33" spans="1:2">
      <c r="A33" t="s">
        <v>26</v>
      </c>
    </row>
    <row r="35" spans="1:2">
      <c r="A35" t="s">
        <v>21</v>
      </c>
      <c r="B35" t="s">
        <v>22</v>
      </c>
    </row>
    <row r="36" spans="1:2">
      <c r="A36">
        <v>-3</v>
      </c>
      <c r="B36">
        <f>A36^3-6*A36^2+2*A36-10</f>
        <v>-97</v>
      </c>
    </row>
    <row r="37" spans="1:2">
      <c r="A37">
        <v>-2</v>
      </c>
      <c r="B37">
        <f t="shared" ref="B37:B46" si="2">A37^3-6*A37^2+2*A37-10</f>
        <v>-46</v>
      </c>
    </row>
    <row r="38" spans="1:2">
      <c r="A38">
        <v>-1</v>
      </c>
      <c r="B38">
        <f t="shared" si="2"/>
        <v>-19</v>
      </c>
    </row>
    <row r="39" spans="1:2">
      <c r="A39">
        <v>0</v>
      </c>
      <c r="B39">
        <f t="shared" si="2"/>
        <v>-10</v>
      </c>
    </row>
    <row r="40" spans="1:2">
      <c r="A40">
        <v>1</v>
      </c>
      <c r="B40">
        <f t="shared" si="2"/>
        <v>-13</v>
      </c>
    </row>
    <row r="41" spans="1:2">
      <c r="A41">
        <v>2</v>
      </c>
      <c r="B41">
        <f t="shared" si="2"/>
        <v>-22</v>
      </c>
    </row>
    <row r="42" spans="1:2">
      <c r="A42">
        <v>3</v>
      </c>
      <c r="B42">
        <f t="shared" si="2"/>
        <v>-31</v>
      </c>
    </row>
    <row r="43" spans="1:2">
      <c r="A43">
        <v>4</v>
      </c>
      <c r="B43">
        <f t="shared" si="2"/>
        <v>-34</v>
      </c>
    </row>
    <row r="44" spans="1:2">
      <c r="A44">
        <v>5</v>
      </c>
      <c r="B44">
        <f t="shared" si="2"/>
        <v>-25</v>
      </c>
    </row>
    <row r="45" spans="1:2">
      <c r="A45">
        <v>6</v>
      </c>
      <c r="B45">
        <f t="shared" si="2"/>
        <v>2</v>
      </c>
    </row>
    <row r="46" spans="1:2">
      <c r="A46">
        <v>7</v>
      </c>
      <c r="B46">
        <f t="shared" si="2"/>
        <v>53</v>
      </c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9DDA31E22D02418CBF3E9AA30F7A0A" ma:contentTypeVersion="4" ma:contentTypeDescription="Create a new document." ma:contentTypeScope="" ma:versionID="9cc4613539362bf34bf76ff61f25f5f3">
  <xsd:schema xmlns:xsd="http://www.w3.org/2001/XMLSchema" xmlns:xs="http://www.w3.org/2001/XMLSchema" xmlns:p="http://schemas.microsoft.com/office/2006/metadata/properties" xmlns:ns3="819ef8ef-ec4b-4575-82c2-e5992d3c87f5" targetNamespace="http://schemas.microsoft.com/office/2006/metadata/properties" ma:root="true" ma:fieldsID="22223c19865386c4e277b8b75ae672bc" ns3:_="">
    <xsd:import namespace="819ef8ef-ec4b-4575-82c2-e5992d3c87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ef8ef-ec4b-4575-82c2-e5992d3c87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648FE-CA07-4AB9-8039-ADBB01F8FDD0}"/>
</file>

<file path=customXml/itemProps2.xml><?xml version="1.0" encoding="utf-8"?>
<ds:datastoreItem xmlns:ds="http://schemas.openxmlformats.org/officeDocument/2006/customXml" ds:itemID="{6FB65F7F-2562-43D5-9E09-084C038E0DD0}"/>
</file>

<file path=customXml/itemProps3.xml><?xml version="1.0" encoding="utf-8"?>
<ds:datastoreItem xmlns:ds="http://schemas.openxmlformats.org/officeDocument/2006/customXml" ds:itemID="{BEEC8E98-DAFD-4BD3-A6B1-99D5FCFB2D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towhe</dc:creator>
  <cp:keywords/>
  <dc:description/>
  <cp:lastModifiedBy>Md Towhedur RAHMAN</cp:lastModifiedBy>
  <cp:revision/>
  <dcterms:created xsi:type="dcterms:W3CDTF">2021-11-03T07:00:21Z</dcterms:created>
  <dcterms:modified xsi:type="dcterms:W3CDTF">2021-12-15T16:30:34Z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0x010100299DDA31E22D02418CBF3E9AA30F7A0A</vt:lpwstr>
  </property>
</Properties>
</file>