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activeTab="4"/>
  </bookViews>
  <sheets>
    <sheet name="mids" sheetId="1" r:id="rId1"/>
    <sheet name="user" sheetId="2" r:id="rId2"/>
    <sheet name="rank" sheetId="3" r:id="rId3"/>
    <sheet name="units" sheetId="4" r:id="rId4"/>
    <sheet name="unitLeaders" sheetId="5" r:id="rId5"/>
  </sheets>
  <definedNames>
    <definedName name="__shared_1_0_0">MID(#REF!,2,1)</definedName>
    <definedName name="__shared_1_0_1">CONCATENATE("('",#REF!,"','",#REF!,"','",#REF!,"','",#REF!,"','",#REF!,"','",#REF!,"','",#REF!,"','",#REF!,"','",#REF!,"','",#REF!,"','",#REF!,"','",#REF!,"','",#REF!,"','",#REF!,"','",#REF!,"','",#REF!,"','",#REF!,"','",#REF!,"'),")</definedName>
    <definedName name="__shared_1_0_10">MID(#REF!,2,1)</definedName>
    <definedName name="__shared_1_0_11">CONCATENATE("('",#REF!,"','",#REF!,"','",#REF!,"','",#REF!,"','",#REF!,"','",#REF!,"','",#REF!,"','",#REF!,"','",#REF!,"','",#REF!,"','",#REF!,"','",#REF!,"','",#REF!,"','",#REF!,"','",#REF!,"','",#REF!,"','",#REF!,"','",#REF!,"'),")</definedName>
    <definedName name="__shared_1_0_12">MID(#REF!,2,1)</definedName>
    <definedName name="__shared_1_0_13">CONCATENATE("('",#REF!,"','",#REF!,"','",#REF!,"','",#REF!,"','",#REF!,"','",#REF!,"','",#REF!,"','",#REF!,"','",#REF!,"','",#REF!,"','",#REF!,"','",#REF!,"','",#REF!,"','",#REF!,"','",#REF!,"','",#REF!,"','",#REF!,"','",#REF!,"'),")</definedName>
    <definedName name="__shared_1_0_14">MID(#REF!,2,1)</definedName>
    <definedName name="__shared_1_0_15">CONCATENATE("('",#REF!,"','",#REF!,"','",#REF!,"','",#REF!,"','",#REF!,"','",#REF!,"','",#REF!,"','",#REF!,"','",#REF!,"','",#REF!,"','",#REF!,"','",#REF!,"','",#REF!,"','",#REF!,"','",#REF!,"','",#REF!,"','",#REF!,"','",#REF!,"'),")</definedName>
    <definedName name="__shared_1_0_16">MID(#REF!,2,1)</definedName>
    <definedName name="__shared_1_0_17">CONCATENATE("('",#REF!,"','",#REF!,"','",#REF!,"','",#REF!,"','",#REF!,"','",#REF!,"','",#REF!,"','",#REF!,"','",#REF!,"','",#REF!,"','",#REF!,"','",#REF!,"','",#REF!,"','",#REF!,"','",#REF!,"','",#REF!,"','",#REF!,"','",#REF!,"'),")</definedName>
    <definedName name="__shared_1_0_18">MID(#REF!,2,1)</definedName>
    <definedName name="__shared_1_0_19">CONCATENATE("('",#REF!,"','",#REF!,"','",#REF!,"','",#REF!,"','",#REF!,"','",#REF!,"','",#REF!,"','",#REF!,"','",#REF!,"','",#REF!,"','",#REF!,"','",#REF!,"','",#REF!,"','",#REF!,"','",#REF!,"','",#REF!,"','",#REF!,"','",#REF!,"'),")</definedName>
    <definedName name="__shared_1_0_2">MID(#REF!,2,1)</definedName>
    <definedName name="__shared_1_0_20">MID(#REF!,2,1)</definedName>
    <definedName name="__shared_1_0_21">CONCATENATE("('",#REF!,"','",#REF!,"','",#REF!,"','",#REF!,"','",#REF!,"','",#REF!,"','",#REF!,"','",#REF!,"','",#REF!,"','",#REF!,"','",#REF!,"','",#REF!,"','",#REF!,"','",#REF!,"','",#REF!,"','",#REF!,"','",#REF!,"','",#REF!,"'),")</definedName>
    <definedName name="__shared_1_0_22">MID(#REF!,2,1)</definedName>
    <definedName name="__shared_1_0_23">CONCATENATE("('",#REF!,"','",#REF!,"','",#REF!,"','",#REF!,"','",#REF!,"','",#REF!,"','",#REF!,"','",#REF!,"','",#REF!,"','",#REF!,"','",#REF!,"','",#REF!,"','",#REF!,"','",#REF!,"','",#REF!,"','",#REF!,"','",#REF!,"','",#REF!,"'),")</definedName>
    <definedName name="__shared_1_0_24">MID(#REF!,2,1)</definedName>
    <definedName name="__shared_1_0_25">CONCATENATE("('",#REF!,"','",#REF!,"','",#REF!,"','",#REF!,"','",#REF!,"','",#REF!,"','",#REF!,"','",#REF!,"','",#REF!,"','",#REF!,"','",#REF!,"','",#REF!,"','",#REF!,"','",#REF!,"','",#REF!,"','",#REF!,"','",#REF!,"','",#REF!,"'),")</definedName>
    <definedName name="__shared_1_0_26">MID(#REF!,2,1)</definedName>
    <definedName name="__shared_1_0_27">CONCATENATE("('",#REF!,"','",#REF!,"','",#REF!,"','",#REF!,"','",#REF!,"','",#REF!,"','",#REF!,"','",#REF!,"','",#REF!,"','",#REF!,"','",#REF!,"','",#REF!,"','",#REF!,"','",#REF!,"','",#REF!,"','",#REF!,"','",#REF!,"','",#REF!,"'),")</definedName>
    <definedName name="__shared_1_0_28">MID(#REF!,2,1)</definedName>
    <definedName name="__shared_1_0_29">CONCATENATE("('",#REF!,"','",#REF!,"','",#REF!,"','",#REF!,"','",#REF!,"','",#REF!,"','",#REF!,"','",#REF!,"','",#REF!,"','",#REF!,"','",#REF!,"','",#REF!,"','",#REF!,"','",#REF!,"','",#REF!,"','",#REF!,"','",#REF!,"','",#REF!,"'),")</definedName>
    <definedName name="__shared_1_0_3">CONCATENATE("('",#REF!,"','",#REF!,"','",#REF!,"','",#REF!,"','",#REF!,"','",#REF!,"','",#REF!,"','",#REF!,"','",#REF!,"','",#REF!,"','",#REF!,"','",#REF!,"','",#REF!,"','",#REF!,"','",#REF!,"','",#REF!,"','",#REF!,"','",#REF!,"'),")</definedName>
    <definedName name="__shared_1_0_4">MID(#REF!,2,1)</definedName>
    <definedName name="__shared_1_0_5">CONCATENATE("('",#REF!,"','",#REF!,"','",#REF!,"','",#REF!,"','",#REF!,"','",#REF!,"','",#REF!,"','",#REF!,"','",#REF!,"','",#REF!,"','",#REF!,"','",#REF!,"','",#REF!,"','",#REF!,"','",#REF!,"','",#REF!,"','",#REF!,"','",#REF!,"'),")</definedName>
    <definedName name="__shared_1_0_6">MID(#REF!,2,1)</definedName>
    <definedName name="__shared_1_0_7">CONCATENATE("('",#REF!,"','",#REF!,"','",#REF!,"','",#REF!,"','",#REF!,"','",#REF!,"','",#REF!,"','",#REF!,"','",#REF!,"','",#REF!,"','",#REF!,"','",#REF!,"','",#REF!,"','",#REF!,"','",#REF!,"','",#REF!,"','",#REF!,"','",#REF!,"'),")</definedName>
    <definedName name="__shared_1_0_8">MID(#REF!,2,1)</definedName>
    <definedName name="__shared_1_0_9">CONCATENATE("('",#REF!,"','",#REF!,"','",#REF!,"','",#REF!,"','",#REF!,"','",#REF!,"','",#REF!,"','",#REF!,"','",#REF!,"','",#REF!,"','",#REF!,"','",#REF!,"','",#REF!,"','",#REF!,"','",#REF!,"','",#REF!,"','",#REF!,"','",#REF!,"'),")</definedName>
    <definedName name="__shared_2_0_0">CONCATENATE("'",#REF!,"','",#REF!,"','",#REF!,"','",#REF!,"','",#REF!,"','",#REF!,"','",#REF!,"','",#REF!,"','",#REF!,"','",#REF!,"','",#REF!,"'")</definedName>
    <definedName name="__shared_2_0_1">CONCATENATE(#REF!,"@usna.edu")</definedName>
    <definedName name="__shared_2_0_10">CONCATENATE("'",#REF!,"','",#REF!,"','",#REF!,"','",#REF!,"','",#REF!,"','",#REF!,"','",#REF!,"','",#REF!,"','",#REF!,"','",#REF!,"','",#REF!,"'")</definedName>
    <definedName name="__shared_2_0_11">CONCATENATE(#REF!,"@usna.edu")</definedName>
    <definedName name="__shared_2_0_12">CONCATENATE("'",#REF!,"','",#REF!,"','",#REF!,"','",#REF!,"','",#REF!,"','",#REF!,"','",#REF!,"','",#REF!,"','",#REF!,"','",#REF!,"','",#REF!,"'")</definedName>
    <definedName name="__shared_2_0_13">CONCATENATE(#REF!,"@usna.edu")</definedName>
    <definedName name="__shared_2_0_14">CONCATENATE("'",#REF!,"','",#REF!,"','",#REF!,"','",#REF!,"','",#REF!,"','",#REF!,"','",#REF!,"','",#REF!,"','",#REF!,"','",#REF!,"','",#REF!,"'")</definedName>
    <definedName name="__shared_2_0_15">CONCATENATE(#REF!,"@usna.edu")</definedName>
    <definedName name="__shared_2_0_16">CONCATENATE("'",#REF!,"','",#REF!,"','",#REF!,"','",#REF!,"','",#REF!,"','",#REF!,"','",#REF!,"','",#REF!,"','",#REF!,"','",#REF!,"','",#REF!,"'")</definedName>
    <definedName name="__shared_2_0_17">CONCATENATE(#REF!,"@usna.edu")</definedName>
    <definedName name="__shared_2_0_18">CONCATENATE("'",#REF!,"','",#REF!,"','",#REF!,"','",#REF!,"','",#REF!,"','",#REF!,"','",#REF!,"','",#REF!,"','",#REF!,"','",#REF!,"','",#REF!,"'")</definedName>
    <definedName name="__shared_2_0_19">CONCATENATE(#REF!,"@usna.edu")</definedName>
    <definedName name="__shared_2_0_2">CONCATENATE("'",#REF!,"','",#REF!,"','",#REF!,"','",#REF!,"','",#REF!,"','",#REF!,"','",#REF!,"','",#REF!,"','",#REF!,"','",#REF!,"','",#REF!,"'")</definedName>
    <definedName name="__shared_2_0_20">CONCATENATE("'",#REF!,"','",#REF!,"','",#REF!,"','",#REF!,"','",#REF!,"','",#REF!,"','",#REF!,"','",#REF!,"','",#REF!,"','",#REF!,"','",#REF!,"'")</definedName>
    <definedName name="__shared_2_0_21">CONCATENATE(#REF!,"@usna.edu")</definedName>
    <definedName name="__shared_2_0_22">CONCATENATE("'",#REF!,"','",#REF!,"','",#REF!,"','",#REF!,"','",#REF!,"','",#REF!,"','",#REF!,"','",#REF!,"','",#REF!,"','",#REF!,"','",#REF!,"'")</definedName>
    <definedName name="__shared_2_0_23">CONCATENATE(#REF!,"@usna.edu")</definedName>
    <definedName name="__shared_2_0_24">CONCATENATE("'",#REF!,"','",#REF!,"','",#REF!,"','",#REF!,"','",#REF!,"','",#REF!,"','",#REF!,"','",#REF!,"','",#REF!,"','",#REF!,"','",#REF!,"'")</definedName>
    <definedName name="__shared_2_0_25">CONCATENATE(#REF!,"@usna.edu")</definedName>
    <definedName name="__shared_2_0_26">CONCATENATE("'",#REF!,"','",#REF!,"','",#REF!,"','",#REF!,"','",#REF!,"','",#REF!,"','",#REF!,"','",#REF!,"','",#REF!,"','",#REF!,"','",#REF!,"'")</definedName>
    <definedName name="__shared_2_0_27">CONCATENATE(#REF!,"@usna.edu")</definedName>
    <definedName name="__shared_2_0_28">CONCATENATE("'",#REF!,"','",#REF!,"','",#REF!,"','",#REF!,"','",#REF!,"','",#REF!,"','",#REF!,"','",#REF!,"','",#REF!,"','",#REF!,"','",#REF!,"'")</definedName>
    <definedName name="__shared_2_0_29">CONCATENATE(#REF!,"@usna.edu")</definedName>
    <definedName name="__shared_2_0_3">CONCATENATE(#REF!,"@usna.edu")</definedName>
    <definedName name="__shared_2_0_4">CONCATENATE("'",#REF!,"','",#REF!,"','",#REF!,"','",#REF!,"','",#REF!,"','",#REF!,"','",#REF!,"','",#REF!,"','",#REF!,"','",#REF!,"','",#REF!,"'")</definedName>
    <definedName name="__shared_2_0_5">CONCATENATE(#REF!,"@usna.edu")</definedName>
    <definedName name="__shared_2_0_6">CONCATENATE("'",#REF!,"','",#REF!,"','",#REF!,"','",#REF!,"','",#REF!,"','",#REF!,"','",#REF!,"','",#REF!,"','",#REF!,"','",#REF!,"','",#REF!,"'")</definedName>
    <definedName name="__shared_2_0_7">CONCATENATE(#REF!,"@usna.edu")</definedName>
    <definedName name="__shared_2_0_8">CONCATENATE("'",#REF!,"','",#REF!,"','",#REF!,"','",#REF!,"','",#REF!,"','",#REF!,"','",#REF!,"','",#REF!,"','",#REF!,"','",#REF!,"','",#REF!,"'")</definedName>
    <definedName name="__shared_2_0_9">CONCATENATE(#REF!,"@usna.edu")</definedName>
    <definedName name="__shared_3_0_1">CONCATENATE("('",#REF!,"','",#REF!,"')")</definedName>
    <definedName name="__shared_4_0_0">CONCATENATE("('",#REF!,"','",#REF!,"','",#REF!,"','",#REF!,"','",#REF!,"','",#REF!,"'),")</definedName>
    <definedName name="__shared_4_0_1">#REF!+1</definedName>
  </definedNames>
  <calcPr calcId="125725" iterateDelta="1E-4"/>
  <fileRecoveryPr repairLoad="1"/>
</workbook>
</file>

<file path=xl/calcChain.xml><?xml version="1.0" encoding="utf-8"?>
<calcChain xmlns="http://schemas.openxmlformats.org/spreadsheetml/2006/main">
  <c r="B4" i="4"/>
  <c r="B5" s="1"/>
  <c r="G3"/>
  <c r="G2"/>
  <c r="G1"/>
  <c r="C34" i="3"/>
  <c r="C33"/>
  <c r="A33"/>
  <c r="C32"/>
  <c r="A32"/>
  <c r="C31"/>
  <c r="A31"/>
  <c r="C30"/>
  <c r="A30"/>
  <c r="C29"/>
  <c r="A29"/>
  <c r="C28"/>
  <c r="A28"/>
  <c r="C27"/>
  <c r="A27"/>
  <c r="C26"/>
  <c r="A26"/>
  <c r="C25"/>
  <c r="A25"/>
  <c r="C24"/>
  <c r="A24"/>
  <c r="C23"/>
  <c r="A23"/>
  <c r="C22"/>
  <c r="A22"/>
  <c r="C21"/>
  <c r="A21"/>
  <c r="C20"/>
  <c r="A20"/>
  <c r="C19"/>
  <c r="A19"/>
  <c r="C18"/>
  <c r="A18"/>
  <c r="C17"/>
  <c r="A17"/>
  <c r="C16"/>
  <c r="A16"/>
  <c r="C15"/>
  <c r="A15"/>
  <c r="C14"/>
  <c r="A14"/>
  <c r="C13"/>
  <c r="A13"/>
  <c r="C12"/>
  <c r="A12"/>
  <c r="C11"/>
  <c r="A11"/>
  <c r="C10"/>
  <c r="A10"/>
  <c r="C9"/>
  <c r="A9"/>
  <c r="C8"/>
  <c r="A8"/>
  <c r="C7"/>
  <c r="A7"/>
  <c r="C6"/>
  <c r="A6"/>
  <c r="C5"/>
  <c r="A5"/>
  <c r="C4"/>
  <c r="A4"/>
  <c r="C3"/>
  <c r="A3"/>
  <c r="C2"/>
  <c r="A2"/>
  <c r="C1"/>
  <c r="F899" i="2"/>
  <c r="M899" s="1"/>
  <c r="F898"/>
  <c r="M898" s="1"/>
  <c r="F897"/>
  <c r="M897" s="1"/>
  <c r="F896"/>
  <c r="M896" s="1"/>
  <c r="F895"/>
  <c r="M895" s="1"/>
  <c r="F894"/>
  <c r="M894" s="1"/>
  <c r="F893"/>
  <c r="M893" s="1"/>
  <c r="F892"/>
  <c r="M892" s="1"/>
  <c r="F891"/>
  <c r="M891" s="1"/>
  <c r="F890"/>
  <c r="M890" s="1"/>
  <c r="F889"/>
  <c r="M889" s="1"/>
  <c r="F888"/>
  <c r="M888" s="1"/>
  <c r="F887"/>
  <c r="M887" s="1"/>
  <c r="F886"/>
  <c r="M886" s="1"/>
  <c r="F885"/>
  <c r="M885" s="1"/>
  <c r="F884"/>
  <c r="M884" s="1"/>
  <c r="F883"/>
  <c r="M883" s="1"/>
  <c r="F882"/>
  <c r="M882" s="1"/>
  <c r="F881"/>
  <c r="M881" s="1"/>
  <c r="F880"/>
  <c r="M880" s="1"/>
  <c r="F879"/>
  <c r="M879" s="1"/>
  <c r="F878"/>
  <c r="M878" s="1"/>
  <c r="F877"/>
  <c r="M877" s="1"/>
  <c r="F876"/>
  <c r="M876" s="1"/>
  <c r="F875"/>
  <c r="M875" s="1"/>
  <c r="F874"/>
  <c r="M874" s="1"/>
  <c r="F873"/>
  <c r="M873" s="1"/>
  <c r="F872"/>
  <c r="M872" s="1"/>
  <c r="F871"/>
  <c r="M871" s="1"/>
  <c r="F870"/>
  <c r="M870" s="1"/>
  <c r="F869"/>
  <c r="M869" s="1"/>
  <c r="F868"/>
  <c r="M868" s="1"/>
  <c r="F867"/>
  <c r="M867" s="1"/>
  <c r="F866"/>
  <c r="M866" s="1"/>
  <c r="F865"/>
  <c r="M865" s="1"/>
  <c r="F864"/>
  <c r="M864" s="1"/>
  <c r="F863"/>
  <c r="M863" s="1"/>
  <c r="F862"/>
  <c r="M862" s="1"/>
  <c r="F861"/>
  <c r="M861" s="1"/>
  <c r="F860"/>
  <c r="M860" s="1"/>
  <c r="F859"/>
  <c r="M859" s="1"/>
  <c r="F858"/>
  <c r="M858" s="1"/>
  <c r="F857"/>
  <c r="M857" s="1"/>
  <c r="F856"/>
  <c r="M856" s="1"/>
  <c r="F855"/>
  <c r="M855" s="1"/>
  <c r="F854"/>
  <c r="M854" s="1"/>
  <c r="F853"/>
  <c r="M853" s="1"/>
  <c r="F852"/>
  <c r="M852" s="1"/>
  <c r="F851"/>
  <c r="M851" s="1"/>
  <c r="F850"/>
  <c r="M850" s="1"/>
  <c r="F849"/>
  <c r="M849" s="1"/>
  <c r="F848"/>
  <c r="M848" s="1"/>
  <c r="F847"/>
  <c r="M847" s="1"/>
  <c r="F846"/>
  <c r="M846" s="1"/>
  <c r="F845"/>
  <c r="M845" s="1"/>
  <c r="F844"/>
  <c r="M844" s="1"/>
  <c r="F843"/>
  <c r="M843" s="1"/>
  <c r="F842"/>
  <c r="M842" s="1"/>
  <c r="F841"/>
  <c r="M841" s="1"/>
  <c r="F840"/>
  <c r="M840" s="1"/>
  <c r="F839"/>
  <c r="M839" s="1"/>
  <c r="F838"/>
  <c r="M838" s="1"/>
  <c r="F837"/>
  <c r="M837" s="1"/>
  <c r="F836"/>
  <c r="M836" s="1"/>
  <c r="F835"/>
  <c r="M835" s="1"/>
  <c r="F834"/>
  <c r="M834" s="1"/>
  <c r="F833"/>
  <c r="M833" s="1"/>
  <c r="F832"/>
  <c r="M832" s="1"/>
  <c r="F831"/>
  <c r="M831" s="1"/>
  <c r="F830"/>
  <c r="M830" s="1"/>
  <c r="F829"/>
  <c r="M829" s="1"/>
  <c r="F828"/>
  <c r="M828" s="1"/>
  <c r="F827"/>
  <c r="M827" s="1"/>
  <c r="F826"/>
  <c r="M826" s="1"/>
  <c r="F825"/>
  <c r="M825" s="1"/>
  <c r="F824"/>
  <c r="M824" s="1"/>
  <c r="F823"/>
  <c r="M823" s="1"/>
  <c r="F822"/>
  <c r="M822" s="1"/>
  <c r="F821"/>
  <c r="M821" s="1"/>
  <c r="F820"/>
  <c r="M820" s="1"/>
  <c r="F819"/>
  <c r="M819" s="1"/>
  <c r="F818"/>
  <c r="M818" s="1"/>
  <c r="F817"/>
  <c r="M817" s="1"/>
  <c r="F816"/>
  <c r="M816" s="1"/>
  <c r="F815"/>
  <c r="M815" s="1"/>
  <c r="F814"/>
  <c r="M814" s="1"/>
  <c r="F813"/>
  <c r="M813" s="1"/>
  <c r="F812"/>
  <c r="M812" s="1"/>
  <c r="F811"/>
  <c r="M811" s="1"/>
  <c r="F810"/>
  <c r="M810" s="1"/>
  <c r="F809"/>
  <c r="M809" s="1"/>
  <c r="F808"/>
  <c r="M808" s="1"/>
  <c r="F807"/>
  <c r="M807" s="1"/>
  <c r="F806"/>
  <c r="M806" s="1"/>
  <c r="F805"/>
  <c r="M805" s="1"/>
  <c r="F804"/>
  <c r="M804" s="1"/>
  <c r="F803"/>
  <c r="M803" s="1"/>
  <c r="F802"/>
  <c r="M802" s="1"/>
  <c r="F801"/>
  <c r="M801" s="1"/>
  <c r="F800"/>
  <c r="M800" s="1"/>
  <c r="F799"/>
  <c r="M799" s="1"/>
  <c r="F798"/>
  <c r="M798" s="1"/>
  <c r="F797"/>
  <c r="M797" s="1"/>
  <c r="F796"/>
  <c r="M796" s="1"/>
  <c r="F795"/>
  <c r="M795" s="1"/>
  <c r="F794"/>
  <c r="M794" s="1"/>
  <c r="F793"/>
  <c r="M793" s="1"/>
  <c r="F792"/>
  <c r="M792" s="1"/>
  <c r="F791"/>
  <c r="M791" s="1"/>
  <c r="F790"/>
  <c r="M790" s="1"/>
  <c r="F789"/>
  <c r="M789" s="1"/>
  <c r="F788"/>
  <c r="M788" s="1"/>
  <c r="F787"/>
  <c r="M787" s="1"/>
  <c r="F786"/>
  <c r="M786" s="1"/>
  <c r="F785"/>
  <c r="M785" s="1"/>
  <c r="F784"/>
  <c r="M784" s="1"/>
  <c r="F783"/>
  <c r="M783" s="1"/>
  <c r="F782"/>
  <c r="M782" s="1"/>
  <c r="F781"/>
  <c r="M781" s="1"/>
  <c r="F780"/>
  <c r="M780" s="1"/>
  <c r="F779"/>
  <c r="M779" s="1"/>
  <c r="F778"/>
  <c r="M778" s="1"/>
  <c r="F777"/>
  <c r="M777" s="1"/>
  <c r="F776"/>
  <c r="M776" s="1"/>
  <c r="F775"/>
  <c r="M775" s="1"/>
  <c r="F774"/>
  <c r="M774" s="1"/>
  <c r="F773"/>
  <c r="M773" s="1"/>
  <c r="F772"/>
  <c r="M772" s="1"/>
  <c r="F771"/>
  <c r="M771" s="1"/>
  <c r="F770"/>
  <c r="M770" s="1"/>
  <c r="F769"/>
  <c r="M769" s="1"/>
  <c r="F768"/>
  <c r="M768" s="1"/>
  <c r="F767"/>
  <c r="M767" s="1"/>
  <c r="F766"/>
  <c r="M766" s="1"/>
  <c r="F765"/>
  <c r="M765" s="1"/>
  <c r="F764"/>
  <c r="M764" s="1"/>
  <c r="F763"/>
  <c r="M763" s="1"/>
  <c r="F762"/>
  <c r="M762" s="1"/>
  <c r="F761"/>
  <c r="M761" s="1"/>
  <c r="F760"/>
  <c r="M760" s="1"/>
  <c r="F759"/>
  <c r="M759" s="1"/>
  <c r="F758"/>
  <c r="M758" s="1"/>
  <c r="F757"/>
  <c r="M757" s="1"/>
  <c r="F756"/>
  <c r="M756" s="1"/>
  <c r="F755"/>
  <c r="M755" s="1"/>
  <c r="F754"/>
  <c r="M754" s="1"/>
  <c r="F753"/>
  <c r="M753" s="1"/>
  <c r="F752"/>
  <c r="M752" s="1"/>
  <c r="F751"/>
  <c r="M751" s="1"/>
  <c r="F750"/>
  <c r="M750" s="1"/>
  <c r="F749"/>
  <c r="M749" s="1"/>
  <c r="F748"/>
  <c r="M748" s="1"/>
  <c r="F747"/>
  <c r="M747" s="1"/>
  <c r="F746"/>
  <c r="M746" s="1"/>
  <c r="F745"/>
  <c r="M745" s="1"/>
  <c r="F744"/>
  <c r="M744" s="1"/>
  <c r="F743"/>
  <c r="M743" s="1"/>
  <c r="F742"/>
  <c r="M742" s="1"/>
  <c r="F741"/>
  <c r="M741" s="1"/>
  <c r="F740"/>
  <c r="M740" s="1"/>
  <c r="F739"/>
  <c r="M739" s="1"/>
  <c r="F738"/>
  <c r="M738" s="1"/>
  <c r="F737"/>
  <c r="M737" s="1"/>
  <c r="F736"/>
  <c r="M736" s="1"/>
  <c r="F735"/>
  <c r="M735" s="1"/>
  <c r="F734"/>
  <c r="M734" s="1"/>
  <c r="F733"/>
  <c r="M733" s="1"/>
  <c r="F732"/>
  <c r="M732" s="1"/>
  <c r="F731"/>
  <c r="M731" s="1"/>
  <c r="F730"/>
  <c r="M730" s="1"/>
  <c r="F729"/>
  <c r="M729" s="1"/>
  <c r="F728"/>
  <c r="M728" s="1"/>
  <c r="F727"/>
  <c r="M727" s="1"/>
  <c r="F726"/>
  <c r="M726" s="1"/>
  <c r="F725"/>
  <c r="M725" s="1"/>
  <c r="F724"/>
  <c r="M724" s="1"/>
  <c r="F723"/>
  <c r="M723" s="1"/>
  <c r="F722"/>
  <c r="M722" s="1"/>
  <c r="F721"/>
  <c r="M721" s="1"/>
  <c r="F720"/>
  <c r="M720" s="1"/>
  <c r="F719"/>
  <c r="M719" s="1"/>
  <c r="F718"/>
  <c r="M718" s="1"/>
  <c r="F717"/>
  <c r="M717" s="1"/>
  <c r="F716"/>
  <c r="M716" s="1"/>
  <c r="F715"/>
  <c r="M715" s="1"/>
  <c r="F714"/>
  <c r="M714" s="1"/>
  <c r="F713"/>
  <c r="M713" s="1"/>
  <c r="F712"/>
  <c r="M712" s="1"/>
  <c r="F711"/>
  <c r="M711" s="1"/>
  <c r="F710"/>
  <c r="M710" s="1"/>
  <c r="F709"/>
  <c r="M709" s="1"/>
  <c r="F708"/>
  <c r="M708" s="1"/>
  <c r="F707"/>
  <c r="M707" s="1"/>
  <c r="F706"/>
  <c r="M706" s="1"/>
  <c r="F705"/>
  <c r="M705" s="1"/>
  <c r="F704"/>
  <c r="M704" s="1"/>
  <c r="F703"/>
  <c r="M703" s="1"/>
  <c r="F702"/>
  <c r="M702" s="1"/>
  <c r="F701"/>
  <c r="M701" s="1"/>
  <c r="F700"/>
  <c r="M700" s="1"/>
  <c r="F699"/>
  <c r="M699" s="1"/>
  <c r="F698"/>
  <c r="M698" s="1"/>
  <c r="F697"/>
  <c r="M697" s="1"/>
  <c r="F696"/>
  <c r="M696" s="1"/>
  <c r="F695"/>
  <c r="M695" s="1"/>
  <c r="F694"/>
  <c r="M694" s="1"/>
  <c r="F693"/>
  <c r="M693" s="1"/>
  <c r="F692"/>
  <c r="M692" s="1"/>
  <c r="F691"/>
  <c r="M691" s="1"/>
  <c r="F690"/>
  <c r="M690" s="1"/>
  <c r="F689"/>
  <c r="M689" s="1"/>
  <c r="F688"/>
  <c r="M688" s="1"/>
  <c r="F687"/>
  <c r="M687" s="1"/>
  <c r="F686"/>
  <c r="M686" s="1"/>
  <c r="F685"/>
  <c r="M685" s="1"/>
  <c r="F684"/>
  <c r="M684" s="1"/>
  <c r="F683"/>
  <c r="M683" s="1"/>
  <c r="F682"/>
  <c r="M682" s="1"/>
  <c r="F681"/>
  <c r="M681" s="1"/>
  <c r="F680"/>
  <c r="M680" s="1"/>
  <c r="F679"/>
  <c r="M679" s="1"/>
  <c r="F678"/>
  <c r="M678" s="1"/>
  <c r="F677"/>
  <c r="M677" s="1"/>
  <c r="F676"/>
  <c r="M676" s="1"/>
  <c r="F675"/>
  <c r="M675" s="1"/>
  <c r="F674"/>
  <c r="M674" s="1"/>
  <c r="F673"/>
  <c r="M673" s="1"/>
  <c r="F672"/>
  <c r="M672" s="1"/>
  <c r="F671"/>
  <c r="M671" s="1"/>
  <c r="F670"/>
  <c r="M670" s="1"/>
  <c r="F669"/>
  <c r="M669" s="1"/>
  <c r="F668"/>
  <c r="M668" s="1"/>
  <c r="F667"/>
  <c r="M667" s="1"/>
  <c r="F666"/>
  <c r="M666" s="1"/>
  <c r="F665"/>
  <c r="M665" s="1"/>
  <c r="F664"/>
  <c r="M664" s="1"/>
  <c r="F663"/>
  <c r="M663" s="1"/>
  <c r="F662"/>
  <c r="M662" s="1"/>
  <c r="F661"/>
  <c r="M661" s="1"/>
  <c r="F660"/>
  <c r="M660" s="1"/>
  <c r="F659"/>
  <c r="M659" s="1"/>
  <c r="F658"/>
  <c r="M658" s="1"/>
  <c r="F657"/>
  <c r="M657" s="1"/>
  <c r="F656"/>
  <c r="M656" s="1"/>
  <c r="F655"/>
  <c r="M655" s="1"/>
  <c r="F654"/>
  <c r="M654" s="1"/>
  <c r="F653"/>
  <c r="M653" s="1"/>
  <c r="F652"/>
  <c r="M652" s="1"/>
  <c r="F651"/>
  <c r="M651" s="1"/>
  <c r="F650"/>
  <c r="M650" s="1"/>
  <c r="F649"/>
  <c r="M649" s="1"/>
  <c r="F648"/>
  <c r="M648" s="1"/>
  <c r="F647"/>
  <c r="M647" s="1"/>
  <c r="F646"/>
  <c r="M646" s="1"/>
  <c r="F645"/>
  <c r="M645" s="1"/>
  <c r="F644"/>
  <c r="M644" s="1"/>
  <c r="F643"/>
  <c r="M643" s="1"/>
  <c r="F642"/>
  <c r="M642" s="1"/>
  <c r="F641"/>
  <c r="M641" s="1"/>
  <c r="F640"/>
  <c r="M640" s="1"/>
  <c r="F639"/>
  <c r="M639" s="1"/>
  <c r="F638"/>
  <c r="M638" s="1"/>
  <c r="F637"/>
  <c r="M637" s="1"/>
  <c r="F636"/>
  <c r="M636" s="1"/>
  <c r="F635"/>
  <c r="M635" s="1"/>
  <c r="F634"/>
  <c r="M634" s="1"/>
  <c r="F633"/>
  <c r="M633" s="1"/>
  <c r="F632"/>
  <c r="M632" s="1"/>
  <c r="F631"/>
  <c r="M631" s="1"/>
  <c r="F630"/>
  <c r="M630" s="1"/>
  <c r="F629"/>
  <c r="M629" s="1"/>
  <c r="F628"/>
  <c r="M628" s="1"/>
  <c r="F627"/>
  <c r="M627" s="1"/>
  <c r="F626"/>
  <c r="M626" s="1"/>
  <c r="F625"/>
  <c r="M625" s="1"/>
  <c r="F624"/>
  <c r="M624" s="1"/>
  <c r="F623"/>
  <c r="M623" s="1"/>
  <c r="F622"/>
  <c r="M622" s="1"/>
  <c r="F621"/>
  <c r="M621" s="1"/>
  <c r="F620"/>
  <c r="M620" s="1"/>
  <c r="F619"/>
  <c r="M619" s="1"/>
  <c r="F618"/>
  <c r="M618" s="1"/>
  <c r="F617"/>
  <c r="M617" s="1"/>
  <c r="F616"/>
  <c r="M616" s="1"/>
  <c r="F615"/>
  <c r="M615" s="1"/>
  <c r="F614"/>
  <c r="M614" s="1"/>
  <c r="F613"/>
  <c r="M613" s="1"/>
  <c r="F612"/>
  <c r="M612" s="1"/>
  <c r="F611"/>
  <c r="M611" s="1"/>
  <c r="F610"/>
  <c r="M610" s="1"/>
  <c r="F609"/>
  <c r="M609" s="1"/>
  <c r="F608"/>
  <c r="M608" s="1"/>
  <c r="F607"/>
  <c r="M607" s="1"/>
  <c r="F606"/>
  <c r="M606" s="1"/>
  <c r="F605"/>
  <c r="M605" s="1"/>
  <c r="F604"/>
  <c r="M604" s="1"/>
  <c r="F603"/>
  <c r="M603" s="1"/>
  <c r="F602"/>
  <c r="M602" s="1"/>
  <c r="F601"/>
  <c r="M601" s="1"/>
  <c r="F600"/>
  <c r="M600" s="1"/>
  <c r="F599"/>
  <c r="M599" s="1"/>
  <c r="F598"/>
  <c r="M598" s="1"/>
  <c r="F597"/>
  <c r="M597" s="1"/>
  <c r="F596"/>
  <c r="M596" s="1"/>
  <c r="F595"/>
  <c r="M595" s="1"/>
  <c r="F594"/>
  <c r="M594" s="1"/>
  <c r="F593"/>
  <c r="M593" s="1"/>
  <c r="F592"/>
  <c r="M592" s="1"/>
  <c r="F591"/>
  <c r="M591" s="1"/>
  <c r="F590"/>
  <c r="M590" s="1"/>
  <c r="F589"/>
  <c r="M589" s="1"/>
  <c r="F588"/>
  <c r="M588" s="1"/>
  <c r="F587"/>
  <c r="M587" s="1"/>
  <c r="F586"/>
  <c r="M586" s="1"/>
  <c r="F585"/>
  <c r="M585" s="1"/>
  <c r="F584"/>
  <c r="M584" s="1"/>
  <c r="F583"/>
  <c r="M583" s="1"/>
  <c r="F582"/>
  <c r="M582" s="1"/>
  <c r="F581"/>
  <c r="M581" s="1"/>
  <c r="F580"/>
  <c r="M580" s="1"/>
  <c r="F579"/>
  <c r="M579" s="1"/>
  <c r="F578"/>
  <c r="M578" s="1"/>
  <c r="F577"/>
  <c r="M577" s="1"/>
  <c r="F576"/>
  <c r="M576" s="1"/>
  <c r="F575"/>
  <c r="M575" s="1"/>
  <c r="F574"/>
  <c r="M574" s="1"/>
  <c r="F573"/>
  <c r="M573" s="1"/>
  <c r="F572"/>
  <c r="M572" s="1"/>
  <c r="F571"/>
  <c r="M571" s="1"/>
  <c r="F570"/>
  <c r="M570" s="1"/>
  <c r="F569"/>
  <c r="M569" s="1"/>
  <c r="F568"/>
  <c r="M568" s="1"/>
  <c r="F567"/>
  <c r="M567" s="1"/>
  <c r="F566"/>
  <c r="M566" s="1"/>
  <c r="F565"/>
  <c r="M565" s="1"/>
  <c r="F564"/>
  <c r="M564" s="1"/>
  <c r="F563"/>
  <c r="M563" s="1"/>
  <c r="F562"/>
  <c r="M562" s="1"/>
  <c r="F561"/>
  <c r="M561" s="1"/>
  <c r="F560"/>
  <c r="M560" s="1"/>
  <c r="F559"/>
  <c r="M559" s="1"/>
  <c r="F558"/>
  <c r="M558" s="1"/>
  <c r="F557"/>
  <c r="M557" s="1"/>
  <c r="F556"/>
  <c r="M556" s="1"/>
  <c r="F555"/>
  <c r="M555" s="1"/>
  <c r="F554"/>
  <c r="M554" s="1"/>
  <c r="F553"/>
  <c r="M553" s="1"/>
  <c r="F552"/>
  <c r="M552" s="1"/>
  <c r="F551"/>
  <c r="M551" s="1"/>
  <c r="F550"/>
  <c r="M550" s="1"/>
  <c r="F549"/>
  <c r="M549" s="1"/>
  <c r="F548"/>
  <c r="M548" s="1"/>
  <c r="F547"/>
  <c r="M547" s="1"/>
  <c r="F546"/>
  <c r="M546" s="1"/>
  <c r="F545"/>
  <c r="M545" s="1"/>
  <c r="F544"/>
  <c r="M544" s="1"/>
  <c r="F543"/>
  <c r="M543" s="1"/>
  <c r="F542"/>
  <c r="M542" s="1"/>
  <c r="F541"/>
  <c r="M541" s="1"/>
  <c r="F540"/>
  <c r="M540" s="1"/>
  <c r="F539"/>
  <c r="M539" s="1"/>
  <c r="F538"/>
  <c r="M538" s="1"/>
  <c r="F537"/>
  <c r="M537" s="1"/>
  <c r="F536"/>
  <c r="M536" s="1"/>
  <c r="F535"/>
  <c r="M535" s="1"/>
  <c r="F534"/>
  <c r="M534" s="1"/>
  <c r="F533"/>
  <c r="M533" s="1"/>
  <c r="F532"/>
  <c r="M532" s="1"/>
  <c r="F531"/>
  <c r="M531" s="1"/>
  <c r="F530"/>
  <c r="M530" s="1"/>
  <c r="F529"/>
  <c r="M529" s="1"/>
  <c r="F528"/>
  <c r="M528" s="1"/>
  <c r="F527"/>
  <c r="M527" s="1"/>
  <c r="F526"/>
  <c r="M526" s="1"/>
  <c r="F525"/>
  <c r="M525" s="1"/>
  <c r="F524"/>
  <c r="M524" s="1"/>
  <c r="F523"/>
  <c r="M523" s="1"/>
  <c r="F522"/>
  <c r="M522" s="1"/>
  <c r="F521"/>
  <c r="M521" s="1"/>
  <c r="F520"/>
  <c r="M520" s="1"/>
  <c r="F519"/>
  <c r="M519" s="1"/>
  <c r="F518"/>
  <c r="M518" s="1"/>
  <c r="F517"/>
  <c r="M517" s="1"/>
  <c r="F516"/>
  <c r="M516" s="1"/>
  <c r="F515"/>
  <c r="M515" s="1"/>
  <c r="F514"/>
  <c r="M514" s="1"/>
  <c r="F513"/>
  <c r="M513" s="1"/>
  <c r="F512"/>
  <c r="M512" s="1"/>
  <c r="F511"/>
  <c r="M511" s="1"/>
  <c r="F510"/>
  <c r="M510" s="1"/>
  <c r="F509"/>
  <c r="M509" s="1"/>
  <c r="F508"/>
  <c r="M508" s="1"/>
  <c r="F507"/>
  <c r="M507" s="1"/>
  <c r="F506"/>
  <c r="M506" s="1"/>
  <c r="F505"/>
  <c r="M505" s="1"/>
  <c r="F504"/>
  <c r="M504" s="1"/>
  <c r="F503"/>
  <c r="M503" s="1"/>
  <c r="F502"/>
  <c r="M502" s="1"/>
  <c r="F501"/>
  <c r="M501" s="1"/>
  <c r="F500"/>
  <c r="M500" s="1"/>
  <c r="F499"/>
  <c r="M499" s="1"/>
  <c r="F498"/>
  <c r="M498" s="1"/>
  <c r="F497"/>
  <c r="M497" s="1"/>
  <c r="F496"/>
  <c r="M496" s="1"/>
  <c r="F495"/>
  <c r="M495" s="1"/>
  <c r="F494"/>
  <c r="M494" s="1"/>
  <c r="F493"/>
  <c r="M493" s="1"/>
  <c r="F492"/>
  <c r="M492" s="1"/>
  <c r="F491"/>
  <c r="M491" s="1"/>
  <c r="F490"/>
  <c r="M490" s="1"/>
  <c r="F489"/>
  <c r="M489" s="1"/>
  <c r="F488"/>
  <c r="M488" s="1"/>
  <c r="F487"/>
  <c r="M487" s="1"/>
  <c r="F486"/>
  <c r="M486" s="1"/>
  <c r="F485"/>
  <c r="M485" s="1"/>
  <c r="F484"/>
  <c r="M484" s="1"/>
  <c r="F483"/>
  <c r="M483" s="1"/>
  <c r="F482"/>
  <c r="M482" s="1"/>
  <c r="F481"/>
  <c r="M481" s="1"/>
  <c r="F480"/>
  <c r="M480" s="1"/>
  <c r="F479"/>
  <c r="M479" s="1"/>
  <c r="F478"/>
  <c r="M478" s="1"/>
  <c r="F477"/>
  <c r="M477" s="1"/>
  <c r="F476"/>
  <c r="M476" s="1"/>
  <c r="F475"/>
  <c r="M475" s="1"/>
  <c r="F474"/>
  <c r="M474" s="1"/>
  <c r="F473"/>
  <c r="M473" s="1"/>
  <c r="F472"/>
  <c r="M472" s="1"/>
  <c r="F471"/>
  <c r="M471" s="1"/>
  <c r="F470"/>
  <c r="M470" s="1"/>
  <c r="F469"/>
  <c r="M469" s="1"/>
  <c r="F468"/>
  <c r="M468" s="1"/>
  <c r="F467"/>
  <c r="M467" s="1"/>
  <c r="F466"/>
  <c r="M466" s="1"/>
  <c r="F465"/>
  <c r="M465" s="1"/>
  <c r="F464"/>
  <c r="M464" s="1"/>
  <c r="F463"/>
  <c r="M463" s="1"/>
  <c r="F462"/>
  <c r="M462" s="1"/>
  <c r="F461"/>
  <c r="M461" s="1"/>
  <c r="F460"/>
  <c r="M460" s="1"/>
  <c r="F459"/>
  <c r="M459" s="1"/>
  <c r="F458"/>
  <c r="M458" s="1"/>
  <c r="F457"/>
  <c r="M457" s="1"/>
  <c r="F456"/>
  <c r="M456" s="1"/>
  <c r="F455"/>
  <c r="M455" s="1"/>
  <c r="F454"/>
  <c r="M454" s="1"/>
  <c r="F453"/>
  <c r="M453" s="1"/>
  <c r="F452"/>
  <c r="M452" s="1"/>
  <c r="F451"/>
  <c r="M451" s="1"/>
  <c r="F450"/>
  <c r="M450" s="1"/>
  <c r="F449"/>
  <c r="M449" s="1"/>
  <c r="F448"/>
  <c r="M448" s="1"/>
  <c r="F447"/>
  <c r="M447" s="1"/>
  <c r="F446"/>
  <c r="M446" s="1"/>
  <c r="F445"/>
  <c r="M445" s="1"/>
  <c r="F444"/>
  <c r="M444" s="1"/>
  <c r="F443"/>
  <c r="M443" s="1"/>
  <c r="F442"/>
  <c r="M442" s="1"/>
  <c r="F441"/>
  <c r="M441" s="1"/>
  <c r="F440"/>
  <c r="M440" s="1"/>
  <c r="F439"/>
  <c r="M439" s="1"/>
  <c r="F438"/>
  <c r="M438" s="1"/>
  <c r="F437"/>
  <c r="M437" s="1"/>
  <c r="F436"/>
  <c r="M436" s="1"/>
  <c r="F435"/>
  <c r="M435" s="1"/>
  <c r="F434"/>
  <c r="M434" s="1"/>
  <c r="F433"/>
  <c r="M433" s="1"/>
  <c r="F432"/>
  <c r="M432" s="1"/>
  <c r="F431"/>
  <c r="M431" s="1"/>
  <c r="F430"/>
  <c r="M430" s="1"/>
  <c r="F429"/>
  <c r="M429" s="1"/>
  <c r="F428"/>
  <c r="M428" s="1"/>
  <c r="F427"/>
  <c r="M427" s="1"/>
  <c r="F426"/>
  <c r="M426" s="1"/>
  <c r="F425"/>
  <c r="M425" s="1"/>
  <c r="F424"/>
  <c r="M424" s="1"/>
  <c r="F423"/>
  <c r="M423" s="1"/>
  <c r="F422"/>
  <c r="M422" s="1"/>
  <c r="F421"/>
  <c r="M421" s="1"/>
  <c r="F420"/>
  <c r="M420" s="1"/>
  <c r="F419"/>
  <c r="M419" s="1"/>
  <c r="F418"/>
  <c r="M418" s="1"/>
  <c r="F417"/>
  <c r="M417" s="1"/>
  <c r="F416"/>
  <c r="M416" s="1"/>
  <c r="F415"/>
  <c r="M415" s="1"/>
  <c r="M414"/>
  <c r="F414"/>
  <c r="M413"/>
  <c r="F413"/>
  <c r="M412"/>
  <c r="F412"/>
  <c r="M411"/>
  <c r="F411"/>
  <c r="M410"/>
  <c r="F410"/>
  <c r="M409"/>
  <c r="F409"/>
  <c r="M408"/>
  <c r="F408"/>
  <c r="M407"/>
  <c r="F407"/>
  <c r="M406"/>
  <c r="F406"/>
  <c r="M405"/>
  <c r="F405"/>
  <c r="M404"/>
  <c r="F404"/>
  <c r="M403"/>
  <c r="F403"/>
  <c r="M402"/>
  <c r="F402"/>
  <c r="M401"/>
  <c r="F401"/>
  <c r="M400"/>
  <c r="F400"/>
  <c r="M399"/>
  <c r="F399"/>
  <c r="M398"/>
  <c r="F398"/>
  <c r="M397"/>
  <c r="F397"/>
  <c r="M396"/>
  <c r="F396"/>
  <c r="M395"/>
  <c r="F395"/>
  <c r="M394"/>
  <c r="F394"/>
  <c r="M393"/>
  <c r="F393"/>
  <c r="M392"/>
  <c r="F392"/>
  <c r="M391"/>
  <c r="F391"/>
  <c r="M390"/>
  <c r="F390"/>
  <c r="M389"/>
  <c r="F389"/>
  <c r="M388"/>
  <c r="F388"/>
  <c r="M387"/>
  <c r="F387"/>
  <c r="M386"/>
  <c r="F386"/>
  <c r="M385"/>
  <c r="F385"/>
  <c r="M384"/>
  <c r="F384"/>
  <c r="M383"/>
  <c r="F383"/>
  <c r="M382"/>
  <c r="F382"/>
  <c r="M381"/>
  <c r="F381"/>
  <c r="M380"/>
  <c r="F380"/>
  <c r="M379"/>
  <c r="F379"/>
  <c r="M378"/>
  <c r="F378"/>
  <c r="M377"/>
  <c r="F377"/>
  <c r="M376"/>
  <c r="F376"/>
  <c r="M375"/>
  <c r="F375"/>
  <c r="M374"/>
  <c r="F374"/>
  <c r="M373"/>
  <c r="F373"/>
  <c r="M372"/>
  <c r="F372"/>
  <c r="M371"/>
  <c r="F371"/>
  <c r="M370"/>
  <c r="F370"/>
  <c r="M369"/>
  <c r="F369"/>
  <c r="M368"/>
  <c r="F368"/>
  <c r="M367"/>
  <c r="F367"/>
  <c r="M366"/>
  <c r="F366"/>
  <c r="M365"/>
  <c r="F365"/>
  <c r="M364"/>
  <c r="F364"/>
  <c r="M363"/>
  <c r="F363"/>
  <c r="M362"/>
  <c r="F362"/>
  <c r="M361"/>
  <c r="F361"/>
  <c r="M360"/>
  <c r="F360"/>
  <c r="M359"/>
  <c r="F359"/>
  <c r="M358"/>
  <c r="F358"/>
  <c r="M357"/>
  <c r="F357"/>
  <c r="M356"/>
  <c r="F356"/>
  <c r="M355"/>
  <c r="F355"/>
  <c r="M354"/>
  <c r="F354"/>
  <c r="M353"/>
  <c r="F353"/>
  <c r="M352"/>
  <c r="F352"/>
  <c r="M351"/>
  <c r="F351"/>
  <c r="M350"/>
  <c r="F350"/>
  <c r="M349"/>
  <c r="F349"/>
  <c r="M348"/>
  <c r="F348"/>
  <c r="M347"/>
  <c r="F347"/>
  <c r="M346"/>
  <c r="F346"/>
  <c r="M345"/>
  <c r="F345"/>
  <c r="M344"/>
  <c r="F344"/>
  <c r="M343"/>
  <c r="F343"/>
  <c r="M342"/>
  <c r="F342"/>
  <c r="M341"/>
  <c r="F341"/>
  <c r="M340"/>
  <c r="F340"/>
  <c r="M339"/>
  <c r="F339"/>
  <c r="M338"/>
  <c r="F338"/>
  <c r="M337"/>
  <c r="F337"/>
  <c r="M336"/>
  <c r="F336"/>
  <c r="M335"/>
  <c r="F335"/>
  <c r="M334"/>
  <c r="F334"/>
  <c r="M333"/>
  <c r="F333"/>
  <c r="M332"/>
  <c r="F332"/>
  <c r="M331"/>
  <c r="F331"/>
  <c r="M330"/>
  <c r="F330"/>
  <c r="M329"/>
  <c r="F329"/>
  <c r="M328"/>
  <c r="F328"/>
  <c r="M327"/>
  <c r="F327"/>
  <c r="M326"/>
  <c r="F326"/>
  <c r="M325"/>
  <c r="F325"/>
  <c r="M324"/>
  <c r="F324"/>
  <c r="M323"/>
  <c r="F323"/>
  <c r="M322"/>
  <c r="F322"/>
  <c r="M321"/>
  <c r="F321"/>
  <c r="M320"/>
  <c r="F320"/>
  <c r="M319"/>
  <c r="F319"/>
  <c r="M318"/>
  <c r="F318"/>
  <c r="M317"/>
  <c r="F317"/>
  <c r="M316"/>
  <c r="F316"/>
  <c r="M315"/>
  <c r="F315"/>
  <c r="M314"/>
  <c r="F314"/>
  <c r="M313"/>
  <c r="F313"/>
  <c r="M312"/>
  <c r="F312"/>
  <c r="M311"/>
  <c r="F311"/>
  <c r="M310"/>
  <c r="F310"/>
  <c r="M309"/>
  <c r="F309"/>
  <c r="M308"/>
  <c r="F308"/>
  <c r="M307"/>
  <c r="F307"/>
  <c r="M306"/>
  <c r="F306"/>
  <c r="M305"/>
  <c r="F305"/>
  <c r="M304"/>
  <c r="F304"/>
  <c r="M303"/>
  <c r="F303"/>
  <c r="M302"/>
  <c r="F302"/>
  <c r="M301"/>
  <c r="F301"/>
  <c r="M300"/>
  <c r="F300"/>
  <c r="M299"/>
  <c r="F299"/>
  <c r="M298"/>
  <c r="F298"/>
  <c r="M297"/>
  <c r="F297"/>
  <c r="M296"/>
  <c r="F296"/>
  <c r="M295"/>
  <c r="F295"/>
  <c r="M294"/>
  <c r="F294"/>
  <c r="M293"/>
  <c r="F293"/>
  <c r="M292"/>
  <c r="F292"/>
  <c r="M291"/>
  <c r="F291"/>
  <c r="M290"/>
  <c r="F290"/>
  <c r="M289"/>
  <c r="F289"/>
  <c r="M288"/>
  <c r="F288"/>
  <c r="M287"/>
  <c r="F287"/>
  <c r="M286"/>
  <c r="F286"/>
  <c r="M285"/>
  <c r="F285"/>
  <c r="M284"/>
  <c r="F284"/>
  <c r="M283"/>
  <c r="F283"/>
  <c r="M282"/>
  <c r="F282"/>
  <c r="M281"/>
  <c r="F281"/>
  <c r="M280"/>
  <c r="F280"/>
  <c r="M279"/>
  <c r="F279"/>
  <c r="M278"/>
  <c r="F278"/>
  <c r="M277"/>
  <c r="F277"/>
  <c r="M276"/>
  <c r="F276"/>
  <c r="M275"/>
  <c r="F275"/>
  <c r="M274"/>
  <c r="F274"/>
  <c r="M273"/>
  <c r="F273"/>
  <c r="M272"/>
  <c r="F272"/>
  <c r="M271"/>
  <c r="F271"/>
  <c r="M270"/>
  <c r="F270"/>
  <c r="M269"/>
  <c r="F269"/>
  <c r="M268"/>
  <c r="F268"/>
  <c r="M267"/>
  <c r="F267"/>
  <c r="M266"/>
  <c r="F266"/>
  <c r="M265"/>
  <c r="F265"/>
  <c r="M264"/>
  <c r="F264"/>
  <c r="M263"/>
  <c r="F263"/>
  <c r="M262"/>
  <c r="F262"/>
  <c r="M261"/>
  <c r="F261"/>
  <c r="M260"/>
  <c r="F260"/>
  <c r="M259"/>
  <c r="F259"/>
  <c r="M258"/>
  <c r="F258"/>
  <c r="M257"/>
  <c r="F257"/>
  <c r="M256"/>
  <c r="F256"/>
  <c r="M255"/>
  <c r="F255"/>
  <c r="M254"/>
  <c r="F254"/>
  <c r="M253"/>
  <c r="F253"/>
  <c r="M252"/>
  <c r="F252"/>
  <c r="M251"/>
  <c r="F251"/>
  <c r="M250"/>
  <c r="F250"/>
  <c r="M249"/>
  <c r="F249"/>
  <c r="M248"/>
  <c r="F248"/>
  <c r="M247"/>
  <c r="F247"/>
  <c r="M246"/>
  <c r="F246"/>
  <c r="M245"/>
  <c r="F245"/>
  <c r="M244"/>
  <c r="F244"/>
  <c r="M243"/>
  <c r="F243"/>
  <c r="M242"/>
  <c r="F242"/>
  <c r="M241"/>
  <c r="F241"/>
  <c r="M240"/>
  <c r="F240"/>
  <c r="M239"/>
  <c r="F239"/>
  <c r="M238"/>
  <c r="F238"/>
  <c r="M237"/>
  <c r="F237"/>
  <c r="M236"/>
  <c r="F236"/>
  <c r="M235"/>
  <c r="F235"/>
  <c r="M234"/>
  <c r="F234"/>
  <c r="M233"/>
  <c r="F233"/>
  <c r="M232"/>
  <c r="F232"/>
  <c r="M231"/>
  <c r="F231"/>
  <c r="M230"/>
  <c r="F230"/>
  <c r="M229"/>
  <c r="F229"/>
  <c r="M228"/>
  <c r="F228"/>
  <c r="M227"/>
  <c r="F227"/>
  <c r="M226"/>
  <c r="F226"/>
  <c r="M225"/>
  <c r="F225"/>
  <c r="M224"/>
  <c r="F224"/>
  <c r="M223"/>
  <c r="F223"/>
  <c r="M222"/>
  <c r="F222"/>
  <c r="M221"/>
  <c r="F221"/>
  <c r="M220"/>
  <c r="F220"/>
  <c r="M219"/>
  <c r="F219"/>
  <c r="M218"/>
  <c r="F218"/>
  <c r="M217"/>
  <c r="F217"/>
  <c r="M216"/>
  <c r="F216"/>
  <c r="M215"/>
  <c r="F215"/>
  <c r="M214"/>
  <c r="F214"/>
  <c r="M213"/>
  <c r="F213"/>
  <c r="M212"/>
  <c r="F212"/>
  <c r="M211"/>
  <c r="F211"/>
  <c r="M210"/>
  <c r="F210"/>
  <c r="M209"/>
  <c r="F209"/>
  <c r="M208"/>
  <c r="F208"/>
  <c r="M207"/>
  <c r="F207"/>
  <c r="M206"/>
  <c r="F206"/>
  <c r="M205"/>
  <c r="F205"/>
  <c r="M204"/>
  <c r="F204"/>
  <c r="M203"/>
  <c r="F203"/>
  <c r="M202"/>
  <c r="F202"/>
  <c r="M201"/>
  <c r="F201"/>
  <c r="M200"/>
  <c r="F200"/>
  <c r="M199"/>
  <c r="F199"/>
  <c r="M198"/>
  <c r="F198"/>
  <c r="M197"/>
  <c r="F197"/>
  <c r="M196"/>
  <c r="F196"/>
  <c r="M195"/>
  <c r="F195"/>
  <c r="M194"/>
  <c r="F194"/>
  <c r="M193"/>
  <c r="F193"/>
  <c r="M192"/>
  <c r="F192"/>
  <c r="M191"/>
  <c r="F191"/>
  <c r="M190"/>
  <c r="F190"/>
  <c r="M189"/>
  <c r="F189"/>
  <c r="M188"/>
  <c r="F188"/>
  <c r="M187"/>
  <c r="F187"/>
  <c r="M186"/>
  <c r="F186"/>
  <c r="M185"/>
  <c r="F185"/>
  <c r="M184"/>
  <c r="F184"/>
  <c r="M183"/>
  <c r="F183"/>
  <c r="M182"/>
  <c r="F182"/>
  <c r="M181"/>
  <c r="F181"/>
  <c r="M180"/>
  <c r="F180"/>
  <c r="M179"/>
  <c r="F179"/>
  <c r="M178"/>
  <c r="F178"/>
  <c r="M177"/>
  <c r="F177"/>
  <c r="M176"/>
  <c r="F176"/>
  <c r="M175"/>
  <c r="F175"/>
  <c r="M174"/>
  <c r="F174"/>
  <c r="M173"/>
  <c r="F173"/>
  <c r="M172"/>
  <c r="F172"/>
  <c r="M171"/>
  <c r="F171"/>
  <c r="M170"/>
  <c r="F170"/>
  <c r="M169"/>
  <c r="F169"/>
  <c r="M168"/>
  <c r="F168"/>
  <c r="M167"/>
  <c r="F167"/>
  <c r="M166"/>
  <c r="F166"/>
  <c r="M165"/>
  <c r="F165"/>
  <c r="M164"/>
  <c r="F164"/>
  <c r="M163"/>
  <c r="F163"/>
  <c r="M162"/>
  <c r="F162"/>
  <c r="M161"/>
  <c r="F161"/>
  <c r="M160"/>
  <c r="F160"/>
  <c r="M159"/>
  <c r="F159"/>
  <c r="M158"/>
  <c r="F158"/>
  <c r="M157"/>
  <c r="F157"/>
  <c r="M156"/>
  <c r="F156"/>
  <c r="M155"/>
  <c r="F155"/>
  <c r="M154"/>
  <c r="F154"/>
  <c r="M153"/>
  <c r="F153"/>
  <c r="M152"/>
  <c r="F152"/>
  <c r="M151"/>
  <c r="F151"/>
  <c r="M150"/>
  <c r="F150"/>
  <c r="M149"/>
  <c r="F149"/>
  <c r="M148"/>
  <c r="F148"/>
  <c r="M147"/>
  <c r="F147"/>
  <c r="M146"/>
  <c r="F146"/>
  <c r="M145"/>
  <c r="F145"/>
  <c r="M144"/>
  <c r="F144"/>
  <c r="M143"/>
  <c r="F143"/>
  <c r="M142"/>
  <c r="F142"/>
  <c r="M141"/>
  <c r="F141"/>
  <c r="M140"/>
  <c r="F140"/>
  <c r="M139"/>
  <c r="F139"/>
  <c r="M138"/>
  <c r="F138"/>
  <c r="M137"/>
  <c r="F137"/>
  <c r="M136"/>
  <c r="F136"/>
  <c r="M135"/>
  <c r="F135"/>
  <c r="M134"/>
  <c r="F134"/>
  <c r="M133"/>
  <c r="F133"/>
  <c r="M132"/>
  <c r="F132"/>
  <c r="M131"/>
  <c r="F131"/>
  <c r="M130"/>
  <c r="F130"/>
  <c r="M129"/>
  <c r="F129"/>
  <c r="M128"/>
  <c r="F128"/>
  <c r="M127"/>
  <c r="F127"/>
  <c r="M126"/>
  <c r="F126"/>
  <c r="M125"/>
  <c r="F125"/>
  <c r="M124"/>
  <c r="F124"/>
  <c r="M123"/>
  <c r="F123"/>
  <c r="M122"/>
  <c r="F122"/>
  <c r="M121"/>
  <c r="F121"/>
  <c r="M120"/>
  <c r="F120"/>
  <c r="M119"/>
  <c r="F119"/>
  <c r="M118"/>
  <c r="F118"/>
  <c r="M117"/>
  <c r="F117"/>
  <c r="M116"/>
  <c r="F116"/>
  <c r="M115"/>
  <c r="F115"/>
  <c r="M114"/>
  <c r="F114"/>
  <c r="M113"/>
  <c r="F113"/>
  <c r="M112"/>
  <c r="F112"/>
  <c r="M111"/>
  <c r="F111"/>
  <c r="M110"/>
  <c r="F110"/>
  <c r="M109"/>
  <c r="F109"/>
  <c r="M108"/>
  <c r="F108"/>
  <c r="M107"/>
  <c r="F107"/>
  <c r="M106"/>
  <c r="F106"/>
  <c r="M105"/>
  <c r="F105"/>
  <c r="M104"/>
  <c r="F104"/>
  <c r="M103"/>
  <c r="F103"/>
  <c r="M102"/>
  <c r="F102"/>
  <c r="M101"/>
  <c r="F101"/>
  <c r="M100"/>
  <c r="F100"/>
  <c r="M99"/>
  <c r="F99"/>
  <c r="M98"/>
  <c r="F98"/>
  <c r="M97"/>
  <c r="F97"/>
  <c r="M96"/>
  <c r="F96"/>
  <c r="M95"/>
  <c r="F95"/>
  <c r="M94"/>
  <c r="F94"/>
  <c r="M93"/>
  <c r="F93"/>
  <c r="M92"/>
  <c r="F92"/>
  <c r="M91"/>
  <c r="F91"/>
  <c r="M90"/>
  <c r="F90"/>
  <c r="M89"/>
  <c r="F89"/>
  <c r="M88"/>
  <c r="F88"/>
  <c r="M87"/>
  <c r="F87"/>
  <c r="M86"/>
  <c r="F86"/>
  <c r="M85"/>
  <c r="F85"/>
  <c r="M84"/>
  <c r="F84"/>
  <c r="M83"/>
  <c r="F83"/>
  <c r="M82"/>
  <c r="F82"/>
  <c r="M81"/>
  <c r="F81"/>
  <c r="M80"/>
  <c r="F80"/>
  <c r="M79"/>
  <c r="F79"/>
  <c r="M78"/>
  <c r="F78"/>
  <c r="M77"/>
  <c r="F77"/>
  <c r="M76"/>
  <c r="F76"/>
  <c r="M75"/>
  <c r="F75"/>
  <c r="M74"/>
  <c r="F74"/>
  <c r="M73"/>
  <c r="F73"/>
  <c r="M72"/>
  <c r="F72"/>
  <c r="M71"/>
  <c r="F71"/>
  <c r="M70"/>
  <c r="F70"/>
  <c r="M69"/>
  <c r="F69"/>
  <c r="M68"/>
  <c r="F68"/>
  <c r="M67"/>
  <c r="F67"/>
  <c r="M66"/>
  <c r="F66"/>
  <c r="M65"/>
  <c r="F65"/>
  <c r="M64"/>
  <c r="F64"/>
  <c r="M63"/>
  <c r="F63"/>
  <c r="M62"/>
  <c r="F62"/>
  <c r="M61"/>
  <c r="F61"/>
  <c r="M60"/>
  <c r="F60"/>
  <c r="M59"/>
  <c r="F59"/>
  <c r="M58"/>
  <c r="F58"/>
  <c r="M57"/>
  <c r="F57"/>
  <c r="M56"/>
  <c r="F56"/>
  <c r="M55"/>
  <c r="F55"/>
  <c r="M54"/>
  <c r="F54"/>
  <c r="M53"/>
  <c r="F53"/>
  <c r="M52"/>
  <c r="F52"/>
  <c r="M51"/>
  <c r="F51"/>
  <c r="M50"/>
  <c r="F50"/>
  <c r="M49"/>
  <c r="F49"/>
  <c r="M48"/>
  <c r="F48"/>
  <c r="M47"/>
  <c r="F47"/>
  <c r="M46"/>
  <c r="F46"/>
  <c r="M45"/>
  <c r="F45"/>
  <c r="M44"/>
  <c r="F44"/>
  <c r="M43"/>
  <c r="F43"/>
  <c r="M42"/>
  <c r="F42"/>
  <c r="M41"/>
  <c r="F41"/>
  <c r="M40"/>
  <c r="F40"/>
  <c r="M39"/>
  <c r="F39"/>
  <c r="M38"/>
  <c r="F38"/>
  <c r="M37"/>
  <c r="F37"/>
  <c r="M36"/>
  <c r="F36"/>
  <c r="M35"/>
  <c r="F35"/>
  <c r="M34"/>
  <c r="F34"/>
  <c r="M33"/>
  <c r="F33"/>
  <c r="M32"/>
  <c r="F32"/>
  <c r="M31"/>
  <c r="F31"/>
  <c r="M30"/>
  <c r="F30"/>
  <c r="M29"/>
  <c r="F29"/>
  <c r="M28"/>
  <c r="F28"/>
  <c r="M27"/>
  <c r="F27"/>
  <c r="M26"/>
  <c r="F26"/>
  <c r="M25"/>
  <c r="F25"/>
  <c r="M24"/>
  <c r="F24"/>
  <c r="M23"/>
  <c r="F23"/>
  <c r="M22"/>
  <c r="F22"/>
  <c r="M21"/>
  <c r="F21"/>
  <c r="M20"/>
  <c r="F20"/>
  <c r="M19"/>
  <c r="F19"/>
  <c r="M18"/>
  <c r="F18"/>
  <c r="M17"/>
  <c r="F17"/>
  <c r="M16"/>
  <c r="F16"/>
  <c r="M15"/>
  <c r="F15"/>
  <c r="M14"/>
  <c r="F14"/>
  <c r="M13"/>
  <c r="F13"/>
  <c r="M12"/>
  <c r="F12"/>
  <c r="M11"/>
  <c r="F11"/>
  <c r="M10"/>
  <c r="F10"/>
  <c r="M9"/>
  <c r="F9"/>
  <c r="M8"/>
  <c r="F8"/>
  <c r="M7"/>
  <c r="F7"/>
  <c r="M6"/>
  <c r="F6"/>
  <c r="M5"/>
  <c r="F5"/>
  <c r="M4"/>
  <c r="F4"/>
  <c r="M3"/>
  <c r="F3"/>
  <c r="M2"/>
  <c r="F2"/>
  <c r="M1"/>
  <c r="E899" i="1"/>
  <c r="U899" s="1"/>
  <c r="E898"/>
  <c r="U898" s="1"/>
  <c r="E897"/>
  <c r="U897" s="1"/>
  <c r="E896"/>
  <c r="U896" s="1"/>
  <c r="E895"/>
  <c r="U895" s="1"/>
  <c r="E894"/>
  <c r="U894" s="1"/>
  <c r="E893"/>
  <c r="U893" s="1"/>
  <c r="E892"/>
  <c r="U892" s="1"/>
  <c r="E891"/>
  <c r="U891" s="1"/>
  <c r="E890"/>
  <c r="U890" s="1"/>
  <c r="E889"/>
  <c r="U889" s="1"/>
  <c r="E888"/>
  <c r="U888" s="1"/>
  <c r="E887"/>
  <c r="U887" s="1"/>
  <c r="E886"/>
  <c r="U886" s="1"/>
  <c r="E885"/>
  <c r="U885" s="1"/>
  <c r="E884"/>
  <c r="U884" s="1"/>
  <c r="E883"/>
  <c r="U883" s="1"/>
  <c r="E882"/>
  <c r="U882" s="1"/>
  <c r="E881"/>
  <c r="U881" s="1"/>
  <c r="E880"/>
  <c r="U880" s="1"/>
  <c r="E879"/>
  <c r="U879" s="1"/>
  <c r="E878"/>
  <c r="U878" s="1"/>
  <c r="E877"/>
  <c r="U877" s="1"/>
  <c r="E876"/>
  <c r="U876" s="1"/>
  <c r="E875"/>
  <c r="U875" s="1"/>
  <c r="E874"/>
  <c r="U874" s="1"/>
  <c r="E873"/>
  <c r="U873" s="1"/>
  <c r="E872"/>
  <c r="U872" s="1"/>
  <c r="E871"/>
  <c r="U871" s="1"/>
  <c r="E870"/>
  <c r="U870" s="1"/>
  <c r="E869"/>
  <c r="U869" s="1"/>
  <c r="E868"/>
  <c r="U868" s="1"/>
  <c r="E867"/>
  <c r="U867" s="1"/>
  <c r="E866"/>
  <c r="U866" s="1"/>
  <c r="E865"/>
  <c r="U865" s="1"/>
  <c r="E864"/>
  <c r="U864" s="1"/>
  <c r="E863"/>
  <c r="U863" s="1"/>
  <c r="E862"/>
  <c r="U862" s="1"/>
  <c r="E861"/>
  <c r="U861" s="1"/>
  <c r="E860"/>
  <c r="U860" s="1"/>
  <c r="E859"/>
  <c r="U859" s="1"/>
  <c r="E858"/>
  <c r="U858" s="1"/>
  <c r="E857"/>
  <c r="U857" s="1"/>
  <c r="E856"/>
  <c r="U856" s="1"/>
  <c r="E855"/>
  <c r="U855" s="1"/>
  <c r="E854"/>
  <c r="U854" s="1"/>
  <c r="E853"/>
  <c r="U853" s="1"/>
  <c r="E852"/>
  <c r="U852" s="1"/>
  <c r="E851"/>
  <c r="U851" s="1"/>
  <c r="E850"/>
  <c r="U850" s="1"/>
  <c r="E849"/>
  <c r="U849" s="1"/>
  <c r="E848"/>
  <c r="U848" s="1"/>
  <c r="E847"/>
  <c r="U847" s="1"/>
  <c r="E846"/>
  <c r="U846" s="1"/>
  <c r="E845"/>
  <c r="U845" s="1"/>
  <c r="E844"/>
  <c r="U844" s="1"/>
  <c r="E843"/>
  <c r="U843" s="1"/>
  <c r="E842"/>
  <c r="U842" s="1"/>
  <c r="E841"/>
  <c r="U841" s="1"/>
  <c r="E840"/>
  <c r="U840" s="1"/>
  <c r="E839"/>
  <c r="U839" s="1"/>
  <c r="E838"/>
  <c r="U838" s="1"/>
  <c r="E837"/>
  <c r="U837" s="1"/>
  <c r="E836"/>
  <c r="U836" s="1"/>
  <c r="E835"/>
  <c r="U835" s="1"/>
  <c r="E834"/>
  <c r="U834" s="1"/>
  <c r="E833"/>
  <c r="U833" s="1"/>
  <c r="E832"/>
  <c r="U832" s="1"/>
  <c r="E831"/>
  <c r="U831" s="1"/>
  <c r="E830"/>
  <c r="U830" s="1"/>
  <c r="E829"/>
  <c r="U829" s="1"/>
  <c r="E828"/>
  <c r="U828" s="1"/>
  <c r="E827"/>
  <c r="U827" s="1"/>
  <c r="E826"/>
  <c r="U826" s="1"/>
  <c r="E825"/>
  <c r="U825" s="1"/>
  <c r="E824"/>
  <c r="U824" s="1"/>
  <c r="E823"/>
  <c r="U823" s="1"/>
  <c r="E822"/>
  <c r="U822" s="1"/>
  <c r="E821"/>
  <c r="U821" s="1"/>
  <c r="E820"/>
  <c r="U820" s="1"/>
  <c r="E819"/>
  <c r="U819" s="1"/>
  <c r="E818"/>
  <c r="U818" s="1"/>
  <c r="E817"/>
  <c r="U817" s="1"/>
  <c r="E816"/>
  <c r="U816" s="1"/>
  <c r="E815"/>
  <c r="U815" s="1"/>
  <c r="E814"/>
  <c r="U814" s="1"/>
  <c r="E813"/>
  <c r="U813" s="1"/>
  <c r="E812"/>
  <c r="U812" s="1"/>
  <c r="E811"/>
  <c r="U811" s="1"/>
  <c r="E810"/>
  <c r="U810" s="1"/>
  <c r="E809"/>
  <c r="U809" s="1"/>
  <c r="E808"/>
  <c r="U808" s="1"/>
  <c r="E807"/>
  <c r="U807" s="1"/>
  <c r="E806"/>
  <c r="U806" s="1"/>
  <c r="E805"/>
  <c r="U805" s="1"/>
  <c r="E804"/>
  <c r="U804" s="1"/>
  <c r="E803"/>
  <c r="U803" s="1"/>
  <c r="E802"/>
  <c r="U802" s="1"/>
  <c r="E801"/>
  <c r="U801" s="1"/>
  <c r="E800"/>
  <c r="U800" s="1"/>
  <c r="E799"/>
  <c r="U799" s="1"/>
  <c r="E798"/>
  <c r="U798" s="1"/>
  <c r="E797"/>
  <c r="U797" s="1"/>
  <c r="E796"/>
  <c r="U796" s="1"/>
  <c r="E795"/>
  <c r="U795" s="1"/>
  <c r="E794"/>
  <c r="U794" s="1"/>
  <c r="E793"/>
  <c r="U793" s="1"/>
  <c r="E792"/>
  <c r="U792" s="1"/>
  <c r="E791"/>
  <c r="U791" s="1"/>
  <c r="E790"/>
  <c r="U790" s="1"/>
  <c r="E789"/>
  <c r="U789" s="1"/>
  <c r="E788"/>
  <c r="U788" s="1"/>
  <c r="E787"/>
  <c r="U787" s="1"/>
  <c r="E786"/>
  <c r="U786" s="1"/>
  <c r="E785"/>
  <c r="U785" s="1"/>
  <c r="E784"/>
  <c r="U784" s="1"/>
  <c r="E783"/>
  <c r="U783" s="1"/>
  <c r="E782"/>
  <c r="U782" s="1"/>
  <c r="E781"/>
  <c r="U781" s="1"/>
  <c r="E780"/>
  <c r="U780" s="1"/>
  <c r="E779"/>
  <c r="U779" s="1"/>
  <c r="E778"/>
  <c r="U778" s="1"/>
  <c r="E777"/>
  <c r="U777" s="1"/>
  <c r="E776"/>
  <c r="U776" s="1"/>
  <c r="E775"/>
  <c r="U775" s="1"/>
  <c r="E774"/>
  <c r="U774" s="1"/>
  <c r="E773"/>
  <c r="U773" s="1"/>
  <c r="E772"/>
  <c r="U772" s="1"/>
  <c r="E771"/>
  <c r="U771" s="1"/>
  <c r="E770"/>
  <c r="U770" s="1"/>
  <c r="E769"/>
  <c r="U769" s="1"/>
  <c r="E768"/>
  <c r="U768" s="1"/>
  <c r="E767"/>
  <c r="U767" s="1"/>
  <c r="E766"/>
  <c r="U766" s="1"/>
  <c r="E765"/>
  <c r="U765" s="1"/>
  <c r="E764"/>
  <c r="U764" s="1"/>
  <c r="E763"/>
  <c r="U763" s="1"/>
  <c r="E762"/>
  <c r="U762" s="1"/>
  <c r="E761"/>
  <c r="U761" s="1"/>
  <c r="E760"/>
  <c r="U760" s="1"/>
  <c r="E759"/>
  <c r="U759" s="1"/>
  <c r="E758"/>
  <c r="U758" s="1"/>
  <c r="E757"/>
  <c r="U757" s="1"/>
  <c r="E756"/>
  <c r="U756" s="1"/>
  <c r="E755"/>
  <c r="U755" s="1"/>
  <c r="E754"/>
  <c r="U754" s="1"/>
  <c r="E753"/>
  <c r="U753" s="1"/>
  <c r="E752"/>
  <c r="U752" s="1"/>
  <c r="E751"/>
  <c r="U751" s="1"/>
  <c r="E750"/>
  <c r="U750" s="1"/>
  <c r="E749"/>
  <c r="U749" s="1"/>
  <c r="E748"/>
  <c r="U748" s="1"/>
  <c r="E747"/>
  <c r="U747" s="1"/>
  <c r="E746"/>
  <c r="U746" s="1"/>
  <c r="E745"/>
  <c r="U745" s="1"/>
  <c r="E744"/>
  <c r="U744" s="1"/>
  <c r="E743"/>
  <c r="U743" s="1"/>
  <c r="E742"/>
  <c r="U742" s="1"/>
  <c r="E741"/>
  <c r="U741" s="1"/>
  <c r="E740"/>
  <c r="U740" s="1"/>
  <c r="E739"/>
  <c r="U739" s="1"/>
  <c r="E738"/>
  <c r="U738" s="1"/>
  <c r="E737"/>
  <c r="U737" s="1"/>
  <c r="E736"/>
  <c r="U736" s="1"/>
  <c r="E735"/>
  <c r="U735" s="1"/>
  <c r="E734"/>
  <c r="U734" s="1"/>
  <c r="E733"/>
  <c r="U733" s="1"/>
  <c r="E732"/>
  <c r="U732" s="1"/>
  <c r="E731"/>
  <c r="U731" s="1"/>
  <c r="E730"/>
  <c r="U730" s="1"/>
  <c r="E729"/>
  <c r="U729" s="1"/>
  <c r="E728"/>
  <c r="U728" s="1"/>
  <c r="E727"/>
  <c r="U727" s="1"/>
  <c r="E726"/>
  <c r="U726" s="1"/>
  <c r="E725"/>
  <c r="U725" s="1"/>
  <c r="E724"/>
  <c r="U724" s="1"/>
  <c r="E723"/>
  <c r="U723" s="1"/>
  <c r="E722"/>
  <c r="U722" s="1"/>
  <c r="E721"/>
  <c r="U721" s="1"/>
  <c r="E720"/>
  <c r="U720" s="1"/>
  <c r="E719"/>
  <c r="U719" s="1"/>
  <c r="E718"/>
  <c r="U718" s="1"/>
  <c r="E717"/>
  <c r="U717" s="1"/>
  <c r="E716"/>
  <c r="U716" s="1"/>
  <c r="E715"/>
  <c r="U715" s="1"/>
  <c r="E714"/>
  <c r="U714" s="1"/>
  <c r="E713"/>
  <c r="U713" s="1"/>
  <c r="E712"/>
  <c r="U712" s="1"/>
  <c r="E711"/>
  <c r="U711" s="1"/>
  <c r="E710"/>
  <c r="U710" s="1"/>
  <c r="E709"/>
  <c r="U709" s="1"/>
  <c r="E708"/>
  <c r="U708" s="1"/>
  <c r="E707"/>
  <c r="U707" s="1"/>
  <c r="E706"/>
  <c r="U706" s="1"/>
  <c r="E705"/>
  <c r="U705" s="1"/>
  <c r="E704"/>
  <c r="U704" s="1"/>
  <c r="E703"/>
  <c r="U703" s="1"/>
  <c r="E702"/>
  <c r="U702" s="1"/>
  <c r="E701"/>
  <c r="U701" s="1"/>
  <c r="E700"/>
  <c r="U700" s="1"/>
  <c r="E699"/>
  <c r="U699" s="1"/>
  <c r="E698"/>
  <c r="U698" s="1"/>
  <c r="E697"/>
  <c r="U697" s="1"/>
  <c r="E696"/>
  <c r="U696" s="1"/>
  <c r="E695"/>
  <c r="U695" s="1"/>
  <c r="E694"/>
  <c r="U694" s="1"/>
  <c r="E693"/>
  <c r="U693" s="1"/>
  <c r="E692"/>
  <c r="U692" s="1"/>
  <c r="E691"/>
  <c r="U691" s="1"/>
  <c r="E690"/>
  <c r="U690" s="1"/>
  <c r="E689"/>
  <c r="U689" s="1"/>
  <c r="E688"/>
  <c r="U688" s="1"/>
  <c r="E687"/>
  <c r="U687" s="1"/>
  <c r="E686"/>
  <c r="U686" s="1"/>
  <c r="E685"/>
  <c r="U685" s="1"/>
  <c r="E684"/>
  <c r="U684" s="1"/>
  <c r="E683"/>
  <c r="U683" s="1"/>
  <c r="E682"/>
  <c r="U682" s="1"/>
  <c r="E681"/>
  <c r="U681" s="1"/>
  <c r="E680"/>
  <c r="U680" s="1"/>
  <c r="E679"/>
  <c r="U679" s="1"/>
  <c r="E678"/>
  <c r="U678" s="1"/>
  <c r="E677"/>
  <c r="U677" s="1"/>
  <c r="E676"/>
  <c r="U676" s="1"/>
  <c r="E675"/>
  <c r="U675" s="1"/>
  <c r="E674"/>
  <c r="U674" s="1"/>
  <c r="E673"/>
  <c r="U673" s="1"/>
  <c r="E672"/>
  <c r="U672" s="1"/>
  <c r="E671"/>
  <c r="U671" s="1"/>
  <c r="E670"/>
  <c r="U670" s="1"/>
  <c r="E669"/>
  <c r="U669" s="1"/>
  <c r="E668"/>
  <c r="U668" s="1"/>
  <c r="E667"/>
  <c r="U667" s="1"/>
  <c r="E666"/>
  <c r="U666" s="1"/>
  <c r="E665"/>
  <c r="U665" s="1"/>
  <c r="E664"/>
  <c r="U664" s="1"/>
  <c r="E663"/>
  <c r="U663" s="1"/>
  <c r="E662"/>
  <c r="U662" s="1"/>
  <c r="E661"/>
  <c r="U661" s="1"/>
  <c r="E660"/>
  <c r="U660" s="1"/>
  <c r="E659"/>
  <c r="U659" s="1"/>
  <c r="E658"/>
  <c r="U658" s="1"/>
  <c r="E657"/>
  <c r="U657" s="1"/>
  <c r="E656"/>
  <c r="U656" s="1"/>
  <c r="E655"/>
  <c r="U655" s="1"/>
  <c r="E654"/>
  <c r="U654" s="1"/>
  <c r="E653"/>
  <c r="U653" s="1"/>
  <c r="E652"/>
  <c r="U652" s="1"/>
  <c r="E651"/>
  <c r="U651" s="1"/>
  <c r="E650"/>
  <c r="U650" s="1"/>
  <c r="E649"/>
  <c r="U649" s="1"/>
  <c r="E648"/>
  <c r="U648" s="1"/>
  <c r="E647"/>
  <c r="U647" s="1"/>
  <c r="E646"/>
  <c r="U646" s="1"/>
  <c r="E645"/>
  <c r="U645" s="1"/>
  <c r="E644"/>
  <c r="U644" s="1"/>
  <c r="E643"/>
  <c r="U643" s="1"/>
  <c r="E642"/>
  <c r="U642" s="1"/>
  <c r="E641"/>
  <c r="U641" s="1"/>
  <c r="E640"/>
  <c r="U640" s="1"/>
  <c r="E639"/>
  <c r="U639" s="1"/>
  <c r="E638"/>
  <c r="U638" s="1"/>
  <c r="E637"/>
  <c r="U637" s="1"/>
  <c r="E636"/>
  <c r="U636" s="1"/>
  <c r="E635"/>
  <c r="U635" s="1"/>
  <c r="E634"/>
  <c r="U634" s="1"/>
  <c r="E633"/>
  <c r="U633" s="1"/>
  <c r="E632"/>
  <c r="U632" s="1"/>
  <c r="E631"/>
  <c r="U631" s="1"/>
  <c r="E630"/>
  <c r="U630" s="1"/>
  <c r="E629"/>
  <c r="U629" s="1"/>
  <c r="E628"/>
  <c r="U628" s="1"/>
  <c r="E627"/>
  <c r="U627" s="1"/>
  <c r="E626"/>
  <c r="U626" s="1"/>
  <c r="E625"/>
  <c r="U625" s="1"/>
  <c r="E624"/>
  <c r="U624" s="1"/>
  <c r="E623"/>
  <c r="U623" s="1"/>
  <c r="E622"/>
  <c r="U622" s="1"/>
  <c r="E621"/>
  <c r="U621" s="1"/>
  <c r="E620"/>
  <c r="U620" s="1"/>
  <c r="E619"/>
  <c r="U619" s="1"/>
  <c r="E618"/>
  <c r="U618" s="1"/>
  <c r="E617"/>
  <c r="U617" s="1"/>
  <c r="E616"/>
  <c r="U616" s="1"/>
  <c r="E615"/>
  <c r="U615" s="1"/>
  <c r="E614"/>
  <c r="U614" s="1"/>
  <c r="E613"/>
  <c r="U613" s="1"/>
  <c r="E612"/>
  <c r="U612" s="1"/>
  <c r="E611"/>
  <c r="U611" s="1"/>
  <c r="E610"/>
  <c r="U610" s="1"/>
  <c r="E609"/>
  <c r="U609" s="1"/>
  <c r="E608"/>
  <c r="U608" s="1"/>
  <c r="E607"/>
  <c r="U607" s="1"/>
  <c r="E606"/>
  <c r="U606" s="1"/>
  <c r="E605"/>
  <c r="U605" s="1"/>
  <c r="E604"/>
  <c r="U604" s="1"/>
  <c r="E603"/>
  <c r="U603" s="1"/>
  <c r="E602"/>
  <c r="U602" s="1"/>
  <c r="E601"/>
  <c r="U601" s="1"/>
  <c r="E600"/>
  <c r="U600" s="1"/>
  <c r="E599"/>
  <c r="U599" s="1"/>
  <c r="E598"/>
  <c r="U598" s="1"/>
  <c r="E597"/>
  <c r="U597" s="1"/>
  <c r="E596"/>
  <c r="U596" s="1"/>
  <c r="E595"/>
  <c r="U595" s="1"/>
  <c r="E594"/>
  <c r="U594" s="1"/>
  <c r="E593"/>
  <c r="U593" s="1"/>
  <c r="E592"/>
  <c r="U592" s="1"/>
  <c r="E591"/>
  <c r="U591" s="1"/>
  <c r="E590"/>
  <c r="U590" s="1"/>
  <c r="E589"/>
  <c r="U589" s="1"/>
  <c r="E588"/>
  <c r="U588" s="1"/>
  <c r="E587"/>
  <c r="U587" s="1"/>
  <c r="E586"/>
  <c r="U586" s="1"/>
  <c r="E585"/>
  <c r="U585" s="1"/>
  <c r="E584"/>
  <c r="U584" s="1"/>
  <c r="E583"/>
  <c r="U583" s="1"/>
  <c r="E582"/>
  <c r="U582" s="1"/>
  <c r="E581"/>
  <c r="U581" s="1"/>
  <c r="E580"/>
  <c r="U580" s="1"/>
  <c r="E579"/>
  <c r="U579" s="1"/>
  <c r="E578"/>
  <c r="U578" s="1"/>
  <c r="E577"/>
  <c r="U577" s="1"/>
  <c r="E576"/>
  <c r="U576" s="1"/>
  <c r="E575"/>
  <c r="U575" s="1"/>
  <c r="E574"/>
  <c r="U574" s="1"/>
  <c r="E573"/>
  <c r="U573" s="1"/>
  <c r="E572"/>
  <c r="U572" s="1"/>
  <c r="E571"/>
  <c r="U571" s="1"/>
  <c r="E570"/>
  <c r="U570" s="1"/>
  <c r="E569"/>
  <c r="U569" s="1"/>
  <c r="E568"/>
  <c r="U568" s="1"/>
  <c r="E567"/>
  <c r="U567" s="1"/>
  <c r="E566"/>
  <c r="U566" s="1"/>
  <c r="E565"/>
  <c r="U565" s="1"/>
  <c r="E564"/>
  <c r="U564" s="1"/>
  <c r="E563"/>
  <c r="U563" s="1"/>
  <c r="E562"/>
  <c r="U562" s="1"/>
  <c r="E561"/>
  <c r="U561" s="1"/>
  <c r="E560"/>
  <c r="U560" s="1"/>
  <c r="E559"/>
  <c r="U559" s="1"/>
  <c r="E558"/>
  <c r="U558" s="1"/>
  <c r="E557"/>
  <c r="U557" s="1"/>
  <c r="E556"/>
  <c r="U556" s="1"/>
  <c r="E555"/>
  <c r="U555" s="1"/>
  <c r="E554"/>
  <c r="U554" s="1"/>
  <c r="E553"/>
  <c r="U553" s="1"/>
  <c r="E552"/>
  <c r="U552" s="1"/>
  <c r="E551"/>
  <c r="U551" s="1"/>
  <c r="E550"/>
  <c r="U550" s="1"/>
  <c r="E549"/>
  <c r="U549" s="1"/>
  <c r="E548"/>
  <c r="U548" s="1"/>
  <c r="E547"/>
  <c r="U547" s="1"/>
  <c r="E546"/>
  <c r="U546" s="1"/>
  <c r="E545"/>
  <c r="U545" s="1"/>
  <c r="E544"/>
  <c r="U544" s="1"/>
  <c r="E543"/>
  <c r="U543" s="1"/>
  <c r="E542"/>
  <c r="U542" s="1"/>
  <c r="E541"/>
  <c r="U541" s="1"/>
  <c r="E540"/>
  <c r="U540" s="1"/>
  <c r="E539"/>
  <c r="U539" s="1"/>
  <c r="E538"/>
  <c r="U538" s="1"/>
  <c r="E537"/>
  <c r="U537" s="1"/>
  <c r="E536"/>
  <c r="U536" s="1"/>
  <c r="E535"/>
  <c r="U535" s="1"/>
  <c r="E534"/>
  <c r="U534" s="1"/>
  <c r="E533"/>
  <c r="U533" s="1"/>
  <c r="E532"/>
  <c r="U532" s="1"/>
  <c r="E531"/>
  <c r="U531" s="1"/>
  <c r="E530"/>
  <c r="U530" s="1"/>
  <c r="E529"/>
  <c r="U529" s="1"/>
  <c r="E528"/>
  <c r="U528" s="1"/>
  <c r="E527"/>
  <c r="U527" s="1"/>
  <c r="E526"/>
  <c r="U526" s="1"/>
  <c r="E525"/>
  <c r="U525" s="1"/>
  <c r="E524"/>
  <c r="U524" s="1"/>
  <c r="E523"/>
  <c r="U523" s="1"/>
  <c r="E522"/>
  <c r="U522" s="1"/>
  <c r="E521"/>
  <c r="U521" s="1"/>
  <c r="E520"/>
  <c r="U520" s="1"/>
  <c r="E519"/>
  <c r="U519" s="1"/>
  <c r="E518"/>
  <c r="U518" s="1"/>
  <c r="E517"/>
  <c r="U517" s="1"/>
  <c r="E516"/>
  <c r="U516" s="1"/>
  <c r="E515"/>
  <c r="U515" s="1"/>
  <c r="E514"/>
  <c r="U514" s="1"/>
  <c r="E513"/>
  <c r="U513" s="1"/>
  <c r="E512"/>
  <c r="U512" s="1"/>
  <c r="E511"/>
  <c r="U511" s="1"/>
  <c r="E510"/>
  <c r="U510" s="1"/>
  <c r="E509"/>
  <c r="U509" s="1"/>
  <c r="E508"/>
  <c r="U508" s="1"/>
  <c r="E507"/>
  <c r="U507" s="1"/>
  <c r="E506"/>
  <c r="U506" s="1"/>
  <c r="E505"/>
  <c r="U505" s="1"/>
  <c r="E504"/>
  <c r="U504" s="1"/>
  <c r="E503"/>
  <c r="U503" s="1"/>
  <c r="E502"/>
  <c r="U502" s="1"/>
  <c r="E501"/>
  <c r="U501" s="1"/>
  <c r="E500"/>
  <c r="U500" s="1"/>
  <c r="E499"/>
  <c r="U499" s="1"/>
  <c r="E498"/>
  <c r="U498" s="1"/>
  <c r="E497"/>
  <c r="U497" s="1"/>
  <c r="E496"/>
  <c r="U496" s="1"/>
  <c r="E495"/>
  <c r="U495" s="1"/>
  <c r="E494"/>
  <c r="U494" s="1"/>
  <c r="E493"/>
  <c r="U493" s="1"/>
  <c r="E492"/>
  <c r="U492" s="1"/>
  <c r="E491"/>
  <c r="U491" s="1"/>
  <c r="E490"/>
  <c r="U490" s="1"/>
  <c r="E489"/>
  <c r="U489" s="1"/>
  <c r="E488"/>
  <c r="U488" s="1"/>
  <c r="E487"/>
  <c r="U487" s="1"/>
  <c r="E486"/>
  <c r="U486" s="1"/>
  <c r="E485"/>
  <c r="U485" s="1"/>
  <c r="E484"/>
  <c r="U484" s="1"/>
  <c r="E483"/>
  <c r="U483" s="1"/>
  <c r="E482"/>
  <c r="U482" s="1"/>
  <c r="E481"/>
  <c r="U481" s="1"/>
  <c r="E480"/>
  <c r="U480" s="1"/>
  <c r="E479"/>
  <c r="U479" s="1"/>
  <c r="E478"/>
  <c r="U478" s="1"/>
  <c r="E477"/>
  <c r="U477" s="1"/>
  <c r="E476"/>
  <c r="U476" s="1"/>
  <c r="E475"/>
  <c r="U475" s="1"/>
  <c r="E474"/>
  <c r="U474" s="1"/>
  <c r="E473"/>
  <c r="U473" s="1"/>
  <c r="E472"/>
  <c r="U472" s="1"/>
  <c r="E471"/>
  <c r="U471" s="1"/>
  <c r="E470"/>
  <c r="U470" s="1"/>
  <c r="E469"/>
  <c r="U469" s="1"/>
  <c r="E468"/>
  <c r="U468" s="1"/>
  <c r="E467"/>
  <c r="U467" s="1"/>
  <c r="E466"/>
  <c r="U466" s="1"/>
  <c r="E465"/>
  <c r="U465" s="1"/>
  <c r="E464"/>
  <c r="U464" s="1"/>
  <c r="E463"/>
  <c r="U463" s="1"/>
  <c r="E462"/>
  <c r="U462" s="1"/>
  <c r="E461"/>
  <c r="U461" s="1"/>
  <c r="E460"/>
  <c r="U460" s="1"/>
  <c r="E459"/>
  <c r="U459" s="1"/>
  <c r="E458"/>
  <c r="U458" s="1"/>
  <c r="E457"/>
  <c r="U457" s="1"/>
  <c r="E456"/>
  <c r="U456" s="1"/>
  <c r="E455"/>
  <c r="U455" s="1"/>
  <c r="E454"/>
  <c r="U454" s="1"/>
  <c r="E453"/>
  <c r="U453" s="1"/>
  <c r="E452"/>
  <c r="U452" s="1"/>
  <c r="E451"/>
  <c r="U451" s="1"/>
  <c r="E450"/>
  <c r="U450" s="1"/>
  <c r="E449"/>
  <c r="U449" s="1"/>
  <c r="E448"/>
  <c r="U448" s="1"/>
  <c r="E447"/>
  <c r="U447" s="1"/>
  <c r="E446"/>
  <c r="U446" s="1"/>
  <c r="E445"/>
  <c r="U445" s="1"/>
  <c r="E444"/>
  <c r="U444" s="1"/>
  <c r="E443"/>
  <c r="U443" s="1"/>
  <c r="E442"/>
  <c r="U442" s="1"/>
  <c r="E441"/>
  <c r="U441" s="1"/>
  <c r="E440"/>
  <c r="U440" s="1"/>
  <c r="E439"/>
  <c r="U439" s="1"/>
  <c r="E438"/>
  <c r="U438" s="1"/>
  <c r="E437"/>
  <c r="U437" s="1"/>
  <c r="E436"/>
  <c r="U436" s="1"/>
  <c r="E435"/>
  <c r="U435" s="1"/>
  <c r="E434"/>
  <c r="U434" s="1"/>
  <c r="E433"/>
  <c r="U433" s="1"/>
  <c r="E432"/>
  <c r="U432" s="1"/>
  <c r="E431"/>
  <c r="U431" s="1"/>
  <c r="E430"/>
  <c r="U430" s="1"/>
  <c r="E429"/>
  <c r="U429" s="1"/>
  <c r="E428"/>
  <c r="U428" s="1"/>
  <c r="E427"/>
  <c r="U427" s="1"/>
  <c r="E426"/>
  <c r="U426" s="1"/>
  <c r="E425"/>
  <c r="U425" s="1"/>
  <c r="E424"/>
  <c r="U424" s="1"/>
  <c r="E423"/>
  <c r="U423" s="1"/>
  <c r="E422"/>
  <c r="U422" s="1"/>
  <c r="E421"/>
  <c r="U421" s="1"/>
  <c r="E420"/>
  <c r="U420" s="1"/>
  <c r="E419"/>
  <c r="U419" s="1"/>
  <c r="E418"/>
  <c r="U418" s="1"/>
  <c r="E417"/>
  <c r="U417" s="1"/>
  <c r="E416"/>
  <c r="U416" s="1"/>
  <c r="E415"/>
  <c r="U415" s="1"/>
  <c r="E414"/>
  <c r="U414" s="1"/>
  <c r="E413"/>
  <c r="U413" s="1"/>
  <c r="E412"/>
  <c r="U412" s="1"/>
  <c r="E411"/>
  <c r="U411" s="1"/>
  <c r="E410"/>
  <c r="U410" s="1"/>
  <c r="E409"/>
  <c r="U409" s="1"/>
  <c r="E408"/>
  <c r="U408" s="1"/>
  <c r="E407"/>
  <c r="U407" s="1"/>
  <c r="E406"/>
  <c r="U406" s="1"/>
  <c r="E405"/>
  <c r="U405" s="1"/>
  <c r="E404"/>
  <c r="U404" s="1"/>
  <c r="E403"/>
  <c r="U403" s="1"/>
  <c r="E402"/>
  <c r="U402" s="1"/>
  <c r="E401"/>
  <c r="U401" s="1"/>
  <c r="E400"/>
  <c r="U400" s="1"/>
  <c r="E399"/>
  <c r="U399" s="1"/>
  <c r="E398"/>
  <c r="U398" s="1"/>
  <c r="E397"/>
  <c r="U397" s="1"/>
  <c r="E396"/>
  <c r="U396" s="1"/>
  <c r="E395"/>
  <c r="U395" s="1"/>
  <c r="E394"/>
  <c r="U394" s="1"/>
  <c r="E393"/>
  <c r="U393" s="1"/>
  <c r="E392"/>
  <c r="U392" s="1"/>
  <c r="E391"/>
  <c r="U391" s="1"/>
  <c r="E390"/>
  <c r="U390" s="1"/>
  <c r="E389"/>
  <c r="U389" s="1"/>
  <c r="E388"/>
  <c r="U388" s="1"/>
  <c r="E387"/>
  <c r="U387" s="1"/>
  <c r="E386"/>
  <c r="U386" s="1"/>
  <c r="E385"/>
  <c r="U385" s="1"/>
  <c r="E384"/>
  <c r="U384" s="1"/>
  <c r="E383"/>
  <c r="U383" s="1"/>
  <c r="E382"/>
  <c r="U382" s="1"/>
  <c r="E381"/>
  <c r="U381" s="1"/>
  <c r="E380"/>
  <c r="U380" s="1"/>
  <c r="E379"/>
  <c r="U379" s="1"/>
  <c r="E378"/>
  <c r="U378" s="1"/>
  <c r="E377"/>
  <c r="U377" s="1"/>
  <c r="E376"/>
  <c r="U376" s="1"/>
  <c r="E375"/>
  <c r="U375" s="1"/>
  <c r="E374"/>
  <c r="U374" s="1"/>
  <c r="E373"/>
  <c r="U373" s="1"/>
  <c r="E372"/>
  <c r="U372" s="1"/>
  <c r="E371"/>
  <c r="U371" s="1"/>
  <c r="E370"/>
  <c r="U370" s="1"/>
  <c r="E369"/>
  <c r="U369" s="1"/>
  <c r="E368"/>
  <c r="U368" s="1"/>
  <c r="E367"/>
  <c r="U367" s="1"/>
  <c r="E366"/>
  <c r="U366" s="1"/>
  <c r="E365"/>
  <c r="U365" s="1"/>
  <c r="E364"/>
  <c r="U364" s="1"/>
  <c r="E363"/>
  <c r="U363" s="1"/>
  <c r="E362"/>
  <c r="U362" s="1"/>
  <c r="E361"/>
  <c r="U361" s="1"/>
  <c r="E360"/>
  <c r="U360" s="1"/>
  <c r="E359"/>
  <c r="U359" s="1"/>
  <c r="E358"/>
  <c r="U358" s="1"/>
  <c r="E357"/>
  <c r="U357" s="1"/>
  <c r="E356"/>
  <c r="U356" s="1"/>
  <c r="E355"/>
  <c r="U355" s="1"/>
  <c r="E354"/>
  <c r="U354" s="1"/>
  <c r="E353"/>
  <c r="U353" s="1"/>
  <c r="E352"/>
  <c r="U352" s="1"/>
  <c r="E351"/>
  <c r="U351" s="1"/>
  <c r="E350"/>
  <c r="U350" s="1"/>
  <c r="E349"/>
  <c r="U349" s="1"/>
  <c r="E348"/>
  <c r="U348" s="1"/>
  <c r="E347"/>
  <c r="U347" s="1"/>
  <c r="E346"/>
  <c r="U346" s="1"/>
  <c r="E345"/>
  <c r="U345" s="1"/>
  <c r="E344"/>
  <c r="U344" s="1"/>
  <c r="E343"/>
  <c r="U343" s="1"/>
  <c r="E342"/>
  <c r="U342" s="1"/>
  <c r="E341"/>
  <c r="U341" s="1"/>
  <c r="E340"/>
  <c r="U340" s="1"/>
  <c r="E339"/>
  <c r="U339" s="1"/>
  <c r="E338"/>
  <c r="U338" s="1"/>
  <c r="E337"/>
  <c r="U337" s="1"/>
  <c r="E336"/>
  <c r="U336" s="1"/>
  <c r="E335"/>
  <c r="U335" s="1"/>
  <c r="E334"/>
  <c r="U334" s="1"/>
  <c r="E333"/>
  <c r="U333" s="1"/>
  <c r="E332"/>
  <c r="U332" s="1"/>
  <c r="E331"/>
  <c r="U331" s="1"/>
  <c r="E330"/>
  <c r="U330" s="1"/>
  <c r="E329"/>
  <c r="U329" s="1"/>
  <c r="E328"/>
  <c r="U328" s="1"/>
  <c r="E327"/>
  <c r="U327" s="1"/>
  <c r="E326"/>
  <c r="U326" s="1"/>
  <c r="E325"/>
  <c r="U325" s="1"/>
  <c r="E324"/>
  <c r="U324" s="1"/>
  <c r="E323"/>
  <c r="U323" s="1"/>
  <c r="E322"/>
  <c r="U322" s="1"/>
  <c r="E321"/>
  <c r="U321" s="1"/>
  <c r="E320"/>
  <c r="U320" s="1"/>
  <c r="E319"/>
  <c r="U319" s="1"/>
  <c r="E318"/>
  <c r="U318" s="1"/>
  <c r="E317"/>
  <c r="U317" s="1"/>
  <c r="E316"/>
  <c r="U316" s="1"/>
  <c r="E315"/>
  <c r="U315" s="1"/>
  <c r="E314"/>
  <c r="U314" s="1"/>
  <c r="E313"/>
  <c r="U313" s="1"/>
  <c r="E312"/>
  <c r="U312" s="1"/>
  <c r="E311"/>
  <c r="U311" s="1"/>
  <c r="E310"/>
  <c r="U310" s="1"/>
  <c r="E309"/>
  <c r="U309" s="1"/>
  <c r="E308"/>
  <c r="U308" s="1"/>
  <c r="E307"/>
  <c r="U307" s="1"/>
  <c r="E306"/>
  <c r="U306" s="1"/>
  <c r="E305"/>
  <c r="U305" s="1"/>
  <c r="E304"/>
  <c r="U304" s="1"/>
  <c r="E303"/>
  <c r="U303" s="1"/>
  <c r="E302"/>
  <c r="U302" s="1"/>
  <c r="E301"/>
  <c r="U301" s="1"/>
  <c r="E300"/>
  <c r="U300" s="1"/>
  <c r="E299"/>
  <c r="U299" s="1"/>
  <c r="E298"/>
  <c r="U298" s="1"/>
  <c r="E297"/>
  <c r="U297" s="1"/>
  <c r="E296"/>
  <c r="U296" s="1"/>
  <c r="E295"/>
  <c r="U295" s="1"/>
  <c r="E294"/>
  <c r="U294" s="1"/>
  <c r="E293"/>
  <c r="U293" s="1"/>
  <c r="E292"/>
  <c r="U292" s="1"/>
  <c r="E291"/>
  <c r="U291" s="1"/>
  <c r="E290"/>
  <c r="U290" s="1"/>
  <c r="E289"/>
  <c r="U289" s="1"/>
  <c r="E288"/>
  <c r="U288" s="1"/>
  <c r="E287"/>
  <c r="U287" s="1"/>
  <c r="E286"/>
  <c r="U286" s="1"/>
  <c r="E285"/>
  <c r="U285" s="1"/>
  <c r="E284"/>
  <c r="U284" s="1"/>
  <c r="E283"/>
  <c r="U283" s="1"/>
  <c r="E282"/>
  <c r="U282" s="1"/>
  <c r="E281"/>
  <c r="U281" s="1"/>
  <c r="E280"/>
  <c r="U280" s="1"/>
  <c r="E279"/>
  <c r="U279" s="1"/>
  <c r="E278"/>
  <c r="U278" s="1"/>
  <c r="E277"/>
  <c r="U277" s="1"/>
  <c r="E276"/>
  <c r="U276" s="1"/>
  <c r="E275"/>
  <c r="U275" s="1"/>
  <c r="E274"/>
  <c r="U274" s="1"/>
  <c r="E273"/>
  <c r="U273" s="1"/>
  <c r="E272"/>
  <c r="U272" s="1"/>
  <c r="E271"/>
  <c r="U271" s="1"/>
  <c r="E270"/>
  <c r="U270" s="1"/>
  <c r="E269"/>
  <c r="U269" s="1"/>
  <c r="E268"/>
  <c r="U268" s="1"/>
  <c r="E267"/>
  <c r="U267" s="1"/>
  <c r="E266"/>
  <c r="U266" s="1"/>
  <c r="E265"/>
  <c r="U265" s="1"/>
  <c r="E264"/>
  <c r="U264" s="1"/>
  <c r="E263"/>
  <c r="U263" s="1"/>
  <c r="E262"/>
  <c r="U262" s="1"/>
  <c r="E261"/>
  <c r="U261" s="1"/>
  <c r="E260"/>
  <c r="U260" s="1"/>
  <c r="E259"/>
  <c r="U259" s="1"/>
  <c r="E258"/>
  <c r="U258" s="1"/>
  <c r="E257"/>
  <c r="U257" s="1"/>
  <c r="E256"/>
  <c r="U256" s="1"/>
  <c r="E255"/>
  <c r="U255" s="1"/>
  <c r="E254"/>
  <c r="U254" s="1"/>
  <c r="E253"/>
  <c r="U253" s="1"/>
  <c r="E252"/>
  <c r="U252" s="1"/>
  <c r="E251"/>
  <c r="U251" s="1"/>
  <c r="E250"/>
  <c r="U250" s="1"/>
  <c r="E249"/>
  <c r="U249" s="1"/>
  <c r="E248"/>
  <c r="U248" s="1"/>
  <c r="E247"/>
  <c r="U247" s="1"/>
  <c r="E246"/>
  <c r="U246" s="1"/>
  <c r="E245"/>
  <c r="U245" s="1"/>
  <c r="E244"/>
  <c r="U244" s="1"/>
  <c r="E243"/>
  <c r="U243" s="1"/>
  <c r="E242"/>
  <c r="U242" s="1"/>
  <c r="E241"/>
  <c r="U241" s="1"/>
  <c r="E240"/>
  <c r="U240" s="1"/>
  <c r="E239"/>
  <c r="U239" s="1"/>
  <c r="E238"/>
  <c r="U238" s="1"/>
  <c r="E237"/>
  <c r="U237" s="1"/>
  <c r="E236"/>
  <c r="U236" s="1"/>
  <c r="E235"/>
  <c r="U235" s="1"/>
  <c r="E234"/>
  <c r="U234" s="1"/>
  <c r="E233"/>
  <c r="U233" s="1"/>
  <c r="E232"/>
  <c r="U232" s="1"/>
  <c r="E231"/>
  <c r="U231" s="1"/>
  <c r="E230"/>
  <c r="U230" s="1"/>
  <c r="E229"/>
  <c r="U229" s="1"/>
  <c r="E228"/>
  <c r="U228" s="1"/>
  <c r="E227"/>
  <c r="U227" s="1"/>
  <c r="E226"/>
  <c r="U226" s="1"/>
  <c r="E225"/>
  <c r="U225" s="1"/>
  <c r="E224"/>
  <c r="U224" s="1"/>
  <c r="E223"/>
  <c r="U223" s="1"/>
  <c r="E222"/>
  <c r="U222" s="1"/>
  <c r="E221"/>
  <c r="U221" s="1"/>
  <c r="E220"/>
  <c r="U220" s="1"/>
  <c r="E219"/>
  <c r="U219" s="1"/>
  <c r="E218"/>
  <c r="U218" s="1"/>
  <c r="E217"/>
  <c r="U217" s="1"/>
  <c r="E216"/>
  <c r="U216" s="1"/>
  <c r="E215"/>
  <c r="U215" s="1"/>
  <c r="E214"/>
  <c r="U214" s="1"/>
  <c r="E213"/>
  <c r="U213" s="1"/>
  <c r="E212"/>
  <c r="U212" s="1"/>
  <c r="E211"/>
  <c r="U211" s="1"/>
  <c r="E210"/>
  <c r="U210" s="1"/>
  <c r="E209"/>
  <c r="U209" s="1"/>
  <c r="E208"/>
  <c r="U208" s="1"/>
  <c r="E207"/>
  <c r="U207" s="1"/>
  <c r="E206"/>
  <c r="U206" s="1"/>
  <c r="E205"/>
  <c r="U205" s="1"/>
  <c r="E204"/>
  <c r="U204" s="1"/>
  <c r="E203"/>
  <c r="U203" s="1"/>
  <c r="E202"/>
  <c r="U202" s="1"/>
  <c r="E201"/>
  <c r="U201" s="1"/>
  <c r="E200"/>
  <c r="U200" s="1"/>
  <c r="E199"/>
  <c r="U199" s="1"/>
  <c r="E198"/>
  <c r="U198" s="1"/>
  <c r="E197"/>
  <c r="U197" s="1"/>
  <c r="E196"/>
  <c r="U196" s="1"/>
  <c r="E195"/>
  <c r="U195" s="1"/>
  <c r="E194"/>
  <c r="U194" s="1"/>
  <c r="E193"/>
  <c r="U193" s="1"/>
  <c r="E192"/>
  <c r="U192" s="1"/>
  <c r="E191"/>
  <c r="U191" s="1"/>
  <c r="E190"/>
  <c r="U190" s="1"/>
  <c r="E189"/>
  <c r="U189" s="1"/>
  <c r="E188"/>
  <c r="U188" s="1"/>
  <c r="E187"/>
  <c r="U187" s="1"/>
  <c r="E186"/>
  <c r="U186" s="1"/>
  <c r="E185"/>
  <c r="U185" s="1"/>
  <c r="E184"/>
  <c r="U184" s="1"/>
  <c r="E183"/>
  <c r="U183" s="1"/>
  <c r="E182"/>
  <c r="U182" s="1"/>
  <c r="E181"/>
  <c r="U181" s="1"/>
  <c r="E180"/>
  <c r="U180" s="1"/>
  <c r="E179"/>
  <c r="U179" s="1"/>
  <c r="E178"/>
  <c r="U178" s="1"/>
  <c r="E177"/>
  <c r="U177" s="1"/>
  <c r="E176"/>
  <c r="U176" s="1"/>
  <c r="E175"/>
  <c r="U175" s="1"/>
  <c r="E174"/>
  <c r="U174" s="1"/>
  <c r="E173"/>
  <c r="U173" s="1"/>
  <c r="E172"/>
  <c r="U172" s="1"/>
  <c r="E171"/>
  <c r="U171" s="1"/>
  <c r="E170"/>
  <c r="U170" s="1"/>
  <c r="E169"/>
  <c r="U169" s="1"/>
  <c r="E168"/>
  <c r="U168" s="1"/>
  <c r="E167"/>
  <c r="U167" s="1"/>
  <c r="E166"/>
  <c r="U166" s="1"/>
  <c r="E165"/>
  <c r="U165" s="1"/>
  <c r="E164"/>
  <c r="U164" s="1"/>
  <c r="E163"/>
  <c r="U163" s="1"/>
  <c r="E162"/>
  <c r="U162" s="1"/>
  <c r="E161"/>
  <c r="U161" s="1"/>
  <c r="E160"/>
  <c r="U160" s="1"/>
  <c r="E159"/>
  <c r="U159" s="1"/>
  <c r="E158"/>
  <c r="U158" s="1"/>
  <c r="E157"/>
  <c r="U157" s="1"/>
  <c r="E156"/>
  <c r="U156" s="1"/>
  <c r="E155"/>
  <c r="U155" s="1"/>
  <c r="E154"/>
  <c r="U154" s="1"/>
  <c r="E153"/>
  <c r="U153" s="1"/>
  <c r="E152"/>
  <c r="U152" s="1"/>
  <c r="E151"/>
  <c r="U151" s="1"/>
  <c r="E150"/>
  <c r="U150" s="1"/>
  <c r="E149"/>
  <c r="U149" s="1"/>
  <c r="E148"/>
  <c r="U148" s="1"/>
  <c r="E147"/>
  <c r="U147" s="1"/>
  <c r="E146"/>
  <c r="U146" s="1"/>
  <c r="E145"/>
  <c r="U145" s="1"/>
  <c r="E144"/>
  <c r="U144" s="1"/>
  <c r="E143"/>
  <c r="U143" s="1"/>
  <c r="E142"/>
  <c r="U142" s="1"/>
  <c r="E141"/>
  <c r="U141" s="1"/>
  <c r="E140"/>
  <c r="U140" s="1"/>
  <c r="E139"/>
  <c r="U139" s="1"/>
  <c r="E138"/>
  <c r="U138" s="1"/>
  <c r="E137"/>
  <c r="U137" s="1"/>
  <c r="E136"/>
  <c r="U136" s="1"/>
  <c r="E135"/>
  <c r="U135" s="1"/>
  <c r="E134"/>
  <c r="U134" s="1"/>
  <c r="E133"/>
  <c r="U133" s="1"/>
  <c r="E132"/>
  <c r="U132" s="1"/>
  <c r="E131"/>
  <c r="U131" s="1"/>
  <c r="E130"/>
  <c r="U130" s="1"/>
  <c r="E129"/>
  <c r="U129" s="1"/>
  <c r="E128"/>
  <c r="U128" s="1"/>
  <c r="E127"/>
  <c r="U127" s="1"/>
  <c r="E126"/>
  <c r="U126" s="1"/>
  <c r="E125"/>
  <c r="U125" s="1"/>
  <c r="E124"/>
  <c r="U124" s="1"/>
  <c r="E123"/>
  <c r="U123" s="1"/>
  <c r="E122"/>
  <c r="U122" s="1"/>
  <c r="E121"/>
  <c r="U121" s="1"/>
  <c r="E120"/>
  <c r="U120" s="1"/>
  <c r="E119"/>
  <c r="U119" s="1"/>
  <c r="E118"/>
  <c r="U118" s="1"/>
  <c r="E117"/>
  <c r="U117" s="1"/>
  <c r="E116"/>
  <c r="U116" s="1"/>
  <c r="E115"/>
  <c r="U115" s="1"/>
  <c r="E114"/>
  <c r="U114" s="1"/>
  <c r="E113"/>
  <c r="U113" s="1"/>
  <c r="E112"/>
  <c r="U112" s="1"/>
  <c r="E111"/>
  <c r="U111" s="1"/>
  <c r="E110"/>
  <c r="U110" s="1"/>
  <c r="E109"/>
  <c r="U109" s="1"/>
  <c r="E108"/>
  <c r="U108" s="1"/>
  <c r="E107"/>
  <c r="U107" s="1"/>
  <c r="E106"/>
  <c r="U106" s="1"/>
  <c r="E105"/>
  <c r="U105" s="1"/>
  <c r="E104"/>
  <c r="U104" s="1"/>
  <c r="E103"/>
  <c r="U103" s="1"/>
  <c r="E102"/>
  <c r="U102" s="1"/>
  <c r="E101"/>
  <c r="U101" s="1"/>
  <c r="E100"/>
  <c r="U100" s="1"/>
  <c r="E99"/>
  <c r="U99" s="1"/>
  <c r="E98"/>
  <c r="U98" s="1"/>
  <c r="E97"/>
  <c r="U97" s="1"/>
  <c r="E96"/>
  <c r="U96" s="1"/>
  <c r="E95"/>
  <c r="U95" s="1"/>
  <c r="E94"/>
  <c r="U94" s="1"/>
  <c r="E93"/>
  <c r="U93" s="1"/>
  <c r="E92"/>
  <c r="U92" s="1"/>
  <c r="E91"/>
  <c r="U91" s="1"/>
  <c r="E90"/>
  <c r="U90" s="1"/>
  <c r="E89"/>
  <c r="U89" s="1"/>
  <c r="E88"/>
  <c r="U88" s="1"/>
  <c r="E87"/>
  <c r="U87" s="1"/>
  <c r="E86"/>
  <c r="U86" s="1"/>
  <c r="E85"/>
  <c r="U85" s="1"/>
  <c r="E84"/>
  <c r="U84" s="1"/>
  <c r="E83"/>
  <c r="U83" s="1"/>
  <c r="E82"/>
  <c r="U82" s="1"/>
  <c r="E81"/>
  <c r="U81" s="1"/>
  <c r="E80"/>
  <c r="U80" s="1"/>
  <c r="E79"/>
  <c r="U79" s="1"/>
  <c r="E78"/>
  <c r="U78" s="1"/>
  <c r="E77"/>
  <c r="U77" s="1"/>
  <c r="E76"/>
  <c r="U76" s="1"/>
  <c r="E75"/>
  <c r="U75" s="1"/>
  <c r="E74"/>
  <c r="U74" s="1"/>
  <c r="E73"/>
  <c r="U73" s="1"/>
  <c r="E72"/>
  <c r="U72" s="1"/>
  <c r="E71"/>
  <c r="U71" s="1"/>
  <c r="E70"/>
  <c r="U70" s="1"/>
  <c r="E69"/>
  <c r="U69" s="1"/>
  <c r="E68"/>
  <c r="U68" s="1"/>
  <c r="E67"/>
  <c r="U67" s="1"/>
  <c r="E66"/>
  <c r="U66" s="1"/>
  <c r="E65"/>
  <c r="U65" s="1"/>
  <c r="E64"/>
  <c r="U64" s="1"/>
  <c r="E63"/>
  <c r="U63" s="1"/>
  <c r="E62"/>
  <c r="U62" s="1"/>
  <c r="E61"/>
  <c r="U61" s="1"/>
  <c r="E60"/>
  <c r="U60" s="1"/>
  <c r="E59"/>
  <c r="U59" s="1"/>
  <c r="E58"/>
  <c r="U58" s="1"/>
  <c r="E57"/>
  <c r="U57" s="1"/>
  <c r="E56"/>
  <c r="U56" s="1"/>
  <c r="E55"/>
  <c r="U55" s="1"/>
  <c r="E54"/>
  <c r="U54" s="1"/>
  <c r="E53"/>
  <c r="U53" s="1"/>
  <c r="E52"/>
  <c r="U52" s="1"/>
  <c r="E51"/>
  <c r="U51" s="1"/>
  <c r="E50"/>
  <c r="U50" s="1"/>
  <c r="E49"/>
  <c r="U49" s="1"/>
  <c r="E48"/>
  <c r="U48" s="1"/>
  <c r="E47"/>
  <c r="U47" s="1"/>
  <c r="E46"/>
  <c r="U46" s="1"/>
  <c r="E45"/>
  <c r="U45" s="1"/>
  <c r="E44"/>
  <c r="U44" s="1"/>
  <c r="E43"/>
  <c r="U43" s="1"/>
  <c r="E42"/>
  <c r="U42" s="1"/>
  <c r="E41"/>
  <c r="U41" s="1"/>
  <c r="E40"/>
  <c r="U40" s="1"/>
  <c r="E39"/>
  <c r="U39" s="1"/>
  <c r="E38"/>
  <c r="U38" s="1"/>
  <c r="E37"/>
  <c r="U37" s="1"/>
  <c r="E36"/>
  <c r="U36" s="1"/>
  <c r="E35"/>
  <c r="U35" s="1"/>
  <c r="E34"/>
  <c r="U34" s="1"/>
  <c r="E33"/>
  <c r="U33" s="1"/>
  <c r="E32"/>
  <c r="U32" s="1"/>
  <c r="E31"/>
  <c r="U31" s="1"/>
  <c r="E30"/>
  <c r="U30" s="1"/>
  <c r="E29"/>
  <c r="U29" s="1"/>
  <c r="E28"/>
  <c r="U28" s="1"/>
  <c r="E27"/>
  <c r="U27" s="1"/>
  <c r="E26"/>
  <c r="U26" s="1"/>
  <c r="E25"/>
  <c r="U25" s="1"/>
  <c r="E24"/>
  <c r="U24" s="1"/>
  <c r="E23"/>
  <c r="U23" s="1"/>
  <c r="E22"/>
  <c r="U22" s="1"/>
  <c r="E21"/>
  <c r="U21" s="1"/>
  <c r="E20"/>
  <c r="U20" s="1"/>
  <c r="E19"/>
  <c r="U19" s="1"/>
  <c r="E18"/>
  <c r="U18" s="1"/>
  <c r="E17"/>
  <c r="U17" s="1"/>
  <c r="E16"/>
  <c r="U16" s="1"/>
  <c r="E15"/>
  <c r="U15" s="1"/>
  <c r="E14"/>
  <c r="U14" s="1"/>
  <c r="E13"/>
  <c r="U13" s="1"/>
  <c r="E12"/>
  <c r="U12" s="1"/>
  <c r="E11"/>
  <c r="U11" s="1"/>
  <c r="E10"/>
  <c r="U10" s="1"/>
  <c r="E9"/>
  <c r="U9" s="1"/>
  <c r="E8"/>
  <c r="U8" s="1"/>
  <c r="E7"/>
  <c r="U7" s="1"/>
  <c r="E6"/>
  <c r="U6" s="1"/>
  <c r="E5"/>
  <c r="U5" s="1"/>
  <c r="E4"/>
  <c r="U4" s="1"/>
  <c r="E3"/>
  <c r="U3" s="1"/>
  <c r="E2"/>
  <c r="U2" s="1"/>
  <c r="B6" i="4" l="1"/>
  <c r="G5"/>
  <c r="G4"/>
  <c r="B7" l="1"/>
  <c r="G6"/>
  <c r="B8" l="1"/>
  <c r="G7"/>
  <c r="B9" l="1"/>
  <c r="G8"/>
  <c r="B10" l="1"/>
  <c r="G9"/>
  <c r="B11" l="1"/>
  <c r="G10"/>
  <c r="B12" l="1"/>
  <c r="G11"/>
  <c r="B13" l="1"/>
  <c r="G12"/>
  <c r="B14" l="1"/>
  <c r="G13"/>
  <c r="B15" l="1"/>
  <c r="G14"/>
  <c r="B16" l="1"/>
  <c r="G15"/>
  <c r="B17" l="1"/>
  <c r="G16"/>
  <c r="B18" l="1"/>
  <c r="G17"/>
  <c r="B19" l="1"/>
  <c r="G18"/>
  <c r="B20" l="1"/>
  <c r="G19"/>
  <c r="B21" l="1"/>
  <c r="G20"/>
  <c r="B22" l="1"/>
  <c r="G21"/>
  <c r="B23" l="1"/>
  <c r="G22"/>
  <c r="B24" l="1"/>
  <c r="G23"/>
  <c r="B25" l="1"/>
  <c r="G24"/>
  <c r="B26" l="1"/>
  <c r="G25"/>
  <c r="B27" l="1"/>
  <c r="G26"/>
  <c r="B28" l="1"/>
  <c r="G27"/>
  <c r="B29" l="1"/>
  <c r="G28"/>
  <c r="B30" l="1"/>
  <c r="G29"/>
  <c r="B31" l="1"/>
  <c r="G30"/>
  <c r="B32" l="1"/>
  <c r="G32" s="1"/>
  <c r="G31"/>
</calcChain>
</file>

<file path=xl/sharedStrings.xml><?xml version="1.0" encoding="utf-8"?>
<sst xmlns="http://schemas.openxmlformats.org/spreadsheetml/2006/main" count="9665" uniqueCount="4022">
  <si>
    <t>Alpha</t>
  </si>
  <si>
    <t>LName</t>
  </si>
  <si>
    <t>mName</t>
  </si>
  <si>
    <t>fName</t>
  </si>
  <si>
    <t>rank</t>
  </si>
  <si>
    <t>company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</si>
  <si>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</si>
  <si>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</si>
  <si>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</si>
  <si>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</si>
  <si>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</si>
  <si>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</si>
  <si>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</si>
  <si>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CQPR</t>
  </si>
  <si>
    <t>SQPR</t>
  </si>
  <si>
    <t>performanceGrade</t>
  </si>
  <si>
    <t>conductGrade</t>
  </si>
  <si>
    <t>PRT</t>
  </si>
  <si>
    <t>ABID</t>
  </si>
  <si>
    <t>ANASTASIA</t>
  </si>
  <si>
    <t>B</t>
  </si>
  <si>
    <t>('110018','ABID','','ANASTASIA','1','26','1','2','5','','1111111259','16','','3','3','B','B','90'),</t>
  </si>
  <si>
    <t>ABNEY</t>
  </si>
  <si>
    <t>DANIEL</t>
  </si>
  <si>
    <t>A</t>
  </si>
  <si>
    <t>('110024','ABNEY','','DANIEL','1','28','4','1','8','','1111111558','16','','3','3','A','A','90'),</t>
  </si>
  <si>
    <t>ACKERMANN</t>
  </si>
  <si>
    <t>NORA</t>
  </si>
  <si>
    <t>C</t>
  </si>
  <si>
    <t>('110030','ACKERMANN','','NORA','1','27','4','3','4','','1111111410','16','','3','3','C','C','90'),</t>
  </si>
  <si>
    <t>ADAMSKI</t>
  </si>
  <si>
    <t>MICHAEL</t>
  </si>
  <si>
    <t>('110054','ADAMSKI','','MICHAEL','1','29','2','2','2','','1111111712','16','','3','3','B','B','90'),</t>
  </si>
  <si>
    <t>AHERN</t>
  </si>
  <si>
    <t>ALANA</t>
  </si>
  <si>
    <t>('110078','AHERN','','ALANA','1','28','1','2','1','','1111111559','16','','3','3','B','B','90'),</t>
  </si>
  <si>
    <t>AHRNSBRAK</t>
  </si>
  <si>
    <t>MATTHEW</t>
  </si>
  <si>
    <t>('110090','AHRNSBRAK','','MATTHEW','1','26','2','3','6','','1111111260','16','','3','3','C','C','90'),</t>
  </si>
  <si>
    <t>AIKEN</t>
  </si>
  <si>
    <t>AARON</t>
  </si>
  <si>
    <t>('110096','AIKEN','','AARON','1','28','2','3','2','','1111111560','16','','3','3','C','C','90'),</t>
  </si>
  <si>
    <t>ALLAIRE</t>
  </si>
  <si>
    <t>HANNAH</t>
  </si>
  <si>
    <t>('110126','ALLAIRE','','HANNAH','1','28','3','1','3','','1111111561','16','','3','3','A','A','90'),</t>
  </si>
  <si>
    <t>ALVESTEFFER</t>
  </si>
  <si>
    <t>THEREZA</t>
  </si>
  <si>
    <t>('110168','ALVESTEFFER','','THEREZA','1','29','3','3','3','','1111111713','16','','3','3','C','C','90'),</t>
  </si>
  <si>
    <t>ARMIJO</t>
  </si>
  <si>
    <t>LORENZO</t>
  </si>
  <si>
    <t>('110234','ARMIJO','','LORENZO','1','25','1','1','1','','1111111111','16','','3','3','A','A','90'),</t>
  </si>
  <si>
    <t>ARNOLD</t>
  </si>
  <si>
    <t>ERIC</t>
  </si>
  <si>
    <t>('110240','ARNOLD','','ERIC','1','27','1','1','5','','1111111411','16','','3','3','A','A','90'),</t>
  </si>
  <si>
    <t>BALTIS</t>
  </si>
  <si>
    <t>ARIEL</t>
  </si>
  <si>
    <t>('110360','BALTIS','','ARIEL','1','25','2','2','2','','1111111112','16','','3','3','B','B','90'),</t>
  </si>
  <si>
    <t>BARRETT</t>
  </si>
  <si>
    <t>BRETT</t>
  </si>
  <si>
    <t>('110432','BARRETT','','BRETT','1','27','2','2','6','','1111111412','16','','3','3','B','B','90'),</t>
  </si>
  <si>
    <t>BASHORE</t>
  </si>
  <si>
    <t>WHITNEY</t>
  </si>
  <si>
    <t>('110438','BASHORE','','WHITNEY','1','30','1','3','1','','1111111863','16','','3','3','C','C','90'),</t>
  </si>
  <si>
    <t>BECKLER</t>
  </si>
  <si>
    <t>BRANDON</t>
  </si>
  <si>
    <t>('110516','BECKLER','','BRANDON','1','27','3','3','7','','1111111413','16','','3','3','C','C','90'),</t>
  </si>
  <si>
    <t>BELL</t>
  </si>
  <si>
    <t>BIANCIA</t>
  </si>
  <si>
    <t>('110540','BELL','','BIANCIA','1','26','3','1','7','','1111111261','16','','3','3','A','A','90'),</t>
  </si>
  <si>
    <t>BETTIS</t>
  </si>
  <si>
    <t>('110636','BETTIS','','MICHAEL','1','27','4','1','8','','1111111414','16','','3','3','A','A','90'),</t>
  </si>
  <si>
    <t>BOGARDUS</t>
  </si>
  <si>
    <t>TANNER</t>
  </si>
  <si>
    <t>('110750','BOGARDUS','','TANNER','1','26','4','2','8','','1111111262','16','','3','3','B','B','90'),</t>
  </si>
  <si>
    <t>BORDA</t>
  </si>
  <si>
    <t>('110774','BORDA','','BRETT','1','29','4','1','4','','1111111714','16','','3','3','A','A','90'),</t>
  </si>
  <si>
    <t>BROWN</t>
  </si>
  <si>
    <t>GREGORY</t>
  </si>
  <si>
    <t>('110906','BROWN','','GREGORY','1','29','1','2','5','','1111111715','16','','3','3','B','B','90'),</t>
  </si>
  <si>
    <t>KALEB</t>
  </si>
  <si>
    <t>('110918','BROWN','','KALEB','1','25','3','3','3','','1111111113','16','','3','3','C','C','90'),</t>
  </si>
  <si>
    <t>BRUGLER</t>
  </si>
  <si>
    <t>('110942','BRUGLER','','ERIC','1','29','2','3','6','','1111111716','16','','3','3','C','C','90'),</t>
  </si>
  <si>
    <t>BURROW</t>
  </si>
  <si>
    <t>CALEB</t>
  </si>
  <si>
    <t>('111062','BURROW','','CALEB','1','30','2','1','2','','1111111864','16','','3','3','A','A','90'),</t>
  </si>
  <si>
    <t>BURTON</t>
  </si>
  <si>
    <t>CARSON</t>
  </si>
  <si>
    <t>('111068','BURTON','','CARSON','1','25','4','1','4','','1111111114','16','','3','3','A','A','90'),</t>
  </si>
  <si>
    <t>JEFFREY</t>
  </si>
  <si>
    <t>('111074','BURTON','','JEFFREY','1','28','4','2','4','','1111111562','16','','3','3','B','B','90'),</t>
  </si>
  <si>
    <t>CAMERON</t>
  </si>
  <si>
    <t>JONATHAN</t>
  </si>
  <si>
    <t>('111140','CAMERON','','JONATHAN','1','25','1','2','5','','1111111115','16','','3','3','B','B','90'),</t>
  </si>
  <si>
    <t>CANDALOR</t>
  </si>
  <si>
    <t>BETHANY</t>
  </si>
  <si>
    <t>('111146','CANDALOR','','BETHANY','1','27','1','2','1','','1111111415','16','','3','3','B','B','90'),</t>
  </si>
  <si>
    <t>CASTRO</t>
  </si>
  <si>
    <t>VICTOR</t>
  </si>
  <si>
    <t>('111239','CASTRO','','VICTOR','1','27','2','3','2','','1111111416','16','','3','3','C','C','90'),</t>
  </si>
  <si>
    <t>CHURCHEY</t>
  </si>
  <si>
    <t>BRITTANY</t>
  </si>
  <si>
    <t>('111332','CHURCHEY','','BRITTANY','1','29','3','1','7','','1111111717','16','','3','3','A','A','90'),</t>
  </si>
  <si>
    <t>CLAY</t>
  </si>
  <si>
    <t>BENJAMIN</t>
  </si>
  <si>
    <t>('111380','CLAY','','BENJAMIN','1','29','4','2','8','','1111111718','16','','3','3','B','B','90'),</t>
  </si>
  <si>
    <t>COHEN</t>
  </si>
  <si>
    <t>JESSE</t>
  </si>
  <si>
    <t>('111422','COHEN','','JESSE','1','26','1','3','1','','1111111263','16','','3','3','C','C','90'),</t>
  </si>
  <si>
    <t>COLLARD</t>
  </si>
  <si>
    <t>SCOTT</t>
  </si>
  <si>
    <t>('111446','COLLARD','','SCOTT','1','26','2','1','2','','1111111264','16','','3','3','A','A','90'),</t>
  </si>
  <si>
    <t>COOK</t>
  </si>
  <si>
    <t>('111494','COOK','','MATTHEW','1','29','1','3','1','','1111111719','16','','3','3','C','C','90'),</t>
  </si>
  <si>
    <t>CORRIN</t>
  </si>
  <si>
    <t>JAMES</t>
  </si>
  <si>
    <t>('111536','CORRIN','','JAMES','1','25','2','3','6','','1111111116','16','','3','3','C','C','90'),</t>
  </si>
  <si>
    <t>COULSON</t>
  </si>
  <si>
    <t>DEIDRE</t>
  </si>
  <si>
    <t>('111566','COULSON','','DEIDRE','1','30','3','2','3','','1111111865','16','','3','3','B','B','90'),</t>
  </si>
  <si>
    <t>COVINGTON</t>
  </si>
  <si>
    <t>('111572','COVINGTON','','GREGORY','1','28','1','3','5','','1111111563','16','','3','3','C','C','90'),</t>
  </si>
  <si>
    <t>DAVIS</t>
  </si>
  <si>
    <t>AMY</t>
  </si>
  <si>
    <t>('111734','DAVIS','','AMY','1','29','2','1','2','','1111111720','16','','3','3','A','A','90'),</t>
  </si>
  <si>
    <t>DE SOUSA</t>
  </si>
  <si>
    <t>ERIK</t>
  </si>
  <si>
    <t>('111758','DE SOUSA','','ERIK','1','26','3','2','3','','1111111265','16','','3','3','B','B','90'),</t>
  </si>
  <si>
    <t>DE VILLERS</t>
  </si>
  <si>
    <t>('111764','DE VILLERS','','MATTHEW','1','26','4','3','4','','1111111266','16','','3','3','C','C','90'),</t>
  </si>
  <si>
    <t>DEBBINK</t>
  </si>
  <si>
    <t>('111776','DEBBINK','','MATTHEW','1','26','1','1','5','','1111111267','16','','3','3','A','A','90'),</t>
  </si>
  <si>
    <t>DELFINE</t>
  </si>
  <si>
    <t>('111812','DELFINE','','KALEB','1','26','2','2','6','','1111111268','16','','3','3','B','B','90'),</t>
  </si>
  <si>
    <t>DERRICK</t>
  </si>
  <si>
    <t>JEREMIAH</t>
  </si>
  <si>
    <t>('111866','DERRICK','','JEREMIAH','1','25','3','1','7','','1111111117','16','','3','3','A','A','90'),</t>
  </si>
  <si>
    <t>DEVER</t>
  </si>
  <si>
    <t>JOHN</t>
  </si>
  <si>
    <t>('111884','DEVER','','JOHN','1','29','3','2','3','','1111111721','16','','3','3','B','B','90'),</t>
  </si>
  <si>
    <t>DEVLIN</t>
  </si>
  <si>
    <t>JULIE</t>
  </si>
  <si>
    <t>('111890','DEVLIN','','JULIE','1','30','4','3','4','','1111111866','16','','3','3','C','C','90'),</t>
  </si>
  <si>
    <t>DIERKER</t>
  </si>
  <si>
    <t>ADAM</t>
  </si>
  <si>
    <t>('111932','DIERKER','','ADAM','1','30','1','1','5','','1111111867','16','','3','3','A','A','90'),</t>
  </si>
  <si>
    <t>DILUCCIO</t>
  </si>
  <si>
    <t>('111938','DILUCCIO','','AMY','1','26','3','3','7','','1111111269','16','','3','3','C','C','90'),</t>
  </si>
  <si>
    <t>DINN</t>
  </si>
  <si>
    <t>SEAN</t>
  </si>
  <si>
    <t>('111944','DINN','','SEAN','1','29','4','3','4','','1111111722','16','','3','3','C','C','90'),</t>
  </si>
  <si>
    <t>DOSKOCIL</t>
  </si>
  <si>
    <t>('112016','DOSKOCIL','','JONATHAN','1','29','1','1','5','','1111111723','16','','3','3','A','A','90'),</t>
  </si>
  <si>
    <t>DRURY</t>
  </si>
  <si>
    <t>PATRICK</t>
  </si>
  <si>
    <t>('112040','DRURY','','PATRICK','1','25','4','2','8','','1111111118','16','','3','3','B','B','90'),</t>
  </si>
  <si>
    <t>DUNN</t>
  </si>
  <si>
    <t>KEVIN</t>
  </si>
  <si>
    <t>('112058','DUNN','','KEVIN','1','27','3','1','3','','1111111417','16','','3','3','A','A','90'),</t>
  </si>
  <si>
    <t>FAWCETT</t>
  </si>
  <si>
    <t>ERIN</t>
  </si>
  <si>
    <t>('112196','FAWCETT','','ERIN','1','25','1','3','1','','1111111119','16','','3','3','C','C','90'),</t>
  </si>
  <si>
    <t>FERNANDES</t>
  </si>
  <si>
    <t>LAUREL</t>
  </si>
  <si>
    <t>('112220','FERNANDES','','LAUREL','1','28','2','1','6','','1111111564','16','','3','3','A','A','90'),</t>
  </si>
  <si>
    <t>FERRAO</t>
  </si>
  <si>
    <t>RYAN</t>
  </si>
  <si>
    <t>('112226','FERRAO','','RYAN','1','26','4','1','8','','1111111270','16','','3','3','A','A','90'),</t>
  </si>
  <si>
    <t>FIAMMETTA</t>
  </si>
  <si>
    <t>THOMAS</t>
  </si>
  <si>
    <t>('112232','FIAMMETTA','','THOMAS','1','29','2','2','6','','1111111724','16','','3','3','B','B','90'),</t>
  </si>
  <si>
    <t>FINNERTY</t>
  </si>
  <si>
    <t>('112250','FINNERTY','','MATTHEW','1','26','1','2','1','','1111111271','16','','3','3','B','B','90'),</t>
  </si>
  <si>
    <t>FITZMAURICE</t>
  </si>
  <si>
    <t>('112274','FITZMAURICE','','SEAN','1','26','2','3','2','','1111111272','16','','3','3','C','C','90'),</t>
  </si>
  <si>
    <t>FOSHAGE</t>
  </si>
  <si>
    <t>WILLIAM</t>
  </si>
  <si>
    <t>('112340','FOSHAGE','','WILLIAM','1','30','2','2','6','','1111111868','16','','3','3','B','B','90'),</t>
  </si>
  <si>
    <t>FRANZ</t>
  </si>
  <si>
    <t>('112370','FRANZ','','AARON','1','26','3','1','3','','1111111273','16','','3','3','A','A','90'),</t>
  </si>
  <si>
    <t>GARBER</t>
  </si>
  <si>
    <t>ANDREW</t>
  </si>
  <si>
    <t>('112430','GARBER','','ANDREW','1','28','3','2','7','','1111111565','16','','3','3','B','B','90'),</t>
  </si>
  <si>
    <t>GARDEN</t>
  </si>
  <si>
    <t>JASON</t>
  </si>
  <si>
    <t>('112448','GARDEN','','JASON','1','28','4','3','8','','1111111566','16','','3','3','C','C','90'),</t>
  </si>
  <si>
    <t>GILL</t>
  </si>
  <si>
    <t>('112496','GILL','','LAUREL','1','30','3','3','7','','1111111869','16','','3','3','C','C','90'),</t>
  </si>
  <si>
    <t>GILLQUIST</t>
  </si>
  <si>
    <t>JOEL</t>
  </si>
  <si>
    <t>('112502','GILLQUIST','','JOEL','1','30','4','1','8','','1111111870','16','','3','3','A','A','90'),</t>
  </si>
  <si>
    <t>GRANT</t>
  </si>
  <si>
    <t>SARAH</t>
  </si>
  <si>
    <t>('112568','GRANT','','SARAH','1','25','2','1','2','','1111111120','16','','3','3','A','A','90'),</t>
  </si>
  <si>
    <t>GREENAWALT</t>
  </si>
  <si>
    <t>GAYLAN</t>
  </si>
  <si>
    <t>('112586','GREENAWALT','','GAYLAN','1','27','4','2','4','','1111111418','16','','3','3','B','B','90'),</t>
  </si>
  <si>
    <t>GRIFFIN</t>
  </si>
  <si>
    <t>MERYDEN</t>
  </si>
  <si>
    <t>('112598','GRIFFIN','','MERYDEN','1','25','3','2','3','','1111111121','16','','3','3','B','B','90'),</t>
  </si>
  <si>
    <t>GROSSMANN</t>
  </si>
  <si>
    <t>RALPH</t>
  </si>
  <si>
    <t>('112607','GROSSMANN','','RALPH','1','28','1','1','1','','1111111567','16','','3','3','A','A','90'),</t>
  </si>
  <si>
    <t>GUIDRY</t>
  </si>
  <si>
    <t>STEVE</t>
  </si>
  <si>
    <t>('112634','GUIDRY','','STEVE','1','25','4','3','4','','1111111122','16','','3','3','C','C','90'),</t>
  </si>
  <si>
    <t>HAAS</t>
  </si>
  <si>
    <t>('112664','HAAS','','MICHAEL','1','28','2','2','2','','1111111568','16','','3','3','B','B','90'),</t>
  </si>
  <si>
    <t>HALL</t>
  </si>
  <si>
    <t>('112694','HALL','','THOMAS','1','30','1','2','1','','1111111871','16','','3','3','B','B','90'),</t>
  </si>
  <si>
    <t>HAMPSON</t>
  </si>
  <si>
    <t>('112718','HAMPSON','','JOHN','1','28','3','3','3','','1111111569','16','','3','3','C','C','90'),</t>
  </si>
  <si>
    <t>HARMON</t>
  </si>
  <si>
    <t>('112790','HARMON','','MATTHEW','1','30','2','3','2','','1111111872','16','','3','3','C','C','90'),</t>
  </si>
  <si>
    <t>HARRISON</t>
  </si>
  <si>
    <t>('112802','HARRISON','','MICHAEL','1','25','1','1','5','','1111111123','16','','3','3','A','A','90'),</t>
  </si>
  <si>
    <t>HATLEY</t>
  </si>
  <si>
    <t>DMITRI</t>
  </si>
  <si>
    <t>('112826','HATLEY','','DMITRI','1','25','2','2','6','','1111111124','16','','3','3','B','B','90'),</t>
  </si>
  <si>
    <t>HAUBURGER</t>
  </si>
  <si>
    <t>JERRY</t>
  </si>
  <si>
    <t>('112832','HAUBURGER','','JERRY','1','28','4','1','4','','1111111570','16','','3','3','A','A','90'),</t>
  </si>
  <si>
    <t>HEMLER</t>
  </si>
  <si>
    <t>('112898','HEMLER','','JONATHAN','1','29','3','3','7','','1111111725','16','','3','3','C','C','90'),</t>
  </si>
  <si>
    <t>HENEVELD</t>
  </si>
  <si>
    <t>HEATH</t>
  </si>
  <si>
    <t>('112910','HENEVELD','','HEATH','1','25','3','3','7','','1111111125','16','','3','3','C','C','90'),</t>
  </si>
  <si>
    <t>HERSHMAN</t>
  </si>
  <si>
    <t>LOGAN</t>
  </si>
  <si>
    <t>('112952','HERSHMAN','','LOGAN','1','26','4','2','4','','1111111274','16','','3','3','B','B','90'),</t>
  </si>
  <si>
    <t>HOFF</t>
  </si>
  <si>
    <t>JOSEPH</t>
  </si>
  <si>
    <t>('113012','HOFF','','JOSEPH','1','29','4','1','8','','1111111726','16','','3','3','A','A','90'),</t>
  </si>
  <si>
    <t>HOPP</t>
  </si>
  <si>
    <t>('113066','HOPP','','MICHAEL','1','26','1','3','5','','1111111275','16','','3','3','C','C','90'),</t>
  </si>
  <si>
    <t>JACKSON</t>
  </si>
  <si>
    <t>JUSTIN</t>
  </si>
  <si>
    <t>('113186','JACKSON','','JUSTIN','1','28','1','2','5','','1111111571','16','','3','3','B','B','90'),</t>
  </si>
  <si>
    <t>WESLEY</t>
  </si>
  <si>
    <t>('113198','JACKSON','','WESLEY','1','27','1','3','5','','1111111419','16','','3','3','C','C','90'),</t>
  </si>
  <si>
    <t>JESTER</t>
  </si>
  <si>
    <t>EVAN</t>
  </si>
  <si>
    <t>('113246','JESTER','','EVAN','1','26','2','1','6','','1111111276','16','','3','3','A','A','90'),</t>
  </si>
  <si>
    <t>KANG</t>
  </si>
  <si>
    <t>WONHO</t>
  </si>
  <si>
    <t>('113336','KANG','','WONHO','1','28','2','3','6','','1111111572','16','','3','3','C','C','90'),</t>
  </si>
  <si>
    <t>KEEF</t>
  </si>
  <si>
    <t>CODY</t>
  </si>
  <si>
    <t>('113366','KEEF','','CODY','1','26','3','2','7','','1111111277','16','','3','3','B','B','90'),</t>
  </si>
  <si>
    <t>KIERNAN</t>
  </si>
  <si>
    <t>('113402','KIERNAN','','JULIE','1','27','2','1','6','','1111111420','16','','3','3','A','A','90'),</t>
  </si>
  <si>
    <t>KILBURN</t>
  </si>
  <si>
    <t>SYLVIA</t>
  </si>
  <si>
    <t>('113408','KILBURN','','SYLVIA','1','28','3','1','7','','1111111573','16','','3','3','A','A','90'),</t>
  </si>
  <si>
    <t>KIRBY</t>
  </si>
  <si>
    <t>KRISTOPHER</t>
  </si>
  <si>
    <t>('113438','KIRBY','','KRISTOPHER','1','28','4','2','8','','1111111574','16','','3','3','B','B','90'),</t>
  </si>
  <si>
    <t>KNORR</t>
  </si>
  <si>
    <t>KELLY</t>
  </si>
  <si>
    <t>('113492','KNORR','','KELLY','1','26','4','3','8','','1111111278','16','','3','3','C','C','90'),</t>
  </si>
  <si>
    <t>KRAMER</t>
  </si>
  <si>
    <t>('113534','KRAMER','','ANDREW','1','27','3','2','7','','1111111421','16','','3','3','B','B','90'),</t>
  </si>
  <si>
    <t>('113540','KRAMER','','JOSEPH','1','30','3','1','3','','1111111873','16','','3','3','A','A','90'),</t>
  </si>
  <si>
    <t>KROEGER</t>
  </si>
  <si>
    <t>('113564','KROEGER','','ERIC','1','30','4','2','4','','1111111874','16','','3','3','B','B','90'),</t>
  </si>
  <si>
    <t>LANDIS</t>
  </si>
  <si>
    <t>('113624','LANDIS','','MICHAEL','1','26','1','1','1','','1111111279','16','','3','3','A','A','90'),</t>
  </si>
  <si>
    <t>LAWS</t>
  </si>
  <si>
    <t>('113666','LAWS','','MICHAEL','1','17','1','1','1','','1212121212','16','','3','3','A','A','90'),</t>
  </si>
  <si>
    <t>LOCKHART</t>
  </si>
  <si>
    <t>MARC</t>
  </si>
  <si>
    <t>('113816','LOCKHART','','MARC','1','27','4','3','8','','1111111422','16','','3','3','C','C','90'),</t>
  </si>
  <si>
    <t>LUKANICH</t>
  </si>
  <si>
    <t>PHILIP</t>
  </si>
  <si>
    <t>('113912','LUKANICH','','PHILIP','1','28','1','3','1','','1111111575','16','','3','3','C','C','90'),</t>
  </si>
  <si>
    <t>LUY</t>
  </si>
  <si>
    <t>LUIS</t>
  </si>
  <si>
    <t>('113936','LUY','','LUIS','1','28','2','1','2','','1111111576','16','','3','3','A','A','90'),</t>
  </si>
  <si>
    <t>MACEDO</t>
  </si>
  <si>
    <t>ROBERT</t>
  </si>
  <si>
    <t>('113954','MACEDO','','ROBERT','1','28','3','2','3','','1111111577','16','','3','3','B','B','90'),</t>
  </si>
  <si>
    <t>MAGYAR</t>
  </si>
  <si>
    <t>('113978','MAGYAR','','MICHAEL','1','30','1','3','5','','1111111875','16','','3','3','C','C','90'),</t>
  </si>
  <si>
    <t>MALYCKE</t>
  </si>
  <si>
    <t>JONATHON</t>
  </si>
  <si>
    <t>('114020','MALYCKE','','JONATHON','1','28','4','3','4','','1111111578','16','','3','3','C','C','90'),</t>
  </si>
  <si>
    <t>MANNION</t>
  </si>
  <si>
    <t>LUKE</t>
  </si>
  <si>
    <t>('114038','MANNION','','LUKE','1','27','1','1','1','','1111111423','16','','3','3','A','A','90'),</t>
  </si>
  <si>
    <t>MARQUET</t>
  </si>
  <si>
    <t>KAYLA</t>
  </si>
  <si>
    <t>('114074','MARQUET','','KAYLA','1','28','1','1','5','','1111111579','16','','3','3','A','A','90'),</t>
  </si>
  <si>
    <t>MARTINETTE</t>
  </si>
  <si>
    <t>SAMUEL</t>
  </si>
  <si>
    <t>('114104','MARTINETTE','','SAMUEL','1','25','4','1','8','','1111111126','16','','3','3','A','A','90'),</t>
  </si>
  <si>
    <t>MAXWELL</t>
  </si>
  <si>
    <t>JESSICA</t>
  </si>
  <si>
    <t>('114146','MAXWELL','','JESSICA','1','25','1','2','1','','1111111127','16','','3','3','B','B','90'),</t>
  </si>
  <si>
    <t>MCKENNA</t>
  </si>
  <si>
    <t>('114284','MCKENNA','','ERIN','1','29','1','2','1','','1111111727','16','','3','3','B','B','90'),</t>
  </si>
  <si>
    <t>MCMANN</t>
  </si>
  <si>
    <t>('114296','MCMANN','','PATRICK','1','29','2','3','2','','1111111728','16','','3','3','C','C','90'),</t>
  </si>
  <si>
    <t>MCSHEA</t>
  </si>
  <si>
    <t>BRIAN</t>
  </si>
  <si>
    <t>('114308','MCSHEA','','BRIAN','1','25','2','3','2','','1111111128','16','','3','3','C','C','90'),</t>
  </si>
  <si>
    <t>MEARN</t>
  </si>
  <si>
    <t>('114320','MEARN','','MICHAEL','1','28','2','2','6','','1111111580','16','','3','3','B','B','90'),</t>
  </si>
  <si>
    <t>MECKLE</t>
  </si>
  <si>
    <t>ERICK</t>
  </si>
  <si>
    <t>('114326','MECKLE','','ERICK','1','27','2','2','2','','1111111424','16','','3','3','B','B','90'),</t>
  </si>
  <si>
    <t>MELENDEZ</t>
  </si>
  <si>
    <t>FRANCISCO</t>
  </si>
  <si>
    <t>('114350','MELENDEZ','','FRANCISCO','1','29','3','1','3','','1111111729','16','','3','3','A','A','90'),</t>
  </si>
  <si>
    <t>MENDEZ</t>
  </si>
  <si>
    <t>DAVID</t>
  </si>
  <si>
    <t>('114380','MENDEZ','','DAVID','1','29','4','2','4','','1111111730','16','','3','3','B','B','90'),</t>
  </si>
  <si>
    <t>MERRILL</t>
  </si>
  <si>
    <t>('114416','MERRILL','','MATTHEW','1','26','2','2','2','','1111111280','16','','3','3','B','B','90'),</t>
  </si>
  <si>
    <t>MICHEL</t>
  </si>
  <si>
    <t>ELI</t>
  </si>
  <si>
    <t>('114428','MICHEL','','ELI','1','28','3','3','7','','1111111581','16','','3','3','C','C','90'),</t>
  </si>
  <si>
    <t>MIDDLETON</t>
  </si>
  <si>
    <t>WYATT</t>
  </si>
  <si>
    <t>('114434','MIDDLETON','','WYATT','1','26','3','3','3','','1111111281','16','','3','3','C','C','90'),</t>
  </si>
  <si>
    <t>MILLER</t>
  </si>
  <si>
    <t>CLAIRE</t>
  </si>
  <si>
    <t>('114446','MILLER','','CLAIRE','1','29','1','3','5','','1111111731','16','','3','3','C','C','90'),</t>
  </si>
  <si>
    <t>MINCKS</t>
  </si>
  <si>
    <t>STEVEN</t>
  </si>
  <si>
    <t>('114482','MINCKS','','STEVEN','1','27','3','3','3','','1111111425','16','','3','3','C','C','90'),</t>
  </si>
  <si>
    <t>MISENCIK</t>
  </si>
  <si>
    <t>MEGAN</t>
  </si>
  <si>
    <t>('114500','MISENCIK','','MEGAN','1','26','4','1','4','','1111111282','16','','3','3','A','A','90'),</t>
  </si>
  <si>
    <t>MOBERG</t>
  </si>
  <si>
    <t>('114512','MOBERG','','MICHAEL','1','30','2','1','6','','1111111876','16','','3','3','A','A','90'),</t>
  </si>
  <si>
    <t>MOLETT</t>
  </si>
  <si>
    <t>CHERIE</t>
  </si>
  <si>
    <t>('114524','MOLETT','','CHERIE','1','25','3','1','3','','1111111129','16','','3','3','A','A','90'),</t>
  </si>
  <si>
    <t>MOLINA</t>
  </si>
  <si>
    <t>SHAUN</t>
  </si>
  <si>
    <t>('114530','MOLINA','','SHAUN','1','28','4','1','8','','1111111582','16','','3','3','A','A','90'),</t>
  </si>
  <si>
    <t>MONCADA</t>
  </si>
  <si>
    <t>LEIGHTON</t>
  </si>
  <si>
    <t>('114542','MONCADA','','LEIGHTON','1','27','4','1','4','','1111111426','16','','3','3','A','A','90'),</t>
  </si>
  <si>
    <t>MONTOYA</t>
  </si>
  <si>
    <t>('114560','MONTOYA','','JAMES','1','28','1','2','1','','1111111583','16','','3','3','B','B','90'),</t>
  </si>
  <si>
    <t>MOOMAU</t>
  </si>
  <si>
    <t>ALAINIA</t>
  </si>
  <si>
    <t>('114566','MOOMAU','','ALAINIA','1','27','1','2','5','','1111111427','16','','3','3','B','B','90'),</t>
  </si>
  <si>
    <t>MOSHOS</t>
  </si>
  <si>
    <t>('114614','MOSHOS','','THOMAS','1','27','2','3','6','','1111111428','16','','3','3','C','C','90'),</t>
  </si>
  <si>
    <t>MURPHY</t>
  </si>
  <si>
    <t>CHRISTIAN</t>
  </si>
  <si>
    <t>('114662','MURPHY','','CHRISTIAN','1','29','2','1','6','','1111111732','16','','3','3','A','A','90'),</t>
  </si>
  <si>
    <t>('114674','MURPHY','','MATTHEW','1','28','2','3','2','','1111111584','16','','3','3','C','C','90'),</t>
  </si>
  <si>
    <t>MUSCARELLO</t>
  </si>
  <si>
    <t>ANDY</t>
  </si>
  <si>
    <t>('114686','MUSCARELLO','','ANDY','1','30','3','2','7','','1111111877','16','','3','3','B','B','90'),</t>
  </si>
  <si>
    <t>NAFIS</t>
  </si>
  <si>
    <t>THERESA</t>
  </si>
  <si>
    <t>('114716','NAFIS','','THERESA','1','27','3','1','7','','1111111429','16','','3','3','A','A','90'),</t>
  </si>
  <si>
    <t>NAPIER</t>
  </si>
  <si>
    <t>FRANK</t>
  </si>
  <si>
    <t>('114734','NAPIER','','FRANK','1','28','3','1','3','','1111111585','16','','3','3','A','A','90'),</t>
  </si>
  <si>
    <t>NELSON</t>
  </si>
  <si>
    <t>RACHEL</t>
  </si>
  <si>
    <t>('114788','NELSON','','RACHEL','1','26','1','2','5','','1111111283','16','','3','3','B','B','90'),</t>
  </si>
  <si>
    <t>NEW</t>
  </si>
  <si>
    <t>JEREMY</t>
  </si>
  <si>
    <t>('114818','NEW','','JEREMY','1','29','3','2','7','','1111111733','16','','3','3','B','B','90'),</t>
  </si>
  <si>
    <t>NISSEN</t>
  </si>
  <si>
    <t>('114884','NISSEN','','CODY','1','29','4','3','8','','1111111734','16','','3','3','C','C','90'),</t>
  </si>
  <si>
    <t>NYGAARD</t>
  </si>
  <si>
    <t>CRAIG</t>
  </si>
  <si>
    <t>('114926','NYGAARD','','CRAIG','1','26','2','3','6','','1111111284','16','','3','3','C','C','90'),</t>
  </si>
  <si>
    <t>ODONNELL</t>
  </si>
  <si>
    <t>RORY</t>
  </si>
  <si>
    <t>('114944','ODONNELL','','RORY','1','25','4','2','4','','1111111130','16','','3','3','B','B','90'),</t>
  </si>
  <si>
    <t>OCHS</t>
  </si>
  <si>
    <t>KRISTOFER</t>
  </si>
  <si>
    <t>('114968','OCHS','','KRISTOFER','1','29','1','1','1','','1111111735','16','','3','3','A','A','90'),</t>
  </si>
  <si>
    <t>OLIVAS</t>
  </si>
  <si>
    <t>('114974','OLIVAS','','BENJAMIN','1','30','4','3','8','','1111111878','16','','3','3','C','C','90'),</t>
  </si>
  <si>
    <t>OLSON</t>
  </si>
  <si>
    <t>WESTLEY</t>
  </si>
  <si>
    <t>('114986','OLSON','','WESTLEY','1','26','3','1','7','','1111111285','16','','3','3','A','A','90'),</t>
  </si>
  <si>
    <t>PACHECO</t>
  </si>
  <si>
    <t>ASHLY</t>
  </si>
  <si>
    <t>('115040','PACHECO','','ASHLY','1','30','1','1','1','','1111111879','16','','3','3','A','A','90'),</t>
  </si>
  <si>
    <t>PAPPALARDO</t>
  </si>
  <si>
    <t>PETER</t>
  </si>
  <si>
    <t>('115064','PAPPALARDO','','PETER','1','27','4','2','8','','1111111430','16','','3','3','B','B','90'),</t>
  </si>
  <si>
    <t>PARROTT</t>
  </si>
  <si>
    <t>DYLAN</t>
  </si>
  <si>
    <t>('115082','PARROTT','','DYLAN','1','29','2','2','2','','1111111736','16','','3','3','B','B','90'),</t>
  </si>
  <si>
    <t>PECK</t>
  </si>
  <si>
    <t>('115112','PECK','','JASON','1','27','1','3','1','','1111111431','16','','3','3','C','C','90'),</t>
  </si>
  <si>
    <t>PENLEY</t>
  </si>
  <si>
    <t>MICAH</t>
  </si>
  <si>
    <t>('115130','PENLEY','','MICAH','1','29','3','3','3','','1111111737','16','','3','3','C','C','90'),</t>
  </si>
  <si>
    <t>PETERS</t>
  </si>
  <si>
    <t>('115166','PETERS','','DANIEL','1','29','4','1','4','','1111111738','16','','3','3','A','A','90'),</t>
  </si>
  <si>
    <t>PIERRE</t>
  </si>
  <si>
    <t>ANNDREA</t>
  </si>
  <si>
    <t>('115208','PIERRE','','ANNDREA','1','30','2','2','2','','1111111880','16','','3','3','B','B','90'),</t>
  </si>
  <si>
    <t>PRICE</t>
  </si>
  <si>
    <t>CHRISTOPHER</t>
  </si>
  <si>
    <t>('115340','PRICE','','CHRISTOPHER','1','30','3','3','3','','1111111881','16','','3','3','C','C','90'),</t>
  </si>
  <si>
    <t>PRISK</t>
  </si>
  <si>
    <t>ANNE</t>
  </si>
  <si>
    <t>('115364','PRISK','','ANNE','1','30','4','1','4','','1111111882','16','','3','3','A','A','90'),</t>
  </si>
  <si>
    <t>QUITIQUIT</t>
  </si>
  <si>
    <t>MEILYN</t>
  </si>
  <si>
    <t>('115406','QUITIQUIT','','MEILYN','1','30','1','2','5','','1111111883','16','','3','3','B','B','90'),</t>
  </si>
  <si>
    <t>RABE</t>
  </si>
  <si>
    <t>('115412','RABE','','RYAN','1','4','1','1','1','','1313131313','16','','3','3','A','A','91'),</t>
  </si>
  <si>
    <t>('115412','RABE','','RYAN','1','4','1','1','1','','1313131313','16','','3','3','A','A','90'),</t>
  </si>
  <si>
    <t>RAMSEY</t>
  </si>
  <si>
    <t>LAURA</t>
  </si>
  <si>
    <t>('115442','RAMSEY','','LAURA','1','28','4','2','4','','1111111586','16','','3','3','B','B','90'),</t>
  </si>
  <si>
    <t>READ</t>
  </si>
  <si>
    <t>('115478','READ','','BENJAMIN','1','28','1','3','5','','1111111587','16','','3','3','C','C','90'),</t>
  </si>
  <si>
    <t>RECKENBEIL</t>
  </si>
  <si>
    <t>ALISON</t>
  </si>
  <si>
    <t>('115490','RECKENBEIL','','ALISON','1','28','2','1','6','','1111111588','16','','3','3','A','A','90'),</t>
  </si>
  <si>
    <t>REESE</t>
  </si>
  <si>
    <t>('115496','REESE','','DANIEL','1','25','1','3','5','','1111111131','16','','3','3','C','C','90'),</t>
  </si>
  <si>
    <t>REMICK</t>
  </si>
  <si>
    <t>('115514','REMICK','','DAVID','1','25','2','1','6','','1111111132','16','','3','3','A','A','90'),</t>
  </si>
  <si>
    <t>RETTER</t>
  </si>
  <si>
    <t>('115538','RETTER','','JASON','1','28','3','2','7','','1111111589','16','','3','3','B','B','90'),</t>
  </si>
  <si>
    <t>RIVERA</t>
  </si>
  <si>
    <t>('115574','RIVERA','','FRANCISCO','1','30','2','3','6','','1111111884','16','','3','3','C','C','90'),</t>
  </si>
  <si>
    <t>ROBERSON</t>
  </si>
  <si>
    <t>FRANKLIN</t>
  </si>
  <si>
    <t>('115589','ROBERSON','','FRANKLIN','1','27','2','1','2','','1111111432','16','','3','3','A','A','90'),</t>
  </si>
  <si>
    <t>ROBERTS</t>
  </si>
  <si>
    <t>('115598','ROBERTS','','MATTHEW','1','26','4','2','8','','1111111286','16','','3','3','B','B','90'),</t>
  </si>
  <si>
    <t>ROCHE</t>
  </si>
  <si>
    <t>JACOB</t>
  </si>
  <si>
    <t>('115628','ROCHE','','JACOB','1','27','3','2','3','','1111111433','16','','3','3','B','B','90'),</t>
  </si>
  <si>
    <t>RODRIGUEZ</t>
  </si>
  <si>
    <t>MARCELLA</t>
  </si>
  <si>
    <t>('115646','RODRIGUEZ','','MARCELLA','1','27','4','3','4','','1111111434','16','','3','3','C','C','90'),</t>
  </si>
  <si>
    <t>ROMERO</t>
  </si>
  <si>
    <t>MICHELLE</t>
  </si>
  <si>
    <t>('115700','ROMERO','','MICHELLE','1','29','1','2','5','','1111111739','16','','3','3','B','B','90'),</t>
  </si>
  <si>
    <t>ROMOSER</t>
  </si>
  <si>
    <t>KEITH</t>
  </si>
  <si>
    <t>('115706','ROMOSER','','KEITH','1','25','3','2','7','','1111111133','16','','3','3','B','B','90'),</t>
  </si>
  <si>
    <t>ROONEY</t>
  </si>
  <si>
    <t>SIERRA</t>
  </si>
  <si>
    <t>('115712','ROONEY','','SIERRA','1','28','4','3','8','','1111111590','16','','3','3','C','C','90'),</t>
  </si>
  <si>
    <t>ROSSOVSKIJ</t>
  </si>
  <si>
    <t>NIKOLAJ</t>
  </si>
  <si>
    <t>('115760','ROSSOVSKIJ','','NIKOLAJ','1','27','1','1','5','','1111111435','16','','3','3','A','A','90'),</t>
  </si>
  <si>
    <t>ROUKEMA</t>
  </si>
  <si>
    <t>('115766','ROUKEMA','','MATTHEW','1','29','2','3','6','','1111111740','16','','3','3','C','C','90'),</t>
  </si>
  <si>
    <t>ROWE</t>
  </si>
  <si>
    <t>('115772','ROWE','','EVAN','1','26','1','3','1','','1111111287','16','','3','3','C','C','90'),</t>
  </si>
  <si>
    <t>SADDORIS</t>
  </si>
  <si>
    <t>BRYCE</t>
  </si>
  <si>
    <t>('115856','SADDORIS','','BRYCE','1','25','4','3','8','','1111111134','16','','3','3','C','C','90'),</t>
  </si>
  <si>
    <t>SCHIAVO</t>
  </si>
  <si>
    <t>('115928','SCHIAVO','','DANIEL','1','28','1','1','1','','1111111591','16','','3','3','A','A','90'),</t>
  </si>
  <si>
    <t>SCHMIDT</t>
  </si>
  <si>
    <t>('115940','SCHMIDT','','PETER','1','30','3','1','7','','1111111885','16','','3','3','A','A','90'),</t>
  </si>
  <si>
    <t>SCHONBERG</t>
  </si>
  <si>
    <t>KARL</t>
  </si>
  <si>
    <t>('115964','SCHONBERG','','KARL','1','27','2','2','6','','1111111436','16','','3','3','B','B','90'),</t>
  </si>
  <si>
    <t>SCHUPP</t>
  </si>
  <si>
    <t>('115982','SCHUPP','','MICHAEL','1','29','3','1','7','','1111111741','16','','3','3','A','A','90'),</t>
  </si>
  <si>
    <t>ALLISON</t>
  </si>
  <si>
    <t>('115994','SCOTT','','ALLISON','1','27','3','3','7','','1111111437','16','','3','3','C','C','90'),</t>
  </si>
  <si>
    <t>SHELLGREN</t>
  </si>
  <si>
    <t>('116102','SHELLGREN','','ANDREW','1','27','4','1','8','','1111111438','16','','3','3','A','A','90'),</t>
  </si>
  <si>
    <t>SHULTIS</t>
  </si>
  <si>
    <t>('116138','SHULTIS','','PETER','1','25','1','1','1','','1111111135','16','','3','3','A','A','90'),</t>
  </si>
  <si>
    <t>SIMMS</t>
  </si>
  <si>
    <t>MELANIE</t>
  </si>
  <si>
    <t>('116168','SIMMS','','MELANIE','1','30','4','2','8','','1111111886','16','','3','3','B','B','90'),</t>
  </si>
  <si>
    <t>SIRICO</t>
  </si>
  <si>
    <t>ANTHONY</t>
  </si>
  <si>
    <t>('116180','SIRICO','','ANTHONY','1','28','2','2','2','','1111111592','16','','3','3','B','B','90'),</t>
  </si>
  <si>
    <t>SLAUGH</t>
  </si>
  <si>
    <t>('116192','SLAUGH','','STEVEN','1','30','1','3','1','','1111111887','16','','3','3','C','C','90'),</t>
  </si>
  <si>
    <t>SMITH</t>
  </si>
  <si>
    <t>('116228','SMITH','','MICHAEL','1','25','2','2','2','','1111111136','16','','3','3','B','B','90'),</t>
  </si>
  <si>
    <t>SMITHSON</t>
  </si>
  <si>
    <t>('116240','SMITHSON','','MICHAEL','1','29','4','2','8','','1111111742','16','','3','3','B','B','90'),</t>
  </si>
  <si>
    <t>SNOW</t>
  </si>
  <si>
    <t>('116252','SNOW','','STEVEN','1','30','2','1','2','','1111111888','16','','3','3','A','A','90'),</t>
  </si>
  <si>
    <t>SPROULE</t>
  </si>
  <si>
    <t>('116318','SPROULE','','JESSICA','1','25','3','3','3','','1111111137','16','','3','3','C','C','90'),</t>
  </si>
  <si>
    <t>STADLER</t>
  </si>
  <si>
    <t>('116330','STADLER','','SARAH','1','25','4','1','4','','1111111138','16','','3','3','A','A','90'),</t>
  </si>
  <si>
    <t>STEPHENSON</t>
  </si>
  <si>
    <t>('116378','STEPHENSON','','ANDREW','1','27','1','2','1','','1111111439','16','','3','3','B','B','90'),</t>
  </si>
  <si>
    <t>STEVENS-HAAS</t>
  </si>
  <si>
    <t>('116390','STEVENS-HAAS','','JACOB','1','25','1','2','5','','1111111139','16','','3','3','B','B','90'),</t>
  </si>
  <si>
    <t>STRATTON</t>
  </si>
  <si>
    <t>LAWRENCE</t>
  </si>
  <si>
    <t>('116414','STRATTON','','LAWRENCE','1','29','1','3','1','','1111111743','16','','3','3','C','C','90'),</t>
  </si>
  <si>
    <t>STRAUSS</t>
  </si>
  <si>
    <t>('116420','STRAUSS','','MICHAEL','1','30','3','2','3','','1111111889','16','','3','3','B','B','90'),</t>
  </si>
  <si>
    <t>STRIFFLER</t>
  </si>
  <si>
    <t>('116426','STRIFFLER','','BRIAN','1','25','2','3','6','','1111111140','16','','3','3','C','C','90'),</t>
  </si>
  <si>
    <t>STRONG</t>
  </si>
  <si>
    <t>HENRY</t>
  </si>
  <si>
    <t>('116438','STRONG','','HENRY','1','29','2','1','2','','1111111744','16','','3','3','A','A','90'),</t>
  </si>
  <si>
    <t>STUMP</t>
  </si>
  <si>
    <t>NATHAN</t>
  </si>
  <si>
    <t>('116450','STUMP','','NATHAN','1','30','4','3','4','','1111111890','16','','3','3','C','C','90'),</t>
  </si>
  <si>
    <t>SUHR</t>
  </si>
  <si>
    <t>('116468','SUHR','','MATTHEW','1','25','3','1','7','','1111111141','16','','3','3','A','A','90'),</t>
  </si>
  <si>
    <t>SWEENEY</t>
  </si>
  <si>
    <t>('116492','SWEENEY','','MICHAEL','1','26','2','1','2','','1111111288','16','','3','3','A','A','90'),</t>
  </si>
  <si>
    <t>TAFFER</t>
  </si>
  <si>
    <t>JOSHUA</t>
  </si>
  <si>
    <t>('116522','TAFFER','','JOSHUA','1','27','2','3','2','','1111111440','16','','3','3','C','C','90'),</t>
  </si>
  <si>
    <t>TAGAN</t>
  </si>
  <si>
    <t>('116528','TAGAN','','PATRICK','1','25','4','2','8','','1111111142','16','','3','3','B','B','90'),</t>
  </si>
  <si>
    <t>TRUVER</t>
  </si>
  <si>
    <t>('116666','TRUVER','','ROBERT','1','28','3','3','3','','1111111593','16','','3','3','C','C','90'),</t>
  </si>
  <si>
    <t>TUCKERDAVIS</t>
  </si>
  <si>
    <t>KYLE</t>
  </si>
  <si>
    <t>('116678','TUCKERDAVIS','','KYLE','1','26','3','2','3','','1111111289','16','','3','3','B','B','90'),</t>
  </si>
  <si>
    <t>TURNER</t>
  </si>
  <si>
    <t>ALEXANDER</t>
  </si>
  <si>
    <t>('116684','TURNER','','ALEXANDER','1','28','4','1','4','','1111111594','16','','3','3','A','A','90'),</t>
  </si>
  <si>
    <t>VEAZEY</t>
  </si>
  <si>
    <t>MARK</t>
  </si>
  <si>
    <t>('116762','VEAZEY','','MARK','1','30','1','1','5','','1111111891','16','','3','3','A','A','90'),</t>
  </si>
  <si>
    <t>VIOLA</t>
  </si>
  <si>
    <t>NICHOLAS</t>
  </si>
  <si>
    <t>('116786','VIOLA','','NICHOLAS','1','27','3','1','3','','1111111441','16','','3','3','A','A','90'),</t>
  </si>
  <si>
    <t>VO</t>
  </si>
  <si>
    <t>VIET</t>
  </si>
  <si>
    <t>('116792','VO','','VIET','1','30','2','2','6','','1111111892','16','','3','3','B','B','90'),</t>
  </si>
  <si>
    <t>VONEIFF</t>
  </si>
  <si>
    <t>JANET</t>
  </si>
  <si>
    <t>('116810','VONEIFF','','JANET','1','28','1','2','5','','1111111595','16','','3','3','B','B','90'),</t>
  </si>
  <si>
    <t>WALTERS</t>
  </si>
  <si>
    <t>('116840','WALTERS','','ANTHONY','1','29','3','2','3','','1111111745','16','','3','3','B','B','90'),</t>
  </si>
  <si>
    <t>WARD</t>
  </si>
  <si>
    <t>('116858','WARD','','RYAN','1','30','3','3','7','','1111111893','16','','3','3','C','C','90'),</t>
  </si>
  <si>
    <t>WARWICK</t>
  </si>
  <si>
    <t>('116882','WARWICK','','ALLISON','1','29','4','3','4','','1111111746','16','','3','3','C','C','90'),</t>
  </si>
  <si>
    <t>WEBBER</t>
  </si>
  <si>
    <t>('116924','WEBBER','','KYLE','1','29','1','1','5','','1111111747','16','','3','3','A','A','90'),</t>
  </si>
  <si>
    <t>WESTLUND</t>
  </si>
  <si>
    <t>('116966','WESTLUND','','JOSHUA','1','26','4','3','4','','1111111290','16','','3','3','C','C','90'),</t>
  </si>
  <si>
    <t>WEXLER</t>
  </si>
  <si>
    <t>STEPHANIE</t>
  </si>
  <si>
    <t>('116978','WEXLER','','STEPHANIE','1','25','1','3','1','','1111111143','16','','3','3','C','C','90'),</t>
  </si>
  <si>
    <t>WHITE</t>
  </si>
  <si>
    <t>('117002','WHITE','','SCOTT','1','30','4','1','8','','1111111894','16','','3','3','A','A','90'),</t>
  </si>
  <si>
    <t>WIEDORN</t>
  </si>
  <si>
    <t>('117014','WIEDORN','','PATRICK','1','26','1','1','5','','1111111291','16','','3','3','A','A','90'),</t>
  </si>
  <si>
    <t>WILLIAMS</t>
  </si>
  <si>
    <t>JARED</t>
  </si>
  <si>
    <t>('117062','WILLIAMS','','JARED','1','25','2','1','2','','1111111144','16','','3','3','A','A','90'),</t>
  </si>
  <si>
    <t>('117065','WILLIAMS','','JONATHAN','1','26','2','2','6','','1111111292','16','','3','3','B','B','90'),</t>
  </si>
  <si>
    <t>WISSMANN</t>
  </si>
  <si>
    <t>('117104','WISSMANN','','MATTHEW','1','28','2','3','6','','1111111596','16','','3','3','C','C','90'),</t>
  </si>
  <si>
    <t>WITT</t>
  </si>
  <si>
    <t>TUCKER</t>
  </si>
  <si>
    <t>('117110','WITT','','TUCKER','1','25','3','2','3','','1111111145','16','','3','3','B','B','90'),</t>
  </si>
  <si>
    <t>WITTKOPP</t>
  </si>
  <si>
    <t>('117116','WITTKOPP','','MATTHEW','1','30','1','2','1','','1111111895','16','','3','3','B','B','90'),</t>
  </si>
  <si>
    <t>WRIGHT</t>
  </si>
  <si>
    <t>('117146','WRIGHT','','CALEB','1','28','3','1','7','','1111111597','16','','3','3','A','A','90'),</t>
  </si>
  <si>
    <t>RENALDO</t>
  </si>
  <si>
    <t>('117164','WRIGHT','','RENALDO','1','27','4','2','4','','1111111442','16','','3','3','B','B','90'),</t>
  </si>
  <si>
    <t>YAPTINCHAY</t>
  </si>
  <si>
    <t>('117182','YAPTINCHAY','','BRIAN','1','29','2','2','6','','1111111748','16','','3','3','B','B','90'),</t>
  </si>
  <si>
    <t>YUHANIAK</t>
  </si>
  <si>
    <t>('117221','YUHANIAK','','THOMAS','1','26','3','3','7','','1111111293','16','','3','3','C','C','90'),</t>
  </si>
  <si>
    <t>ZIEMBA</t>
  </si>
  <si>
    <t>GRAHAM</t>
  </si>
  <si>
    <t>('117236','ZIEMBA','','GRAHAM','1','25','4','3','4','','1111111146','16','','3','3','C','C','90'),</t>
  </si>
  <si>
    <t>ALBRECHT</t>
  </si>
  <si>
    <t>('120078','ALBRECHT','','ADAM','2','29','3','3','7','','1111111749','16','','3','3','C','C','90'),</t>
  </si>
  <si>
    <t>AMON</t>
  </si>
  <si>
    <t>('120114','AMON','','JACOB','2','30','2','3','2','','1111111896','16','','3','3','C','C','90'),</t>
  </si>
  <si>
    <t>APPLING</t>
  </si>
  <si>
    <t>WILL</t>
  </si>
  <si>
    <t>('120168','APPLING','','WILL','2','27','1','3','5','','1111111443','16','','3','3','C','C','90'),</t>
  </si>
  <si>
    <t>ASPHOLM</t>
  </si>
  <si>
    <t>('120198','ASPHOLM','','BENJAMIN','2','28','4','2','8','','1111111598','16','','3','3','B','B','90'),</t>
  </si>
  <si>
    <t>BALLARD</t>
  </si>
  <si>
    <t>SIDNEY</t>
  </si>
  <si>
    <t>('120300','BALLARD','','SIDNEY','2','29','4','1','8','','1111111750','16','','3','3','A','A','90'),</t>
  </si>
  <si>
    <t>BANKUS</t>
  </si>
  <si>
    <t>('120312','BANKUS','','AARON','2','26','4','1','8','','1111111294','16','','3','3','A','A','90'),</t>
  </si>
  <si>
    <t>BARCELON</t>
  </si>
  <si>
    <t>TERRENCE</t>
  </si>
  <si>
    <t>('120330','BARCELON','','TERRENCE','2','25','1','1','5','','1111111147','16','','3','3','A','A','90'),</t>
  </si>
  <si>
    <t>BASSETT</t>
  </si>
  <si>
    <t>KAYLEE</t>
  </si>
  <si>
    <t>('120378','BASSETT','','KAYLEE','2','26','1','2','1','','1111111295','16','','3','3','B','B','90'),</t>
  </si>
  <si>
    <t>BERGER</t>
  </si>
  <si>
    <t>HOLLY</t>
  </si>
  <si>
    <t>('120450','BERGER','','HOLLY','2','28','1','3','1','','1111111599','16','','3','3','C','C','90'),</t>
  </si>
  <si>
    <t>BIDDLE</t>
  </si>
  <si>
    <t>('120486','BIDDLE','','JOHN','2','26','2','3','2','','1111111296','16','','3','3','C','C','90'),</t>
  </si>
  <si>
    <t>BLACKMORE</t>
  </si>
  <si>
    <t>('120516','BLACKMORE','','THOMAS','2','28','2','1','2','','1111111600','16','','3','3','A','A','90'),</t>
  </si>
  <si>
    <t>BLAKE</t>
  </si>
  <si>
    <t>('120522','BLAKE','','JAMES','2','26','3','1','3','','1111111297','16','','3','3','A','A','90'),</t>
  </si>
  <si>
    <t>BLICK</t>
  </si>
  <si>
    <t>('120528','BLICK','','BRIAN','2','29','1','2','1','','1111111751','16','','3','3','B','B','90'),</t>
  </si>
  <si>
    <t>BLUME</t>
  </si>
  <si>
    <t>('120552','BLUME','','JONATHAN','2','26','4','2','4','','1111111298','16','','3','3','B','B','90'),</t>
  </si>
  <si>
    <t>BOLLINO</t>
  </si>
  <si>
    <t>KATHERINE</t>
  </si>
  <si>
    <t>('120570','BOLLINO','','KATHERINE','2','28','3','2','3','','1111111601','16','','3','3','B','B','90'),</t>
  </si>
  <si>
    <t>BOORNAZIAN</t>
  </si>
  <si>
    <t>CHARLES</t>
  </si>
  <si>
    <t>('120594','BOORNAZIAN','','CHARLES','2','27','2','1','6','','1111111444','16','','3','3','A','A','90'),</t>
  </si>
  <si>
    <t>BOSS</t>
  </si>
  <si>
    <t>JENYA</t>
  </si>
  <si>
    <t>('120612','BOSS','','JENYA','2','27','3','2','7','','1111111445','16','','3','3','B','B','90'),</t>
  </si>
  <si>
    <t>BOSTON</t>
  </si>
  <si>
    <t>TYLER</t>
  </si>
  <si>
    <t>('120618','BOSTON','','TYLER','2','29','2','3','2','','1111111752','16','','3','3','C','C','90'),</t>
  </si>
  <si>
    <t>BRADEN</t>
  </si>
  <si>
    <t>('120648','BRADEN','','DANIEL','2','30','3','1','3','','1111111897','16','','3','3','A','A','90'),</t>
  </si>
  <si>
    <t>BRONSON</t>
  </si>
  <si>
    <t>('120714','BRONSON','','JESSICA','2','27','4','3','8','','1111111446','16','','3','3','C','C','90'),</t>
  </si>
  <si>
    <t>BRUNO</t>
  </si>
  <si>
    <t>('120774','BRUNO','','MICHAEL','2','30','4','2','4','','1111111898','16','','3','3','B','B','90'),</t>
  </si>
  <si>
    <t>BUCK</t>
  </si>
  <si>
    <t>CORIA</t>
  </si>
  <si>
    <t>('120792','BUCK','','CORIA','2','29','3','1','3','','1111111753','16','','3','3','A','A','90'),</t>
  </si>
  <si>
    <t>BULL</t>
  </si>
  <si>
    <t>('120810','BULL','','SARAH','2','26','1','3','5','','1111111299','16','','3','3','C','C','90'),</t>
  </si>
  <si>
    <t>BUONACCORSO</t>
  </si>
  <si>
    <t>('120822','BUONACCORSO','','JOSEPH','2','25','2','2','6','','1111111148','16','','3','3','B','B','90'),</t>
  </si>
  <si>
    <t>BURR</t>
  </si>
  <si>
    <t>CHELSEA</t>
  </si>
  <si>
    <t>('120828','BURR','','CHELSEA','2','28','4','3','4','','1111111602','16','','3','3','C','C','90'),</t>
  </si>
  <si>
    <t>BYRNE</t>
  </si>
  <si>
    <t>COLIN</t>
  </si>
  <si>
    <t>('120852','BYRNE','','COLIN','2','30','1','3','5','','1111111899','16','','3','3','C','C','90'),</t>
  </si>
  <si>
    <t>IAN</t>
  </si>
  <si>
    <t>('120906','CAMERON','','IAN','2','25','3','3','7','','1111111149','16','','3','3','C','C','90'),</t>
  </si>
  <si>
    <t>CANTOS</t>
  </si>
  <si>
    <t>MILTON</t>
  </si>
  <si>
    <t>('120924','CANTOS','','MILTON','2','27','1','1','1','','1111111447','16','','3','3','A','A','90'),</t>
  </si>
  <si>
    <t>CARLSON</t>
  </si>
  <si>
    <t>('120936','CARLSON','','ADAM','2','25','4','1','8','','1111111150','16','','3','3','A','A','90'),</t>
  </si>
  <si>
    <t>REBECCA</t>
  </si>
  <si>
    <t>('120948','CARLSON','','REBECCA','2','26','2','1','6','','1111111300','16','','3','3','A','A','90'),</t>
  </si>
  <si>
    <t>CAVINS</t>
  </si>
  <si>
    <t>('121056','CAVINS','','ALEXANDER','2','30','2','1','6','','1111111900','16','','3','3','A','A','90'),</t>
  </si>
  <si>
    <t>CHESSON</t>
  </si>
  <si>
    <t>('121104','CHESSON','','JAMES','2','27','2','2','2','','1111111448','16','','3','3','B','B','90'),</t>
  </si>
  <si>
    <t>CHOI</t>
  </si>
  <si>
    <t>WARREN</t>
  </si>
  <si>
    <t>('121122','CHOI','','WARREN','2','25','1','2','1','','1111111151','16','','3','3','B','B','90'),</t>
  </si>
  <si>
    <t>CLARK</t>
  </si>
  <si>
    <t>('121140','CLARK','','BENJAMIN','2','28','1','1','5','','1111111603','16','','3','3','A','A','90'),</t>
  </si>
  <si>
    <t>COLE</t>
  </si>
  <si>
    <t>('121176','COLE','','JACOB','2','25','2','3','2','','1111111152','16','','3','3','C','C','90'),</t>
  </si>
  <si>
    <t>CONDON</t>
  </si>
  <si>
    <t>KASEY</t>
  </si>
  <si>
    <t>('121218','CONDON','','KASEY','2','28','2','2','6','','1111111604','16','','3','3','B','B','90'),</t>
  </si>
  <si>
    <t>COPPOLA</t>
  </si>
  <si>
    <t>('121260','COPPOLA','','MICHAEL','2','27','3','3','3','','1111111449','16','','3','3','C','C','90'),</t>
  </si>
  <si>
    <t>CORRIGAN</t>
  </si>
  <si>
    <t>('121266','CORRIGAN','','ALEXANDER','2','30','3','2','7','','1111111901','16','','3','3','B','B','90'),</t>
  </si>
  <si>
    <t>COTTON</t>
  </si>
  <si>
    <t>('121296','COTTON','','SCOTT','2','30','4','3','8','','1111111902','16','','3','3','C','C','90'),</t>
  </si>
  <si>
    <t>COUILLARD</t>
  </si>
  <si>
    <t>('121308','COUILLARD','','KYLE','2','28','3','3','7','','1111111605','16','','3','3','C','C','90'),</t>
  </si>
  <si>
    <t>COWHERD</t>
  </si>
  <si>
    <t>ALLEN</t>
  </si>
  <si>
    <t>('121326','COWHERD','','ALLEN','2','28','4','1','8','','1111111606','16','','3','3','A','A','90'),</t>
  </si>
  <si>
    <t>CRAWFORD</t>
  </si>
  <si>
    <t>KELLEN</t>
  </si>
  <si>
    <t>('121350','CRAWFORD','','KELLEN','2','25','3','1','3','','1111111153','16','','3','3','A','A','90'),</t>
  </si>
  <si>
    <t>CREEVY</t>
  </si>
  <si>
    <t>('121356','CREEVY','','TYLER','2','26','3','2','7','','1111111301','16','','3','3','B','B','90'),</t>
  </si>
  <si>
    <t>CRUZ</t>
  </si>
  <si>
    <t>('121398','CRUZ','','SEAN','2','25','4','2','4','','1111111154','16','','3','3','B','B','90'),</t>
  </si>
  <si>
    <t>DAM</t>
  </si>
  <si>
    <t>LEE</t>
  </si>
  <si>
    <t>('121440','DAM','','LEE','2','26','4','3','8','','1111111302','16','','3','3','C','C','90'),</t>
  </si>
  <si>
    <t>DANS</t>
  </si>
  <si>
    <t>ARIANA</t>
  </si>
  <si>
    <t>('121476','DANS','','ARIANA','2','28','1','2','1','','1111111607','16','','3','3','B','B','90'),</t>
  </si>
  <si>
    <t>DEVUONO</t>
  </si>
  <si>
    <t>CHRISTINA</t>
  </si>
  <si>
    <t>('121560','DEVUONO','','CHRISTINA','2','25','1','3','5','','1111111155','16','','3','3','C','C','90'),</t>
  </si>
  <si>
    <t>DEBENEDETTI</t>
  </si>
  <si>
    <t>VINCENT</t>
  </si>
  <si>
    <t>('121584','DEBENEDETTI','','VINCENT','2','30','1','1','1','','1111111903','16','','3','3','A','A','90'),</t>
  </si>
  <si>
    <t>DIDONATO</t>
  </si>
  <si>
    <t>('121680','DIDONATO','','MICHAEL','2','28','2','3','2','','1111111608','16','','3','3','C','C','90'),</t>
  </si>
  <si>
    <t>DIXON</t>
  </si>
  <si>
    <t>DANIELLE</t>
  </si>
  <si>
    <t>('121710','DIXON','','DANIELLE','2','25','2','1','6','','1111111156','16','','3','3','A','A','90'),</t>
  </si>
  <si>
    <t>EDWARDS</t>
  </si>
  <si>
    <t>('121866','EDWARDS','','ERIN','2','30','2','2','2','','1111111904','16','','3','3','B','B','90'),</t>
  </si>
  <si>
    <t>ELLEDGE</t>
  </si>
  <si>
    <t>EMILY</t>
  </si>
  <si>
    <t>('121896','ELLEDGE','','EMILY','2','30','3','3','3','','1111111905','16','','3','3','C','C','90'),</t>
  </si>
  <si>
    <t>ESTREM</t>
  </si>
  <si>
    <t>TINA</t>
  </si>
  <si>
    <t>('121962','ESTREM','','TINA','2','27','4','1','4','','1111111450','16','','3','3','A','A','90'),</t>
  </si>
  <si>
    <t>EVERS</t>
  </si>
  <si>
    <t>('121968','EVERS','','MATTHEW','2','30','4','1','4','','1111111906','16','','3','3','A','A','90'),</t>
  </si>
  <si>
    <t>FALLON</t>
  </si>
  <si>
    <t>COLLEEN</t>
  </si>
  <si>
    <t>('122004','FALLON','','COLLEEN','2','26','1','1','1','','1111111303','16','','3','3','A','A','90'),</t>
  </si>
  <si>
    <t>FARRAR</t>
  </si>
  <si>
    <t>('122016','FARRAR','','TYLER','2','29','4','2','4','','1111111754','16','','3','3','B','B','90'),</t>
  </si>
  <si>
    <t>FERRANO</t>
  </si>
  <si>
    <t>RAYMOND</t>
  </si>
  <si>
    <t>('122046','FERRANO','','RAYMOND','2','27','1','2','5','','1111111451','16','','3','3','B','B','90'),</t>
  </si>
  <si>
    <t>FINN</t>
  </si>
  <si>
    <t>('122076','FINN','','BRIAN','2','30','1','2','5','','1111111907','16','','3','3','B','B','90'),</t>
  </si>
  <si>
    <t>FISCHER</t>
  </si>
  <si>
    <t>('122082','FISCHER','','WARREN','2','29','1','3','5','','1111111755','16','','3','3','C','C','90'),</t>
  </si>
  <si>
    <t>FLOOD</t>
  </si>
  <si>
    <t>('122136','FLOOD','','KEVIN','2','26','2','2','2','','1111111304','16','','3','3','B','B','90'),</t>
  </si>
  <si>
    <t>FOLEY</t>
  </si>
  <si>
    <t>JORDAN</t>
  </si>
  <si>
    <t>('122172','FOLEY','','JORDAN','2','29','2','1','6','','1111111756','16','','3','3','A','A','90'),</t>
  </si>
  <si>
    <t>FOXTON</t>
  </si>
  <si>
    <t>HEATHER</t>
  </si>
  <si>
    <t>('122196','FOXTON','','HEATHER','2','27','2','3','6','','1111111452','16','','3','3','C','C','90'),</t>
  </si>
  <si>
    <t>FREEDMAN</t>
  </si>
  <si>
    <t>SETH</t>
  </si>
  <si>
    <t>('122238','FREEDMAN','','SETH','2','26','3','3','3','','1111111305','16','','3','3','C','C','90'),</t>
  </si>
  <si>
    <t>FRENCH</t>
  </si>
  <si>
    <t>('122256','FRENCH','','JAMES','2','30','2','3','6','','1111111908','16','','3','3','C','C','90'),</t>
  </si>
  <si>
    <t>FRUNZI</t>
  </si>
  <si>
    <t>('122280','FRUNZI','','AARON','2','26','4','1','4','','1111111306','16','','3','3','A','A','90'),</t>
  </si>
  <si>
    <t>GAIDRY</t>
  </si>
  <si>
    <t>ALICIA</t>
  </si>
  <si>
    <t>('122316','GAIDRY','','ALICIA','2','25','3','2','7','','1111111157','16','','3','3','B','B','90'),</t>
  </si>
  <si>
    <t>GEHRKE</t>
  </si>
  <si>
    <t>('122406','GEHRKE','','CHARLES','2','25','4','3','8','','1111111158','16','','3','3','C','C','90'),</t>
  </si>
  <si>
    <t>GEIMER</t>
  </si>
  <si>
    <t>PHOENIX</t>
  </si>
  <si>
    <t>('122412','GEIMER','','PHOENIX','2','26','1','2','5','','1111111307','16','','3','3','B','B','90'),</t>
  </si>
  <si>
    <t>GOLDSMITH</t>
  </si>
  <si>
    <t>('122502','GOLDSMITH','','RYAN','2','29','3','2','7','','1111111757','16','','3','3','B','B','90'),</t>
  </si>
  <si>
    <t>GORIE</t>
  </si>
  <si>
    <t>('122532','GORIE','','ANDREW','2','27','3','1','7','','1111111453','16','','3','3','A','A','90'),</t>
  </si>
  <si>
    <t>GRAVES</t>
  </si>
  <si>
    <t>DEREK</t>
  </si>
  <si>
    <t>('122550','GRAVES','','DEREK','2','26','2','3','6','','1111111308','16','','3','3','C','C','90'),</t>
  </si>
  <si>
    <t>GURRISTER</t>
  </si>
  <si>
    <t>('122616','GURRISTER','','MATTHEW','2','27','4','2','8','','1111111454','16','','3','3','B','B','90'),</t>
  </si>
  <si>
    <t>GUZA</t>
  </si>
  <si>
    <t>('122634','GUZA','','MATTHEW','2','26','3','1','7','','1111111309','16','','3','3','A','A','90'),</t>
  </si>
  <si>
    <t>HAHN</t>
  </si>
  <si>
    <t>('122658','HAHN','','ANDREW','2','27','1','3','1','','1111111455','16','','3','3','C','C','90'),</t>
  </si>
  <si>
    <t>HAISLIP</t>
  </si>
  <si>
    <t>DUSTIN</t>
  </si>
  <si>
    <t>('122670','HAISLIP','','DUSTIN','2','28','3','1','3','','1111111609','16','','3','3','A','A','90'),</t>
  </si>
  <si>
    <t>ANNA</t>
  </si>
  <si>
    <t>('122676','HALL','','ANNA','2','29','4','3','8','','1111111758','16','','3','3','C','C','90'),</t>
  </si>
  <si>
    <t>HAMLIN</t>
  </si>
  <si>
    <t>('122694','HAMLIN','','JOSEPH','2','28','4','2','4','','1111111610','16','','3','3','B','B','90'),</t>
  </si>
  <si>
    <t>HARRELL</t>
  </si>
  <si>
    <t>('122754','HARRELL','','ANDREW','2','27','2','1','2','','1111111456','16','','3','3','A','A','90'),</t>
  </si>
  <si>
    <t>HEIN</t>
  </si>
  <si>
    <t>('122910','HEIN','','MATTHEW','2','25','1','1','1','','1111111159','16','','3','3','A','A','90'),</t>
  </si>
  <si>
    <t>('122916','HEMLER','','CHRISTOPHER','2','30','3','1','7','','1111111909','16','','3','3','A','A','90'),</t>
  </si>
  <si>
    <t>HILL</t>
  </si>
  <si>
    <t>AUSTIN</t>
  </si>
  <si>
    <t>('123012','HILL','','AUSTIN','2','26','4','2','8','','1111111310','16','','3','3','B','B','90'),</t>
  </si>
  <si>
    <t>PAUL</t>
  </si>
  <si>
    <t>('123036','HILL','','PAUL','2','28','1','3','5','','1111111611','16','','3','3','C','C','90'),</t>
  </si>
  <si>
    <t>HOTSKO</t>
  </si>
  <si>
    <t>('123108','HOTSKO','','ANDREW','2','29','1','1','1','','1111111759','16','','3','3','A','A','90'),</t>
  </si>
  <si>
    <t>HUGHES</t>
  </si>
  <si>
    <t>ROSS</t>
  </si>
  <si>
    <t>('123174','HUGHES','','ROSS','2','26','1','3','1','','1111111311','16','','3','3','C','C','90'),</t>
  </si>
  <si>
    <t>HUTANU</t>
  </si>
  <si>
    <t>DORU</t>
  </si>
  <si>
    <t>('123222','HUTANU','','DORU','2','28','2','1','6','','1111111612','16','','3','3','A','A','90'),</t>
  </si>
  <si>
    <t>JAMGOCHIAN</t>
  </si>
  <si>
    <t>('123342','JAMGOCHIAN','','JOSEPH','2','25','2','2','2','','1111111160','16','','3','3','B','B','90'),</t>
  </si>
  <si>
    <t>JOHNS</t>
  </si>
  <si>
    <t>('123390','JOHNS','','CHRISTINA','2','29','2','2','2','','1111111760','16','','3','3','B','B','90'),</t>
  </si>
  <si>
    <t>JOHNSEN</t>
  </si>
  <si>
    <t>('123402','JOHNSEN','','DAVID','2','28','3','2','7','','1111111613','16','','3','3','B','B','90'),</t>
  </si>
  <si>
    <t>JOYCE</t>
  </si>
  <si>
    <t>('123492','JOYCE','','KELLY','2','29','3','3','3','','1111111761','16','','3','3','C','C','90'),</t>
  </si>
  <si>
    <t>JULIA</t>
  </si>
  <si>
    <t>KAILA</t>
  </si>
  <si>
    <t>('123504','JULIA','','KAILA','2','29','4','1','4','','1111111762','16','','3','3','A','A','90'),</t>
  </si>
  <si>
    <t>KALSBEEK</t>
  </si>
  <si>
    <t>('123540','KALSBEEK','','JOHN','2','27','3','2','3','','1111111457','16','','3','3','B','B','90'),</t>
  </si>
  <si>
    <t>KASCSAK</t>
  </si>
  <si>
    <t>('123558','KASCSAK','','NICHOLAS','2','28','4','3','8','','1111111614','16','','3','3','C','C','90'),</t>
  </si>
  <si>
    <t>KASHMANIAN</t>
  </si>
  <si>
    <t>('123564','KASHMANIAN','','JOHN','2','26','2','1','2','','1111111312','16','','3','3','A','A','90'),</t>
  </si>
  <si>
    <t>KAWAMURA</t>
  </si>
  <si>
    <t>COLTON</t>
  </si>
  <si>
    <t>('123588','KAWAMURA','','COLTON','2','28','1','1','1','','1111111615','16','','3','3','A','A','90'),</t>
  </si>
  <si>
    <t>KEENE</t>
  </si>
  <si>
    <t>('123600','KEENE','','ANDREW','2','30','4','2','8','','1111111910','16','','3','3','B','B','90'),</t>
  </si>
  <si>
    <t>KELLNER</t>
  </si>
  <si>
    <t>('123618','KELLNER','','SCOTT','2','29','1','2','5','','1111111763','16','','3','3','B','B','90'),</t>
  </si>
  <si>
    <t>('123630','KELLY','','IAN','2','29','2','3','6','','1111111764','16','','3','3','C','C','90'),</t>
  </si>
  <si>
    <t>KIM</t>
  </si>
  <si>
    <t>('123684','KIM','','RYAN','2','26','3','2','3','','1111111313','16','','3','3','B','B','90'),</t>
  </si>
  <si>
    <t>KING</t>
  </si>
  <si>
    <t>KIERSTIN</t>
  </si>
  <si>
    <t>('123714','KING','','KIERSTIN','2','26','4','3','4','','1111111314','16','','3','3','C','C','90'),</t>
  </si>
  <si>
    <t>KOHL</t>
  </si>
  <si>
    <t>REISS</t>
  </si>
  <si>
    <t>('123774','KOHL','','REISS','2','30','1','3','1','','1111111911','16','','3','3','C','C','90'),</t>
  </si>
  <si>
    <t>KRIEGEL</t>
  </si>
  <si>
    <t>ALEX</t>
  </si>
  <si>
    <t>('123816','KRIEGEL','','ALEX','2','30','2','1','2','','1111111912','16','','3','3','A','A','90'),</t>
  </si>
  <si>
    <t>KRUHOEFFER</t>
  </si>
  <si>
    <t>('123828','KRUHOEFFER','','BRETT','2','27','4','3','4','','1111111458','16','','3','3','C','C','90'),</t>
  </si>
  <si>
    <t>KUBACH</t>
  </si>
  <si>
    <t>('123834','KUBACH','','JEREMY','2','28','2','2','2','','1111111616','16','','3','3','B','B','90'),</t>
  </si>
  <si>
    <t>LAMSA</t>
  </si>
  <si>
    <t>KATRINA</t>
  </si>
  <si>
    <t>('123888','LAMSA','','KATRINA','2','30','3','2','3','','1111111913','16','','3','3','B','B','90'),</t>
  </si>
  <si>
    <t>LANFORD</t>
  </si>
  <si>
    <t>('123918','LANFORD','','MICHELLE','2','30','4','3','4','','1111111914','16','','3','3','C','C','90'),</t>
  </si>
  <si>
    <t>LANOUETTE</t>
  </si>
  <si>
    <t>('123930','LANOUETTE','','CHRISTINA','2','29','3','1','7','','1111111765','16','','3','3','A','A','90'),</t>
  </si>
  <si>
    <t>LAUFER</t>
  </si>
  <si>
    <t>TIMOTHY</t>
  </si>
  <si>
    <t>('123966','LAUFER','','TIMOTHY','2','29','4','2','8','','1111111766','16','','3','3','B','B','90'),</t>
  </si>
  <si>
    <t>LEARY</t>
  </si>
  <si>
    <t>TRAVIS</t>
  </si>
  <si>
    <t>('124002','LEARY','','TRAVIS','2','25','3','3','3','','1111111161','16','','3','3','C','C','90'),</t>
  </si>
  <si>
    <t>LEES</t>
  </si>
  <si>
    <t>('124032','LEES','','KEVIN','2','26','1','1','5','','1111111315','16','','3','3','A','A','90'),</t>
  </si>
  <si>
    <t>LEONARD</t>
  </si>
  <si>
    <t>NICOLE</t>
  </si>
  <si>
    <t>('124050','LEONARD','','NICOLE','2','25','4','1','4','','1111111162','16','','3','3','A','A','90'),</t>
  </si>
  <si>
    <t>TERRANCE</t>
  </si>
  <si>
    <t>('124056','LEONARD','','TERRANCE','2','27','1','1','5','','1111111459','16','','3','3','A','A','90'),</t>
  </si>
  <si>
    <t>LINDBERG</t>
  </si>
  <si>
    <t>('124092','LINDBERG','','SARAH','2','27','2','2','6','','1111111460','16','','3','3','B','B','90'),</t>
  </si>
  <si>
    <t>LINN</t>
  </si>
  <si>
    <t>KENNETH</t>
  </si>
  <si>
    <t>('124110','LINN','','KENNETH','2','29','1','3','1','','1111111767','16','','3','3','C','C','90'),</t>
  </si>
  <si>
    <t>LITFIN</t>
  </si>
  <si>
    <t>('124122','LITFIN','','NICHOLAS','2','28','3','3','3','','1111111617','16','','3','3','C','C','90'),</t>
  </si>
  <si>
    <t>LOCKETT</t>
  </si>
  <si>
    <t>CAROLINE</t>
  </si>
  <si>
    <t>('124140','LOCKETT','','CAROLINE','2','25','1','2','5','','1111111163','16','','3','3','B','B','90'),</t>
  </si>
  <si>
    <t>LONG</t>
  </si>
  <si>
    <t>GARRETT</t>
  </si>
  <si>
    <t>('124164','LONG','','GARRETT','2','27','3','3','7','','1111111461','16','','3','3','C','C','90'),</t>
  </si>
  <si>
    <t>SHANE</t>
  </si>
  <si>
    <t>('124170','LONG','','SHANE','2','27','4','1','8','','1111111462','16','','3','3','A','A','90'),</t>
  </si>
  <si>
    <t>LUCAS</t>
  </si>
  <si>
    <t>ALLAN</t>
  </si>
  <si>
    <t>('124224','LUCAS','','ALLAN','2','25','2','3','6','','1111111164','16','','3','3','C','C','90'),</t>
  </si>
  <si>
    <t>MALDARI</t>
  </si>
  <si>
    <t>SAVERIO</t>
  </si>
  <si>
    <t>('124296','MALDARI','','SAVERIO','2','30','1','1','5','','1111111915','16','','3','3','A','A','90'),</t>
  </si>
  <si>
    <t>MANZI</t>
  </si>
  <si>
    <t>EMMA</t>
  </si>
  <si>
    <t>('124338','MANZI','','EMMA','2','27','1','2','1','','1111111463','16','','3','3','B','B','90'),</t>
  </si>
  <si>
    <t>MASKELL</t>
  </si>
  <si>
    <t>('124416','MASKELL','','NICHOLAS','2','27','2','3','2','','1111111464','16','','3','3','C','C','90'),</t>
  </si>
  <si>
    <t>MCGRAIL</t>
  </si>
  <si>
    <t>MARINA</t>
  </si>
  <si>
    <t>('124536','MCGRAIL','','MARINA','2','27','3','1','3','','1111111465','16','','3','3','A','A','90'),</t>
  </si>
  <si>
    <t>MCINTYRE</t>
  </si>
  <si>
    <t>MATHEW</t>
  </si>
  <si>
    <t>('124566','MCINTYRE','','MATHEW','2','28','4','1','4','','1111111618','16','','3','3','A','A','90'),</t>
  </si>
  <si>
    <t>MCLEOD</t>
  </si>
  <si>
    <t>('124602','MCLEOD','','PETER','2','26','2','2','6','','1111111316','16','','3','3','B','B','90'),</t>
  </si>
  <si>
    <t>MCMONAGLE</t>
  </si>
  <si>
    <t>('124614','MCMONAGLE','','MICHAEL','2','27','4','2','4','','1111111466','16','','3','3','B','B','90'),</t>
  </si>
  <si>
    <t>MEDFORDDAVIS</t>
  </si>
  <si>
    <t>MARY</t>
  </si>
  <si>
    <t>('124650','MEDFORDDAVIS','','MARY','2','26','3','3','7','','1111111317','16','','3','3','C','C','90'),</t>
  </si>
  <si>
    <t>('124662','MELENDEZ','','BENJAMIN','2','25','3','1','7','','1111111165','16','','3','3','A','A','90'),</t>
  </si>
  <si>
    <t>MENKE</t>
  </si>
  <si>
    <t>STEFAN</t>
  </si>
  <si>
    <t>('124674','MENKE','','STEFAN','2','29','2','1','2','','1111111768','16','','3','3','A','A','90'),</t>
  </si>
  <si>
    <t>MEYER</t>
  </si>
  <si>
    <t>('124716','MEYER','','MARK','2','30','2','2','6','','1111111916','16','','3','3','B','B','90'),</t>
  </si>
  <si>
    <t>MILIAN</t>
  </si>
  <si>
    <t>ISIS</t>
  </si>
  <si>
    <t>('124740','MILIAN','','ISIS','2','26','4','1','8','','1111111318','16','','3','3','A','A','90'),</t>
  </si>
  <si>
    <t>MINAHAN</t>
  </si>
  <si>
    <t>('124788','MINAHAN','','JOHN','2','30','3','3','7','','1111111917','16','','3','3','C','C','90'),</t>
  </si>
  <si>
    <t>MINKOFF</t>
  </si>
  <si>
    <t>('124800','MINKOFF','','MATTHEW','2','25','4','2','8','','1111111166','16','','3','3','B','B','90'),</t>
  </si>
  <si>
    <t>MITCHELL</t>
  </si>
  <si>
    <t>KWESI</t>
  </si>
  <si>
    <t>('124812','MITCHELL','','KWESI','2','30','4','1','8','','1111111918','16','','3','3','A','A','90'),</t>
  </si>
  <si>
    <t>MORALES</t>
  </si>
  <si>
    <t>('124878','MORALES','','CARSON','2','30','1','2','1','','1111111919','16','','3','3','B','B','90'),</t>
  </si>
  <si>
    <t>MORAN</t>
  </si>
  <si>
    <t>KARLA</t>
  </si>
  <si>
    <t>('124884','MORAN','','KARLA','2','28','1','2','5','','1111111619','16','','3','3','B','B','90'),</t>
  </si>
  <si>
    <t>('124890','MORAN','','SHANE','2','25','1','3','1','','1111111167','16','','3','3','C','C','90'),</t>
  </si>
  <si>
    <t>MORGAN</t>
  </si>
  <si>
    <t>BRYSON</t>
  </si>
  <si>
    <t>('124902','MORGAN','','BRYSON','2','27','1','3','5','','1111111467','16','','3','3','C','C','90'),</t>
  </si>
  <si>
    <t>('124908','MORGAN','','CHRISTOPHER','2','27','2','1','6','','1111111468','16','','3','3','A','A','90'),</t>
  </si>
  <si>
    <t>MORLEY</t>
  </si>
  <si>
    <t>('124911','MORLEY','','JOSEPH','2','27','3','2','7','','1111111469','16','','3','3','B','B','90'),</t>
  </si>
  <si>
    <t>MOTEN</t>
  </si>
  <si>
    <t>ELIZABETH</t>
  </si>
  <si>
    <t>('124932','MOTEN','','ELIZABETH','2','30','2','3','2','','1111111920','16','','3','3','C','C','90'),</t>
  </si>
  <si>
    <t>MURTHY</t>
  </si>
  <si>
    <t>PRAVEEN</t>
  </si>
  <si>
    <t>('124986','MURTHY','','PRAVEEN','2','28','2','3','6','','1111111620','16','','3','3','C','C','90'),</t>
  </si>
  <si>
    <t>NEWMAN</t>
  </si>
  <si>
    <t>SCHAFER</t>
  </si>
  <si>
    <t>('125070','NEWMAN','','SCHAFER','2','27','4','3','8','','1111111470','16','','3','3','C','C','90'),</t>
  </si>
  <si>
    <t>NGUYEN</t>
  </si>
  <si>
    <t>('125088','NGUYEN','','JEFFREY','2','30','3','1','3','','1111111921','16','','3','3','A','A','90'),</t>
  </si>
  <si>
    <t>NIEPORTE</t>
  </si>
  <si>
    <t>('125106','NIEPORTE','','THOMAS','2','30','4','2','4','','1111111922','16','','3','3','B','B','90'),</t>
  </si>
  <si>
    <t>NOWLIN</t>
  </si>
  <si>
    <t>('125148','NOWLIN','','AARON','2','27','1','1','1','','1111111471','16','','3','3','A','A','90'),</t>
  </si>
  <si>
    <t>NOYOLA</t>
  </si>
  <si>
    <t>MIGUEL</t>
  </si>
  <si>
    <t>('125154','NOYOLA','','MIGUEL','2','27','2','2','2','','1111111472','16','','3','3','B','B','90'),</t>
  </si>
  <si>
    <t>OLEARY</t>
  </si>
  <si>
    <t>('125184','OLEARY','','KYLE','2','29','3','2','3','','1111111769','16','','3','3','B','B','90'),</t>
  </si>
  <si>
    <t>OLONA</t>
  </si>
  <si>
    <t>GERRED</t>
  </si>
  <si>
    <t>('125220','OLONA','','GERRED','2','26','1','2','1','','1111111319','16','','3','3','B','B','90'),</t>
  </si>
  <si>
    <t>OSWALD</t>
  </si>
  <si>
    <t>('125256','OSWALD','','THOMAS','2','29','4','3','4','','1111111770','16','','3','3','C','C','90'),</t>
  </si>
  <si>
    <t>PAJARILLO</t>
  </si>
  <si>
    <t>IRVINMICHAEL</t>
  </si>
  <si>
    <t>('125280','PAJARILLO','','IRVINMICHAEL','2','30','1','3','5','','1111111923','16','','3','3','C','C','90'),</t>
  </si>
  <si>
    <t>('125328','PAUL','','THOMAS','2','26','2','3','2','','1111111320','16','','3','3','C','C','90'),</t>
  </si>
  <si>
    <t>PAULSON</t>
  </si>
  <si>
    <t>('125334','PAULSON','','ALLISON','2','25','2','1','2','','1111111168','16','','3','3','A','A','90'),</t>
  </si>
  <si>
    <t>('125340','PAULSON','','CHRISTOPHER','2','29','1','1','5','','1111111771','16','','3','3','A','A','90'),</t>
  </si>
  <si>
    <t>PECCHENINO</t>
  </si>
  <si>
    <t>('125364','PECCHENINO','','ALEX','2','26','3','1','3','','1111111321','16','','3','3','A','A','90'),</t>
  </si>
  <si>
    <t>PESKOSKY</t>
  </si>
  <si>
    <t>('125400','PESKOSKY','','NICHOLAS','2','29','2','2','6','','1111111772','16','','3','3','B','B','90'),</t>
  </si>
  <si>
    <t>PETERSON</t>
  </si>
  <si>
    <t>('125412','PETERSON','','JONATHAN','2','29','3','3','7','','1111111773','16','','3','3','C','C','90'),</t>
  </si>
  <si>
    <t>PHELPS</t>
  </si>
  <si>
    <t>AMANDA</t>
  </si>
  <si>
    <t>('125426','PHELPS','','AMANDA','2','30','2','1','6','','1111111924','16','','3','3','A','A','90'),</t>
  </si>
  <si>
    <t>PINACHIO</t>
  </si>
  <si>
    <t>('125442','PINACHIO','','JOHN','2','28','3','1','7','','1111111621','16','','3','3','A','A','90'),</t>
  </si>
  <si>
    <t>POLLOCK</t>
  </si>
  <si>
    <t>('125466','POLLOCK','','MATTHEW','2','29','4','1','8','','1111111774','16','','3','3','A','A','90'),</t>
  </si>
  <si>
    <t>PRATT</t>
  </si>
  <si>
    <t>('125508','PRATT','','MICHAEL','2','25','3','2','3','','1111111169','16','','3','3','B','B','90'),</t>
  </si>
  <si>
    <t>PREVATT</t>
  </si>
  <si>
    <t>RICHARD</t>
  </si>
  <si>
    <t>('125529','PREVATT','','RICHARD','2','25','4','3','4','','1111111170','16','','3','3','C','C','90'),</t>
  </si>
  <si>
    <t>PRITCHARD</t>
  </si>
  <si>
    <t>('125544','PRITCHARD','','SARAH','2','30','3','2','7','','1111111925','16','','3','3','B','B','90'),</t>
  </si>
  <si>
    <t>PROULX</t>
  </si>
  <si>
    <t>('125568','PROULX','','TRAVIS','2','26','4','2','4','','1111111322','16','','3','3','B','B','90'),</t>
  </si>
  <si>
    <t>PRUDENTE</t>
  </si>
  <si>
    <t>JADESURELA</t>
  </si>
  <si>
    <t>('125580','PRUDENTE','','JADESURELA','2','29','1','2','1','','1111111775','16','','3','3','B','B','90'),</t>
  </si>
  <si>
    <t>PULVER</t>
  </si>
  <si>
    <t>MITCH</t>
  </si>
  <si>
    <t>('125598','PULVER','','MITCH','2','26','1','3','5','','1111111323','16','','3','3','C','C','90'),</t>
  </si>
  <si>
    <t>QUINN</t>
  </si>
  <si>
    <t>('125628','QUINN','','JOSEPH','2','25','1','1','5','','1111111171','16','','3','3','A','A','90'),</t>
  </si>
  <si>
    <t>RABA</t>
  </si>
  <si>
    <t>('125634','RABA','','DAVID','2','25','2','2','6','','1111111172','16','','3','3','B','B','90'),</t>
  </si>
  <si>
    <t>RALEY</t>
  </si>
  <si>
    <t>('125652','RALEY','','JOEL','2','27','3','3','3','','1111111473','16','','3','3','C','C','90'),</t>
  </si>
  <si>
    <t>REBERSAK</t>
  </si>
  <si>
    <t>MARCUS</t>
  </si>
  <si>
    <t>('125694','REBERSAK','','MARCUS','2','26','2','1','6','','1111111324','16','','3','3','A','A','90'),</t>
  </si>
  <si>
    <t>RINKLIN</t>
  </si>
  <si>
    <t>('125778','RINKLIN','','BENJAMIN','2','26','3','2','7','','1111111325','16','','3','3','B','B','90'),</t>
  </si>
  <si>
    <t>GERALDRAMIR</t>
  </si>
  <si>
    <t>('125790','RIVERA','','GERALDRAMIR','2','29','2','3','2','','1111111776','16','','3','3','C','C','90'),</t>
  </si>
  <si>
    <t>ROME</t>
  </si>
  <si>
    <t>('125868','ROME','','CODY','2','25','3','3','7','','1111111173','16','','3','3','C','C','90'),</t>
  </si>
  <si>
    <t>ROSENDE</t>
  </si>
  <si>
    <t>CARLOS</t>
  </si>
  <si>
    <t>('125886','ROSENDE','','CARLOS','2','30','4','3','8','','1111111926','16','','3','3','C','C','90'),</t>
  </si>
  <si>
    <t>ROSSITER</t>
  </si>
  <si>
    <t>DILLON</t>
  </si>
  <si>
    <t>('125898','ROSSITER','','DILLON','2','29','3','1','3','','1111111777','16','','3','3','A','A','90'),</t>
  </si>
  <si>
    <t>('125916','ROWE','','BENJAMIN','2','30','1','1','1','','1111111927','16','','3','3','A','A','90'),</t>
  </si>
  <si>
    <t>ROY</t>
  </si>
  <si>
    <t>BRANDEN</t>
  </si>
  <si>
    <t>('125928','ROY','','BRANDEN','2','28','4','2','8','','1111111622','16','','3','3','B','B','90'),</t>
  </si>
  <si>
    <t>RUBI</t>
  </si>
  <si>
    <t>('125940','RUBI','','ANDREW','2','28','1','3','1','','1111111623','16','','3','3','C','C','90'),</t>
  </si>
  <si>
    <t>RUSK</t>
  </si>
  <si>
    <t>('125946','RUSK','','JORDAN','2','25','4','1','8','','1111111174','16','','3','3','A','A','90'),</t>
  </si>
  <si>
    <t>SAMSON</t>
  </si>
  <si>
    <t>('126006','SAMSON','','DAVID','2','26','4','3','8','','1111111326','16','','3','3','C','C','90'),</t>
  </si>
  <si>
    <t>SANDERS</t>
  </si>
  <si>
    <t>('126024','SANDERS','','MATTHEW','2','26','1','1','1','','1111111327','16','','3','3','A','A','90'),</t>
  </si>
  <si>
    <t>SERFASS</t>
  </si>
  <si>
    <t>('126186','SERFASS','','AMANDA','2','25','1','2','1','','1111111175','16','','3','3','B','B','90'),</t>
  </si>
  <si>
    <t>SHIELD</t>
  </si>
  <si>
    <t>('126246','SHIELD','','TIMOTHY','2','28','2','1','2','','1111111624','16','','3','3','A','A','90'),</t>
  </si>
  <si>
    <t>SHUTE</t>
  </si>
  <si>
    <t>('126258','SHUTE','','MICAH','2','27','4','1','4','','1111111474','16','','3','3','A','A','90'),</t>
  </si>
  <si>
    <t>SAMANTHA</t>
  </si>
  <si>
    <t>('126384','SMITH','','SAMANTHA','2','29','4','2','4','','1111111778','16','','3','3','B','B','90'),</t>
  </si>
  <si>
    <t>('126390','SMITH','','THOMAS','2','25','2','3','2','','1111111176','16','','3','3','C','C','90'),</t>
  </si>
  <si>
    <t>SMITHMENA</t>
  </si>
  <si>
    <t>MARIO</t>
  </si>
  <si>
    <t>('126402','SMITHMENA','','MARIO','2','29','1','3','5','','1111111779','16','','3','3','C','C','90'),</t>
  </si>
  <si>
    <t>SONG</t>
  </si>
  <si>
    <t>RAN</t>
  </si>
  <si>
    <t>('126450','SONG','','RAN','2','27','1','2','5','','1111111475','16','','3','3','B','B','90'),</t>
  </si>
  <si>
    <t>STANDARD</t>
  </si>
  <si>
    <t>('126462','STANDARD','','MATTHEW','2','30','2','2','2','','1111111928','16','','3','3','B','B','90'),</t>
  </si>
  <si>
    <t>STARR</t>
  </si>
  <si>
    <t>ELLA</t>
  </si>
  <si>
    <t>('126474','STARR','','ELLA','2','30','3','3','3','','1111111929','16','','3','3','C','C','90'),</t>
  </si>
  <si>
    <t>STEFFER</t>
  </si>
  <si>
    <t>CARL</t>
  </si>
  <si>
    <t>('126480','STEFFER','','CARL','2','29','2','1','6','','1111111780','16','','3','3','A','A','90'),</t>
  </si>
  <si>
    <t>STEVENSON</t>
  </si>
  <si>
    <t>GEORGE</t>
  </si>
  <si>
    <t>('126522','STEVENSON','','GEORGE','2','28','3','2','3','','1111111625','16','','3','3','B','B','90'),</t>
  </si>
  <si>
    <t>STRICKLAND</t>
  </si>
  <si>
    <t>COLEMAN</t>
  </si>
  <si>
    <t>('126582','STRICKLAND','','COLEMAN','2','30','4','1','4','','1111111930','16','','3','3','A','A','90'),</t>
  </si>
  <si>
    <t>SWEETSER</t>
  </si>
  <si>
    <t>('126666','SWEETSER','','NICHOLAS','2','30','1','2','5','','1111111931','16','','3','3','B','B','90'),</t>
  </si>
  <si>
    <t>TALBOT</t>
  </si>
  <si>
    <t>('126678','TALBOT','','LUKE','2','29','3','2','7','','1111111781','16','','3','3','B','B','90'),</t>
  </si>
  <si>
    <t>TAN</t>
  </si>
  <si>
    <t>WEI</t>
  </si>
  <si>
    <t>('126690','TAN','','WEI','2','27','2','3','6','','1111111476','16','','3','3','C','C','90'),</t>
  </si>
  <si>
    <t>TAYLOR</t>
  </si>
  <si>
    <t>KATHARIN</t>
  </si>
  <si>
    <t>('126696','TAYLOR','','KATHARIN','2','27','3','1','7','','1111111477','16','','3','3','A','A','90'),</t>
  </si>
  <si>
    <t>TECCE</t>
  </si>
  <si>
    <t>CRANE</t>
  </si>
  <si>
    <t>('126714','TECCE','','CRANE','2','27','4','2','8','','1111111478','16','','3','3','B','B','90'),</t>
  </si>
  <si>
    <t>TEICH</t>
  </si>
  <si>
    <t>('126720','TEICH','','ALEXANDER','2','26','2','2','2','','1111111328','16','','3','3','B','B','90'),</t>
  </si>
  <si>
    <t>TORRES</t>
  </si>
  <si>
    <t>ARMANDO</t>
  </si>
  <si>
    <t>('126864','TORRES','','ARMANDO','2','25','3','1','3','','1111111177','16','','3','3','A','A','90'),</t>
  </si>
  <si>
    <t>TORTORICH</t>
  </si>
  <si>
    <t>('126870','TORTORICH','','JOHN','2','28','4','3','4','','1111111626','16','','3','3','C','C','90'),</t>
  </si>
  <si>
    <t>TRACEY</t>
  </si>
  <si>
    <t>('126876','TRACEY','','JOHN','2','29','4','3','8','','1111111782','16','','3','3','C','C','90'),</t>
  </si>
  <si>
    <t>TRUJILLO</t>
  </si>
  <si>
    <t>ALEJANDRO</t>
  </si>
  <si>
    <t>('126888','TRUJILLO','','ALEJANDRO','2','26','3','3','3','','1111111329','16','','3','3','C','C','90'),</t>
  </si>
  <si>
    <t>TSAO</t>
  </si>
  <si>
    <t>SUNNY</t>
  </si>
  <si>
    <t>('126900','TSAO','','SUNNY','2','29','1','1','1','','1111111783','16','','3','3','A','A','90'),</t>
  </si>
  <si>
    <t>TUMOLO</t>
  </si>
  <si>
    <t>('126924','TUMOLO','','JAMES','2','25','4','2','4','','1111111178','16','','3','3','B','B','90'),</t>
  </si>
  <si>
    <t>TYSON</t>
  </si>
  <si>
    <t>('126942','TYSON','','CHRISTOPHER','2','25','1','3','5','','1111111179','16','','3','3','C','C','90'),</t>
  </si>
  <si>
    <t>UCHIDA</t>
  </si>
  <si>
    <t>('126948','UCHIDA','','NICOLE','2','28','1','1','5','','1111111627','16','','3','3','A','A','90'),</t>
  </si>
  <si>
    <t>VALDERRABANO</t>
  </si>
  <si>
    <t>JUDY</t>
  </si>
  <si>
    <t>('126966','VALDERRABANO','','JUDY','2','28','2','2','6','','1111111628','16','','3','3','B','B','90'),</t>
  </si>
  <si>
    <t>VANDAL</t>
  </si>
  <si>
    <t>STEPHEN</t>
  </si>
  <si>
    <t>('126996','VANDAL','','STEPHEN','2','29','2','2','2','','1111111784','16','','3','3','B','B','90'),</t>
  </si>
  <si>
    <t>VERNAM</t>
  </si>
  <si>
    <t>('127026','VERNAM','','MATTHEW','2','30','2','3','6','','1111111932','16','','3','3','C','C','90'),</t>
  </si>
  <si>
    <t>VU</t>
  </si>
  <si>
    <t>CAROLYNE</t>
  </si>
  <si>
    <t>('127080','VU','','CAROLYNE','2','29','3','3','3','','1111111785','16','','3','3','C','C','90'),</t>
  </si>
  <si>
    <t>WAGGENER</t>
  </si>
  <si>
    <t>('127092','WAGGENER','','JOHN','2','28','3','3','7','','1111111629','16','','3','3','C','C','90'),</t>
  </si>
  <si>
    <t>WALSH</t>
  </si>
  <si>
    <t>('127122','WALSH','','MARY','2','28','4','1','8','','1111111630','16','','3','3','A','A','90'),</t>
  </si>
  <si>
    <t>WALTER</t>
  </si>
  <si>
    <t>('127128','WALTER','','JOSEPH','2','28','1','2','1','','1111111631','16','','3','3','B','B','90'),</t>
  </si>
  <si>
    <t>WALTRIP</t>
  </si>
  <si>
    <t>('127134','WALTRIP','','CHARLES','2','25','2','1','6','','1111111180','16','','3','3','A','A','90'),</t>
  </si>
  <si>
    <t>WARNER</t>
  </si>
  <si>
    <t>('127164','WARNER','','THOMAS','2','27','1','3','1','','1111111479','16','','3','3','C','C','90'),</t>
  </si>
  <si>
    <t>WEHNER</t>
  </si>
  <si>
    <t>('127248','WEHNER','','CHRISTOPHER','2','25','3','2','7','','1111111181','16','','3','3','B','B','90'),</t>
  </si>
  <si>
    <t>WENDZICKI</t>
  </si>
  <si>
    <t>('127278','WENDZICKI','','GREGORY','2','25','4','3','8','','1111111182','16','','3','3','C','C','90'),</t>
  </si>
  <si>
    <t>WENGLER</t>
  </si>
  <si>
    <t>JACQUELINE</t>
  </si>
  <si>
    <t>('127284','WENGLER','','JACQUELINE','2','25','1','1','1','','1111111183','16','','3','3','A','A','90'),</t>
  </si>
  <si>
    <t>WICKHAM</t>
  </si>
  <si>
    <t>('127362','WICKHAM','','RYAN','2','28','2','3','2','','1111111632','16','','3','3','C','C','90'),</t>
  </si>
  <si>
    <t>('127386','WILLIAMS','','CHRISTOPHER','2','25','2','2','2','','1111111184','16','','3','3','B','B','90'),</t>
  </si>
  <si>
    <t>('127404','WILLIAMS','','MORGAN','2','26','4','1','4','','1111111330','16','','3','3','A','A','90'),</t>
  </si>
  <si>
    <t>JADE</t>
  </si>
  <si>
    <t>('127578','WRIGHT','','JADE','2','25','3','3','3','','1111111185','16','','3','3','C','C','90'),</t>
  </si>
  <si>
    <t>YOUNG</t>
  </si>
  <si>
    <t>CLAYTON</t>
  </si>
  <si>
    <t>('127626','YOUNG','','CLAYTON','2','25','4','1','4','','1111111186','16','','3','3','A','A','90'),</t>
  </si>
  <si>
    <t>ZIMMER</t>
  </si>
  <si>
    <t>('127668','ZIMMER','','JOHN','2','28','3','1','3','','1111111633','16','','3','3','A','A','90'),</t>
  </si>
  <si>
    <t>ZITTERKOPF</t>
  </si>
  <si>
    <t>('127674','ZITTERKOPF','','BRIAN','2','30','3','1','7','','1111111933','16','','3','3','A','A','90'),</t>
  </si>
  <si>
    <t>BARRINGTON</t>
  </si>
  <si>
    <t>ZACHARY</t>
  </si>
  <si>
    <t>('129108','BARRINGTON','','ZACHARY','2','25','1','2','5','','1111111187','16','','3','3','B','B','90'),</t>
  </si>
  <si>
    <t>PRINKEY</t>
  </si>
  <si>
    <t>MEGHAN</t>
  </si>
  <si>
    <t>('129146','PRINKEY','','MEGHAN','2','26','1','2','5','','1111111331','16','','3','3','B','B','90'),</t>
  </si>
  <si>
    <t>('129148','SMITH','','MICHAEL','2','27','2','1','2','','1111111480','16','','3','3','A','A','90'),</t>
  </si>
  <si>
    <t>MESZAROS</t>
  </si>
  <si>
    <t>('129233','MESZAROS','','MICHAEL','2','26','2','3','6','','1111111332','16','','3','3','C','C','90'),</t>
  </si>
  <si>
    <t>('130084','ALEXANDER','','SEAN','3','25','2','3','6','','1111111188','16','','3','3','C','C','90'),</t>
  </si>
  <si>
    <t>ANONGOS</t>
  </si>
  <si>
    <t>('130156','ANONGOS','','JARED','3','29','4','1','4','','1111111786','16','','3','3','A','A','90'),</t>
  </si>
  <si>
    <t>ARNDT</t>
  </si>
  <si>
    <t>('130174','ARNDT','','CHRISTOPHER','3','25','3','1','7','','1111111189','16','','3','3','A','A','90'),</t>
  </si>
  <si>
    <t>BEATY</t>
  </si>
  <si>
    <t>('130366','BEATY','','AUSTIN','3','28','4','2','4','','1111111634','16','','3','3','B','B','90'),</t>
  </si>
  <si>
    <t>CLARENCE</t>
  </si>
  <si>
    <t>('130396','BELL','','CLARENCE','3','30','4','2','8','','1111111934','16','','3','3','B','B','90'),</t>
  </si>
  <si>
    <t>BENITO</t>
  </si>
  <si>
    <t>('130414','BENITO','','RYAN','3','29','1','2','5','','1111111787','16','','3','3','B','B','90'),</t>
  </si>
  <si>
    <t>BENOIT</t>
  </si>
  <si>
    <t>('130426','BENOIT','','TIMOTHY','3','29','2','3','6','','1111111788','16','','3','3','C','C','90'),</t>
  </si>
  <si>
    <t>BLASINSKY</t>
  </si>
  <si>
    <t>('130516','BLASINSKY','','SCOTT','3','28','1','3','5','','1111111635','16','','3','3','C','C','90'),</t>
  </si>
  <si>
    <t>BOLCHOZ</t>
  </si>
  <si>
    <t>('130534','BOLCHOZ','','JOHN','3','29','3','1','7','','1111111789','16','','3','3','A','A','90'),</t>
  </si>
  <si>
    <t>BOUCHARD</t>
  </si>
  <si>
    <t>HUNTER</t>
  </si>
  <si>
    <t>('130576','BOUCHARD','','HUNTER','3','28','2','1','6','','1111111636','16','','3','3','A','A','90'),</t>
  </si>
  <si>
    <t>BOYKIN</t>
  </si>
  <si>
    <t>('130612','BOYKIN','','JOSEPH','3','29','4','2','8','','1111111790','16','','3','3','B','B','90'),</t>
  </si>
  <si>
    <t>BREWER</t>
  </si>
  <si>
    <t>('130654','BREWER','','MARCUS','3','25','4','2','8','','1111111190','16','','3','3','B','B','90'),</t>
  </si>
  <si>
    <t>('130660','BREWER','','MATTHEW','3','25','1','3','1','','1111111191','16','','3','3','C','C','90'),</t>
  </si>
  <si>
    <t>BRICCETTI</t>
  </si>
  <si>
    <t>ANGELO</t>
  </si>
  <si>
    <t>('130666','BRICCETTI','','ANGELO','3','26','3','1','7','','1111111333','16','','3','3','A','A','90'),</t>
  </si>
  <si>
    <t>BRUNDAGE</t>
  </si>
  <si>
    <t>('130708','BRUNDAGE','','WILLIAM','3','29','1','3','1','','1111111791','16','','3','3','C','C','90'),</t>
  </si>
  <si>
    <t>BRUTON</t>
  </si>
  <si>
    <t>('130720','BRUTON','','COLIN','3','25','2','1','2','','1111111192','16','','3','3','A','A','90'),</t>
  </si>
  <si>
    <t>BRYANT</t>
  </si>
  <si>
    <t>JAKE</t>
  </si>
  <si>
    <t>('130738','BRYANT','','JAKE','3','25','3','2','3','','1111111193','16','','3','3','B','B','90'),</t>
  </si>
  <si>
    <t>BURDICK</t>
  </si>
  <si>
    <t>('130762','BURDICK','','KYLE','3','26','4','2','8','','1111111334','16','','3','3','B','B','90'),</t>
  </si>
  <si>
    <t>CALLANDER</t>
  </si>
  <si>
    <t>('130840','CALLANDER','','CLAYTON','3','26','1','3','1','','1111111335','16','','3','3','C','C','90'),</t>
  </si>
  <si>
    <t>CAMPBELL</t>
  </si>
  <si>
    <t>('130846','CAMPBELL','','CHRISTOPHER','3','26','2','1','2','','1111111336','16','','3','3','A','A','90'),</t>
  </si>
  <si>
    <t>('130864','CAMPBELL','','NICHOLAS','3','29','2','1','2','','1111111792','16','','3','3','A','A','90'),</t>
  </si>
  <si>
    <t>CAPULONG</t>
  </si>
  <si>
    <t>('130882','CAPULONG','','ERICK','3','28','3','2','7','','1111111637','16','','3','3','B','B','90'),</t>
  </si>
  <si>
    <t>('130888','CARLOS','','JOHN','3','30','1','3','1','','1111111935','16','','3','3','C','C','90'),</t>
  </si>
  <si>
    <t>CARPENTER</t>
  </si>
  <si>
    <t>LAUREN</t>
  </si>
  <si>
    <t>('130912','CARPENTER','','LAUREN','3','29','3','2','3','','1111111793','16','','3','3','B','B','90'),</t>
  </si>
  <si>
    <t>('130924','CARSON','','CHRISTINA','3','27','3','2','3','','1111111481','16','','3','3','B','B','90'),</t>
  </si>
  <si>
    <t>CHATMAN</t>
  </si>
  <si>
    <t>('131002','CHATMAN','','ALEXANDER','3','25','4','3','4','','1111111194','16','','3','3','C','C','90'),</t>
  </si>
  <si>
    <t>CHILTON</t>
  </si>
  <si>
    <t>('131032','CHILTON','','THOMAS','3','30','2','1','2','','1111111936','16','','3','3','A','A','90'),</t>
  </si>
  <si>
    <t>CHRISTOPH</t>
  </si>
  <si>
    <t>('131086','CHRISTOPH','','WILLIAM','3','28','4','3','8','','1111111638','16','','3','3','C','C','90'),</t>
  </si>
  <si>
    <t>CLOVER</t>
  </si>
  <si>
    <t>('131134','CLOVER','','AUSTIN','3','30','3','2','3','','1111111937','16','','3','3','B','B','90'),</t>
  </si>
  <si>
    <t>COCO</t>
  </si>
  <si>
    <t>BRYAN</t>
  </si>
  <si>
    <t>('131146','COCO','','BRYAN','3','29','4','3','4','','1111111794','16','','3','3','C','C','90'),</t>
  </si>
  <si>
    <t>COFFEY</t>
  </si>
  <si>
    <t>('131152','COFFEY','','JACOB','3','29','1','1','5','','1111111795','16','','3','3','A','A','90'),</t>
  </si>
  <si>
    <t>CORBETT</t>
  </si>
  <si>
    <t>('131248','CORBETT','','THOMAS','3','25','1','1','5','','1111111195','16','','3','3','A','A','90'),</t>
  </si>
  <si>
    <t>CRAIN</t>
  </si>
  <si>
    <t>('131314','CRAIN','','SEAN','3','28','1','1','1','','1111111639','16','','3','3','A','A','90'),</t>
  </si>
  <si>
    <t>CRISTIANO</t>
  </si>
  <si>
    <t>('131338','CRISTIANO','','MICHAEL','3','26','3','2','3','','1111111337','16','','3','3','B','B','90'),</t>
  </si>
  <si>
    <t>CURTIS</t>
  </si>
  <si>
    <t>('131410','CURTIS','','LAURA','3','28','2','2','2','','1111111640','16','','3','3','B','B','90'),</t>
  </si>
  <si>
    <t>DAVIDSON</t>
  </si>
  <si>
    <t>KATELYN</t>
  </si>
  <si>
    <t>('131512','DAVIDSON','','KATELYN','3','30','4','3','4','','1111111938','16','','3','3','C','C','90'),</t>
  </si>
  <si>
    <t>DELAND</t>
  </si>
  <si>
    <t>('131584','DELAND','','DANIEL','3','30','1','1','5','','1111111939','16','','3','3','A','A','90'),</t>
  </si>
  <si>
    <t>DELONG</t>
  </si>
  <si>
    <t>('131590','DELONG','','MICHAEL','3','28','3','3','3','','1111111641','16','','3','3','C','C','90'),</t>
  </si>
  <si>
    <t>DENNING</t>
  </si>
  <si>
    <t>('131620','DENNING','','TIMOTHY','3','26','4','3','4','','1111111338','16','','3','3','C','C','90'),</t>
  </si>
  <si>
    <t>DISSETTE</t>
  </si>
  <si>
    <t>('131722','DISSETTE','','KRISTOPHER','3','29','2','2','6','','1111111796','16','','3','3','B','B','90'),</t>
  </si>
  <si>
    <t>DOMINIK</t>
  </si>
  <si>
    <t>('131758','DOMINIK','','MICHAEL','3','30','2','2','6','','1111111940','16','','3','3','B','B','90'),</t>
  </si>
  <si>
    <t>DOOLEY</t>
  </si>
  <si>
    <t>('131776','DOOLEY','','SEAN','3','29','3','3','7','','1111111797','16','','3','3','C','C','90'),</t>
  </si>
  <si>
    <t>DORADO</t>
  </si>
  <si>
    <t>ALEJANDRA</t>
  </si>
  <si>
    <t>('131782','DORADO','','ALEJANDRA','3','26','1','1','5','','1111111339','16','','3','3','A','A','90'),</t>
  </si>
  <si>
    <t>DORRIETY</t>
  </si>
  <si>
    <t>('131788','DORRIETY','','WILLIAM','3','27','4','3','4','','1111111482','16','','3','3','C','C','90'),</t>
  </si>
  <si>
    <t>DRAUGHON</t>
  </si>
  <si>
    <t>ROBYN</t>
  </si>
  <si>
    <t>('131818','DRAUGHON','','ROBYN','3','30','3','3','7','','1111111941','16','','3','3','C','C','90'),</t>
  </si>
  <si>
    <t>DUBEY</t>
  </si>
  <si>
    <t>JAMAL</t>
  </si>
  <si>
    <t>('131854','DUBEY','','JAMAL','3','26','2','2','6','','1111111340','16','','3','3','B','B','90'),</t>
  </si>
  <si>
    <t>DULLNIG</t>
  </si>
  <si>
    <t>CHRISTINE</t>
  </si>
  <si>
    <t>('131878','DULLNIG','','CHRISTINE','3','28','4','1','4','','1111111642','16','','3','3','A','A','90'),</t>
  </si>
  <si>
    <t>EDEGRAN</t>
  </si>
  <si>
    <t>LUKAS</t>
  </si>
  <si>
    <t>('131938','EDEGRAN','','LUKAS','3','28','1','2','5','','1111111643','16','','3','3','B','B','90'),</t>
  </si>
  <si>
    <t>ELAM</t>
  </si>
  <si>
    <t>('131962','ELAM','','KYLE','3','26','3','3','7','','1111111341','16','','3','3','C','C','90'),</t>
  </si>
  <si>
    <t>ELLIS</t>
  </si>
  <si>
    <t>('131974','ELLIS','','JACOB','3','30','4','1','8','','1111111942','16','','3','3','A','A','90'),</t>
  </si>
  <si>
    <t>EMERLING</t>
  </si>
  <si>
    <t>('131998','EMERLING','','ERIC','3','27','1','1','5','','1111111483','16','','3','3','A','A','90'),</t>
  </si>
  <si>
    <t>ENG</t>
  </si>
  <si>
    <t>('132004','ENG','','BRYANT','3','27','2','2','6','','1111111484','16','','3','3','B','B','90'),</t>
  </si>
  <si>
    <t>ESCOBEDO</t>
  </si>
  <si>
    <t>JOSE</t>
  </si>
  <si>
    <t>('132046','ESCOBEDO','','JOSE','3','26','4','1','8','','1111111342','16','','3','3','A','A','90'),</t>
  </si>
  <si>
    <t>EVANS</t>
  </si>
  <si>
    <t>('132076','EVANS','','LUCAS','3','29','4','1','8','','1111111798','16','','3','3','A','A','90'),</t>
  </si>
  <si>
    <t>EWERT</t>
  </si>
  <si>
    <t>CAROLYN</t>
  </si>
  <si>
    <t>('132094','EWERT','','CAROLYN','3','26','1','2','1','','1111111343','16','','3','3','B','B','90'),</t>
  </si>
  <si>
    <t>FINNEY</t>
  </si>
  <si>
    <t>('132178','FINNEY','','SEAN','3','27','3','3','7','','1111111485','16','','3','3','C','C','90'),</t>
  </si>
  <si>
    <t>FIORELLI</t>
  </si>
  <si>
    <t>('132184','FIORELLI','','MICHAEL','3','27','4','1','8','','1111111486','16','','3','3','A','A','90'),</t>
  </si>
  <si>
    <t>FISHER</t>
  </si>
  <si>
    <t>('132196','FISHER','','IAN','3','26','2','3','2','','1111111344','16','','3','3','C','C','90'),</t>
  </si>
  <si>
    <t>HARPER</t>
  </si>
  <si>
    <t>('132262','FOLEY','','HARPER','3','28','2','3','6','','1111111644','16','','3','3','C','C','90'),</t>
  </si>
  <si>
    <t>FORAN</t>
  </si>
  <si>
    <t>('132274','FORAN','','MATTHEW','3','28','3','1','7','','1111111645','16','','3','3','A','A','90'),</t>
  </si>
  <si>
    <t>FOWLER</t>
  </si>
  <si>
    <t>('132292','FOWLER','','NICHOLAS','3','29','1','2','1','','1111111799','16','','3','3','B','B','90'),</t>
  </si>
  <si>
    <t>FRUIN</t>
  </si>
  <si>
    <t>('132346','FRUIN','','BRITTANY','3','27','1','2','1','','1111111487','16','','3','3','B','B','90'),</t>
  </si>
  <si>
    <t>FUSELIER</t>
  </si>
  <si>
    <t>TODD</t>
  </si>
  <si>
    <t>('132358','FUSELIER','','TODD','3','30','1','2','1','','1111111943','16','','3','3','B','B','90'),</t>
  </si>
  <si>
    <t>GENTRY</t>
  </si>
  <si>
    <t>('132454','GENTRY','','ANTHONY','3','30','2','3','2','','1111111944','16','','3','3','C','C','90'),</t>
  </si>
  <si>
    <t>GERALD</t>
  </si>
  <si>
    <t>('132466','GERALD','','TODD','3','30','3','1','3','','1111111945','16','','3','3','A','A','90'),</t>
  </si>
  <si>
    <t>GLENN</t>
  </si>
  <si>
    <t>CIARDI</t>
  </si>
  <si>
    <t>('132550','GLENN','','CIARDI','3','25','2','2','6','','1111111196','16','','3','3','B','B','90'),</t>
  </si>
  <si>
    <t>GORINSKI</t>
  </si>
  <si>
    <t>('132628','GORINSKI','','LAURA','3','28','4','2','8','','1111111646','16','','3','3','B','B','90'),</t>
  </si>
  <si>
    <t>('132634','GRAVES','','MITCHELL','3','30','4','2','4','','1111111946','16','','3','3','B','B','90'),</t>
  </si>
  <si>
    <t>GREENE</t>
  </si>
  <si>
    <t>('132664','GREENE','','ALEXANDER','3','26','3','1','3','','1111111345','16','','3','3','A','A','90'),</t>
  </si>
  <si>
    <t>GREWAL</t>
  </si>
  <si>
    <t>SHUBEG</t>
  </si>
  <si>
    <t>('132682','GREWAL','','SHUBEG','3','25','3','3','7','','1111111197','16','','3','3','C','C','90'),</t>
  </si>
  <si>
    <t>('132694','GRIFFIN','','AMANDA','3','26','4','2','4','','1111111346','16','','3','3','B','B','90'),</t>
  </si>
  <si>
    <t>GROVES</t>
  </si>
  <si>
    <t>HILLERI</t>
  </si>
  <si>
    <t>('132706','GROVES','','HILLERI','3','25','4','1','8','','1111111198','16','','3','3','A','A','90'),</t>
  </si>
  <si>
    <t>GRUBER</t>
  </si>
  <si>
    <t>('132712','GRUBER','','JORDAN','3','27','2','3','2','','1111111488','16','','3','3','C','C','90'),</t>
  </si>
  <si>
    <t>GURECK</t>
  </si>
  <si>
    <t>('132754','GURECK','','WILLIAM','3','25','1','2','1','','1111111199','16','','3','3','B','B','90'),</t>
  </si>
  <si>
    <t>GUTIERREZ</t>
  </si>
  <si>
    <t>('132760','GUTIERREZ','','ANTHONY','3','29','2','3','2','','1111111800','16','','3','3','C','C','90'),</t>
  </si>
  <si>
    <t>DUNCAN</t>
  </si>
  <si>
    <t>('132796','HALL','','DUNCAN','3','25','2','3','2','','1111111200','16','','3','3','C','C','90'),</t>
  </si>
  <si>
    <t>HANTON</t>
  </si>
  <si>
    <t>('132844','HANTON','','KYLE','3','30','1','3','5','','1111111947','16','','3','3','C','C','90'),</t>
  </si>
  <si>
    <t>('132868','HARRELL','','JONATHAN','3','28','1','3','1','','1111111647','16','','3','3','C','C','90'),</t>
  </si>
  <si>
    <t>HARRIS</t>
  </si>
  <si>
    <t>('132886','HARRIS','','WILLIAM','3','30','2','1','6','','1111111948','16','','3','3','A','A','90'),</t>
  </si>
  <si>
    <t>HATHAWAY</t>
  </si>
  <si>
    <t>('132916','HATHAWAY','','PAUL','3','28','2','1','2','','1111111648','16','','3','3','A','A','90'),</t>
  </si>
  <si>
    <t>HAUSER</t>
  </si>
  <si>
    <t>CHARLOTTE</t>
  </si>
  <si>
    <t>('132922','HAUSER','','CHARLOTTE','3','25','3','1','3','','1111111201','16','','3','3','A','A','90'),</t>
  </si>
  <si>
    <t>HEGARTY</t>
  </si>
  <si>
    <t>('132952','HEGARTY','','ELIZABETH','3','30','3','2','7','','1111111949','16','','3','3','B','B','90'),</t>
  </si>
  <si>
    <t>HENDERSON</t>
  </si>
  <si>
    <t>DESTINI</t>
  </si>
  <si>
    <t>('132964','HENDERSON','','DESTINI','3','29','3','1','3','','1111111801','16','','3','3','A','A','90'),</t>
  </si>
  <si>
    <t>HERMANN</t>
  </si>
  <si>
    <t>('132988','HERMANN','','ROSS','3','28','3','2','3','','1111111649','16','','3','3','B','B','90'),</t>
  </si>
  <si>
    <t>HICKEY</t>
  </si>
  <si>
    <t>NOLAN</t>
  </si>
  <si>
    <t>('133030','HICKEY','','NOLAN','3','29','4','2','4','','1111111802','16','','3','3','B','B','90'),</t>
  </si>
  <si>
    <t>HIGGINS</t>
  </si>
  <si>
    <t>('133042','HIGGINS','','LAWRENCE','3','28','4','3','4','','1111111650','16','','3','3','C','C','90'),</t>
  </si>
  <si>
    <t>HOWARD</t>
  </si>
  <si>
    <t>GRACE</t>
  </si>
  <si>
    <t>('133138','HOWARD','','GRACE','3','29','1','3','5','','1111111803','16','','3','3','C','C','90'),</t>
  </si>
  <si>
    <t>HOWELL</t>
  </si>
  <si>
    <t>('133144','HOWELL','','JOHN','3','27','3','1','3','','1111111489','16','','3','3','A','A','90'),</t>
  </si>
  <si>
    <t>HUANG</t>
  </si>
  <si>
    <t>('133168','HUANG','','NICHOLAS','3','26','1','3','5','','1111111347','16','','3','3','C','C','90'),</t>
  </si>
  <si>
    <t>HUNTLEY</t>
  </si>
  <si>
    <t>('133210','HUNTLEY','','PETER','3','28','1','1','5','','1111111651','16','','3','3','A','A','90'),</t>
  </si>
  <si>
    <t>HUSSEY</t>
  </si>
  <si>
    <t>('133216','HUSSEY','','JOSEPH','3','25','4','2','4','','1111111202','16','','3','3','B','B','90'),</t>
  </si>
  <si>
    <t>INLOES</t>
  </si>
  <si>
    <t>('133264','INLOES','','JEFFREY','3','29','2','1','6','','1111111804','16','','3','3','A','A','90'),</t>
  </si>
  <si>
    <t>ITHIER</t>
  </si>
  <si>
    <t>JAN</t>
  </si>
  <si>
    <t>('133276','ITHIER','','JAN','3','26','2','1','6','','1111111348','16','','3','3','A','A','90'),</t>
  </si>
  <si>
    <t>JASMIN</t>
  </si>
  <si>
    <t>('133294','JACKSON','','JASMIN','3','26','3','2','7','','1111111349','16','','3','3','B','B','90'),</t>
  </si>
  <si>
    <t>JOHNSON</t>
  </si>
  <si>
    <t>('133342','JOHNSON','','ANTHONY','3','26','4','3','8','','1111111350','16','','3','3','C','C','90'),</t>
  </si>
  <si>
    <t>('133366','JOHNSON','','MAXWELL','3','28','2','2','6','','1111111652','16','','3','3','B','B','90'),</t>
  </si>
  <si>
    <t>KANE</t>
  </si>
  <si>
    <t>('133444','KANE','','ALEXANDER','3','25','1','3','5','','1111111203','16','','3','3','C','C','90'),</t>
  </si>
  <si>
    <t>DOUGLAS</t>
  </si>
  <si>
    <t>('133450','KANG','','DOUGLAS','3','26','1','1','1','','1111111351','16','','3','3','A','A','90'),</t>
  </si>
  <si>
    <t>KEANE</t>
  </si>
  <si>
    <t>('133462','KEANE','','MICHAEL','3','27','4','2','4','','1111111490','16','','3','3','B','B','90'),</t>
  </si>
  <si>
    <t>KELLEY</t>
  </si>
  <si>
    <t>('133504','KELLEY','','MATTHEW','3','30','4','3','8','','1111111950','16','','3','3','C','C','90'),</t>
  </si>
  <si>
    <t>KEMPA</t>
  </si>
  <si>
    <t>('133528','KEMPA','','STEVEN','3','25','2','1','6','','1111111204','16','','3','3','A','A','90'),</t>
  </si>
  <si>
    <t>KEMPEL</t>
  </si>
  <si>
    <t>KOLTON</t>
  </si>
  <si>
    <t>('133534','KEMPEL','','KOLTON','3','25','3','2','7','','1111111205','16','','3','3','B','B','90'),</t>
  </si>
  <si>
    <t>HAROLD</t>
  </si>
  <si>
    <t>('133600','KIM','','HAROLD','3','30','1','1','1','','1111111951','16','','3','3','A','A','90'),</t>
  </si>
  <si>
    <t>PRISCILLA</t>
  </si>
  <si>
    <t>('133606','KIM','','PRISCILLA','3','28','3','3','7','','1111111653','16','','3','3','C','C','90'),</t>
  </si>
  <si>
    <t>KINDERVATER</t>
  </si>
  <si>
    <t>('133612','KINDERVATER','','DANIEL','3','25','4','3','8','','1111111206','16','','3','3','C','C','90'),</t>
  </si>
  <si>
    <t>KOENIG</t>
  </si>
  <si>
    <t>('133684','KOENIG','','DAVID','3','29','3','2','7','','1111111805','16','','3','3','B','B','90'),</t>
  </si>
  <si>
    <t>KORPELA</t>
  </si>
  <si>
    <t>KEEGAN</t>
  </si>
  <si>
    <t>('133714','KORPELA','','KEEGAN','3','27','1','3','5','','1111111491','16','','3','3','C','C','90'),</t>
  </si>
  <si>
    <t>KOTLER</t>
  </si>
  <si>
    <t>('133720','KOTLER','','JOSHUA','3','29','4','3','8','','1111111806','16','','3','3','C','C','90'),</t>
  </si>
  <si>
    <t>KRONSHAGE</t>
  </si>
  <si>
    <t>('133750','KRONSHAGE','','JORDAN','3','26','2','2','2','','1111111352','16','','3','3','B','B','90'),</t>
  </si>
  <si>
    <t>LADAW</t>
  </si>
  <si>
    <t>UZIEL</t>
  </si>
  <si>
    <t>('133762','LADAW','','UZIEL','3','26','3','3','3','','1111111353','16','','3','3','C','C','90'),</t>
  </si>
  <si>
    <t>LAGERGREN</t>
  </si>
  <si>
    <t>ELISE</t>
  </si>
  <si>
    <t>('133774','LAGERGREN','','ELISE','3','27','2','1','6','','1111111492','16','','3','3','A','A','90'),</t>
  </si>
  <si>
    <t>LAMADRID</t>
  </si>
  <si>
    <t>('133780','LAMADRID','','MARCUS','3','26','4','1','4','','1111111354','16','','3','3','A','A','90'),</t>
  </si>
  <si>
    <t>LAMB</t>
  </si>
  <si>
    <t>('133792','LAMB','','RYAN','3','25','1','1','1','','1111111207','16','','3','3','A','A','90'),</t>
  </si>
  <si>
    <t>LASSONDE</t>
  </si>
  <si>
    <t>('133846','LASSONDE','','IAN','3','30','2','2','2','','1111111952','16','','3','3','B','B','90'),</t>
  </si>
  <si>
    <t>LAVENDER</t>
  </si>
  <si>
    <t>CHANTEL</t>
  </si>
  <si>
    <t>('133870','LAVENDER','','CHANTEL','3','27','3','2','7','','1111111493','16','','3','3','B','B','90'),</t>
  </si>
  <si>
    <t>LAYUG</t>
  </si>
  <si>
    <t>('133906','LAYUG','','CHRISTINE','3','25','2','2','2','','1111111208','16','','3','3','B','B','90'),</t>
  </si>
  <si>
    <t>LENTZ</t>
  </si>
  <si>
    <t>JEFF</t>
  </si>
  <si>
    <t>('133972','LENTZ','','JEFF','3','26','1','2','5','','1111111355','16','','3','3','B','B','90'),</t>
  </si>
  <si>
    <t>LEWIS</t>
  </si>
  <si>
    <t>BRENDAN</t>
  </si>
  <si>
    <t>('134014','LEWIS','','BRENDAN','3','30','3','3','3','','1111111953','16','','3','3','C','C','90'),</t>
  </si>
  <si>
    <t>LIGHTFOOT</t>
  </si>
  <si>
    <t>JEWEL</t>
  </si>
  <si>
    <t>('134026','LIGHTFOOT','','JEWEL','3','27','4','3','8','','1111111494','16','','3','3','C','C','90'),</t>
  </si>
  <si>
    <t>LOEFFLER</t>
  </si>
  <si>
    <t>('134104','LOEFFLER','','PAUL','3','26','2','3','6','','1111111356','16','','3','3','C','C','90'),</t>
  </si>
  <si>
    <t>LUTTON</t>
  </si>
  <si>
    <t>NIKOLAS</t>
  </si>
  <si>
    <t>('134176','LUTTON','','NIKOLAS','3','28','4','1','8','','1111111654','16','','3','3','A','A','90'),</t>
  </si>
  <si>
    <t>MAHER</t>
  </si>
  <si>
    <t>('134224','MAHER','','ALLISON','3','26','3','1','7','','1111111357','16','','3','3','A','A','90'),</t>
  </si>
  <si>
    <t>MAHONEY</t>
  </si>
  <si>
    <t>KIMBERLY</t>
  </si>
  <si>
    <t>('134230','MAHONEY','','KIMBERLY','3','30','4','1','4','','1111111954','16','','3','3','A','A','90'),</t>
  </si>
  <si>
    <t>MALL</t>
  </si>
  <si>
    <t>BRIJET</t>
  </si>
  <si>
    <t>('134236','MALL','','BRIJET','3','28','1','2','1','','1111111655','16','','3','3','B','B','90'),</t>
  </si>
  <si>
    <t>MANN</t>
  </si>
  <si>
    <t>('134248','MANN','','JEFFREY','3','28','2','3','2','','1111111656','16','','3','3','C','C','90'),</t>
  </si>
  <si>
    <t>MARTINEZ</t>
  </si>
  <si>
    <t>('134320','MARTINEZ','','DAVID','3','29','1','1','1','','1111111807','16','','3','3','A','A','90'),</t>
  </si>
  <si>
    <t>MARZIALE</t>
  </si>
  <si>
    <t>('134338','MARZIALE','','JOSHUA','3','26','4','2','8','','1111111358','16','','3','3','B','B','90'),</t>
  </si>
  <si>
    <t>MATACOTTA</t>
  </si>
  <si>
    <t>('134350','MATACOTTA','','ANTHONY','3','25','3','3','3','','1111111209','16','','3','3','C','C','90'),</t>
  </si>
  <si>
    <t>MAYER</t>
  </si>
  <si>
    <t>('134374','MAYER','','HANNAH','3','29','2','2','2','','1111111808','16','','3','3','B','B','90'),</t>
  </si>
  <si>
    <t>MCCLELLAN</t>
  </si>
  <si>
    <t>('134398','MCCLELLAN','','DANIEL','3','26','1','3','1','','1111111359','16','','3','3','C','C','90'),</t>
  </si>
  <si>
    <t>MCLEAN</t>
  </si>
  <si>
    <t>CHASE</t>
  </si>
  <si>
    <t>('134482','MCLEAN','','CHASE','3','25','4','1','4','','1111111210','16','','3','3','A','A','90'),</t>
  </si>
  <si>
    <t>MELLO</t>
  </si>
  <si>
    <t>ISAAC</t>
  </si>
  <si>
    <t>('134536','MELLO','','ISAAC','3','26','2','1','2','','1111111360','16','','3','3','A','A','90'),</t>
  </si>
  <si>
    <t>MENSING</t>
  </si>
  <si>
    <t>ALEXANDRA</t>
  </si>
  <si>
    <t>('134548','MENSING','','ALEXANDRA','3','28','3','1','3','','1111111657','16','','3','3','A','A','90'),</t>
  </si>
  <si>
    <t>MERKERT</t>
  </si>
  <si>
    <t>('134554','MERKERT','','KEEGAN','3','26','3','2','3','','1111111361','16','','3','3','B','B','90'),</t>
  </si>
  <si>
    <t>METREVELI</t>
  </si>
  <si>
    <t>BEKA</t>
  </si>
  <si>
    <t>('134560','METREVELI','','BEKA','3','27','1','1','1','','1111111495','16','','3','3','A','A','90'),</t>
  </si>
  <si>
    <t>('134614','MILLER','','MATTHEW','3','25','1','2','5','','1111111211','16','','3','3','B','B','90'),</t>
  </si>
  <si>
    <t>MINN</t>
  </si>
  <si>
    <t>YALE</t>
  </si>
  <si>
    <t>('134638','MINN','','YALE','3','28','4','2','4','','1111111658','16','','3','3','B','B','90'),</t>
  </si>
  <si>
    <t>MONTERMINI</t>
  </si>
  <si>
    <t>RAND</t>
  </si>
  <si>
    <t>('134692','MONTERMINI','','RAND','3','27','2','2','2','','1111111496','16','','3','3','B','B','90'),</t>
  </si>
  <si>
    <t>MONTGOMERY</t>
  </si>
  <si>
    <t>('134710','MONTGOMERY','','RYAN','3','27','3','3','3','','1111111497','16','','3','3','C','C','90'),</t>
  </si>
  <si>
    <t>('134770','MORALES','','DANIEL','3','30','1','2','5','','1111111955','16','','3','3','B','B','90'),</t>
  </si>
  <si>
    <t>MOREJON</t>
  </si>
  <si>
    <t>NICKOLUS</t>
  </si>
  <si>
    <t>('134782','MOREJON','','NICKOLUS','3','27','4','1','4','','1111111498','16','','3','3','A','A','90'),</t>
  </si>
  <si>
    <t>MOURAFETIS</t>
  </si>
  <si>
    <t>('134824','MOURAFETIS','','MICHAEL','3','28','1','3','5','','1111111659','16','','3','3','C','C','90'),</t>
  </si>
  <si>
    <t>MUN</t>
  </si>
  <si>
    <t>KATHY</t>
  </si>
  <si>
    <t>('134836','MUN','','KATHY','3','28','2','1','6','','1111111660','16','','3','3','A','A','90'),</t>
  </si>
  <si>
    <t>MURRAY</t>
  </si>
  <si>
    <t>('134854','MURRAY','','KYLE','3','27','1','2','5','','1111111499','16','','3','3','B','B','90'),</t>
  </si>
  <si>
    <t>NANARTOWICH</t>
  </si>
  <si>
    <t>('134884','NANARTOWICH','','MARINA','3','30','2','3','6','','1111111956','16','','3','3','C','C','90'),</t>
  </si>
  <si>
    <t>NEWNAM</t>
  </si>
  <si>
    <t>('134920','NEWNAM','','CHARLES','3','30','3','1','7','','1111111957','16','','3','3','A','A','90'),</t>
  </si>
  <si>
    <t>NEWSOME</t>
  </si>
  <si>
    <t>RANDALL</t>
  </si>
  <si>
    <t>('134926','NEWSOME','','RANDALL','3','26','4','3','4','','1111111362','16','','3','3','C','C','90'),</t>
  </si>
  <si>
    <t>NEWTON</t>
  </si>
  <si>
    <t>('134932','NEWTON','','MICHAEL','3','25','2','3','6','','1111111212','16','','3','3','C','C','90'),</t>
  </si>
  <si>
    <t>OHIOMOBA</t>
  </si>
  <si>
    <t>TEMITOPE</t>
  </si>
  <si>
    <t>('135082','OHIOMOBA','','TEMITOPE','3','26','1','1','5','','1111111363','16','','3','3','A','A','90'),</t>
  </si>
  <si>
    <t>OLECHOWSKI</t>
  </si>
  <si>
    <t>('135094','OLECHOWSKI','','CLAIRE','3','26','2','2','6','','1111111364','16','','3','3','B','B','90'),</t>
  </si>
  <si>
    <t>ONTAI</t>
  </si>
  <si>
    <t>CYRIL</t>
  </si>
  <si>
    <t>('135100','ONTAI','','CYRIL','3','29','3','3','3','','1111111809','16','','3','3','C','C','90'),</t>
  </si>
  <si>
    <t>OWENS</t>
  </si>
  <si>
    <t>('135136','OWENS','','ANDREW','3','28','3','2','7','','1111111661','16','','3','3','B','B','90'),</t>
  </si>
  <si>
    <t>PARKER</t>
  </si>
  <si>
    <t>('135214','PARKER','','WILLIAM','3','27','2','3','6','','1111111500','16','','3','3','C','C','90'),</t>
  </si>
  <si>
    <t>PARMIGIANE</t>
  </si>
  <si>
    <t>('135220','PARMIGIANE','','SEAN','3','30','4','2','8','','1111111958','16','','3','3','B','B','90'),</t>
  </si>
  <si>
    <t>PARUSO</t>
  </si>
  <si>
    <t>TONI</t>
  </si>
  <si>
    <t>('135232','PARUSO','','TONI','3','25','3','1','7','','1111111213','16','','3','3','A','A','90'),</t>
  </si>
  <si>
    <t>PATANE</t>
  </si>
  <si>
    <t>('135238','PATANE','','STEPHEN','3','29','4','1','4','','1111111810','16','','3','3','A','A','90'),</t>
  </si>
  <si>
    <t>('135250','PATRICK','','GARRETT','3','27','3','1','7','','1111111501','16','','3','3','A','A','90'),</t>
  </si>
  <si>
    <t>PAYNE</t>
  </si>
  <si>
    <t>('135280','PAYNE','','STEPHANIE','3','27','4','2','8','','1111111502','16','','3','3','B','B','90'),</t>
  </si>
  <si>
    <t>PEDROTTY</t>
  </si>
  <si>
    <t>('135292','PEDROTTY','','PAUL','3','30','1','3','1','','1111111959','16','','3','3','C','C','90'),</t>
  </si>
  <si>
    <t>JENNIFER</t>
  </si>
  <si>
    <t>('135310','PENLEY','','JENNIFER','3','27','1','3','1','','1111111503','16','','3','3','C','C','90'),</t>
  </si>
  <si>
    <t>PETROS</t>
  </si>
  <si>
    <t>HABEN</t>
  </si>
  <si>
    <t>('135352','PETROS','','HABEN','3','27','2','1','2','','1111111504','16','','3','3','A','A','90'),</t>
  </si>
  <si>
    <t>PIERCE</t>
  </si>
  <si>
    <t>('135364','PIERCE','','DILLON','3','28','4','3','8','','1111111662','16','','3','3','C','C','90'),</t>
  </si>
  <si>
    <t>PRIETO</t>
  </si>
  <si>
    <t>('135490','PRIETO','','GEORGE','3','27','3','2','3','','1111111505','16','','3','3','B','B','90'),</t>
  </si>
  <si>
    <t>PUPPOLO</t>
  </si>
  <si>
    <t>('135526','PUPPOLO','','FALLON','3','29','1','2','5','','1111111811','16','','3','3','B','B','90'),</t>
  </si>
  <si>
    <t>PUTBRESE</t>
  </si>
  <si>
    <t>('135532','PUTBRESE','','BENJAMIN','3','28','1','1','1','','1111111663','16','','3','3','A','A','90'),</t>
  </si>
  <si>
    <t>('135544','QUINN','','EMMA','3','29','2','3','6','','1111111812','16','','3','3','C','C','90'),</t>
  </si>
  <si>
    <t>RAUCH</t>
  </si>
  <si>
    <t>('135616','RAUCH','','JOHN','3','25','4','2','8','','1111111214','16','','3','3','B','B','90'),</t>
  </si>
  <si>
    <t>RAYNES</t>
  </si>
  <si>
    <t>('135634','RAYNES','','MICHAEL','3','25','1','3','1','','1111111215','16','','3','3','C','C','90'),</t>
  </si>
  <si>
    <t>RICHMOND</t>
  </si>
  <si>
    <t>('135754','RICHMOND','','MATTHEW','3','25','2','1','2','','1111111216','16','','3','3','A','A','90'),</t>
  </si>
  <si>
    <t>RIDDICK</t>
  </si>
  <si>
    <t>('135760','RIDDICK','','JUSTIN','3','26','3','3','7','','1111111365','16','','3','3','C','C','90'),</t>
  </si>
  <si>
    <t>RO</t>
  </si>
  <si>
    <t>EDWARD</t>
  </si>
  <si>
    <t>('135820','RO','','EDWARD','3','28','2','2','2','','1111111664','16','','3','3','B','B','90'),</t>
  </si>
  <si>
    <t>ROCKEFELLER</t>
  </si>
  <si>
    <t>('135892','ROCKEFELLER','','COLIN','3','25','3','2','3','','1111111217','16','','3','3','B','B','90'),</t>
  </si>
  <si>
    <t>ROHLFING</t>
  </si>
  <si>
    <t>MARKUS</t>
  </si>
  <si>
    <t>('135928','ROHLFING','','MARKUS','3','30','2','1','2','','1111111960','16','','3','3','A','A','90'),</t>
  </si>
  <si>
    <t>ROYSTER</t>
  </si>
  <si>
    <t>('135988','ROYSTER','','CHARLES','3','30','3','2','3','','1111111961','16','','3','3','B','B','90'),</t>
  </si>
  <si>
    <t>RUPP</t>
  </si>
  <si>
    <t>('135994','RUPP','','SARAH','3','28','3','3','3','','1111111665','16','','3','3','C','C','90'),</t>
  </si>
  <si>
    <t>('136012','RYAN','','KEEGAN','3','26','4','1','8','','1111111366','16','','3','3','A','A','90'),</t>
  </si>
  <si>
    <t>('136018','RYAN','','ZACHARY','3','27','4','3','4','','1111111506','16','','3','3','C','C','90'),</t>
  </si>
  <si>
    <t>SANTOS</t>
  </si>
  <si>
    <t>('136090','SANTOS','','LORENZO','3','29','3','1','7','','1111111813','16','','3','3','A','A','90'),</t>
  </si>
  <si>
    <t>SCHALLES</t>
  </si>
  <si>
    <t>('136144','SCHALLES','','JACOB','3','26','1','2','1','','1111111367','16','','3','3','B','B','90'),</t>
  </si>
  <si>
    <t>SCHNEIDER</t>
  </si>
  <si>
    <t>ROBERTO</t>
  </si>
  <si>
    <t>('136186','SCHNEIDER','','ROBERTO','3','28','4','1','4','','1111111666','16','','3','3','A','A','90'),</t>
  </si>
  <si>
    <t>('136216','SCOTT','','STEPHEN','3','29','4','2','8','','1111111814','16','','3','3','B','B','90'),</t>
  </si>
  <si>
    <t>SEESE</t>
  </si>
  <si>
    <t>('136222','SEESE','','RAYMOND','3','25','4','3','4','','1111111218','16','','3','3','C','C','90'),</t>
  </si>
  <si>
    <t>SEVERSON</t>
  </si>
  <si>
    <t>('136252','SEVERSON','','PETER','3','26','2','3','2','','1111111368','16','','3','3','C','C','90'),</t>
  </si>
  <si>
    <t>SHARMA</t>
  </si>
  <si>
    <t>ROHIT</t>
  </si>
  <si>
    <t>('136270','SHARMA','','ROHIT','3','27','1','1','5','','1111111507','16','','3','3','A','A','90'),</t>
  </si>
  <si>
    <t>SIEFRING</t>
  </si>
  <si>
    <t>SEAMUS</t>
  </si>
  <si>
    <t>('136342','SIEFRING','','SEAMUS','3','29','1','3','1','','1111111815','16','','3','3','C','C','90'),</t>
  </si>
  <si>
    <t>SIMPSON</t>
  </si>
  <si>
    <t>('136360','SIMPSON','','MICHAEL','3','28','1','2','5','','1111111667','16','','3','3','B','B','90'),</t>
  </si>
  <si>
    <t>SLACK</t>
  </si>
  <si>
    <t>('136390','SLACK','','PATRICK','3','25','1','1','5','','1111111219','16','','3','3','A','A','90'),</t>
  </si>
  <si>
    <t>SLUZEWICZ</t>
  </si>
  <si>
    <t>('136402','SLUZEWICZ','','MELANIE','3','30','4','3','4','','1111111962','16','','3','3','C','C','90'),</t>
  </si>
  <si>
    <t>('136450','SMITH','','JOHN','3','30','1','1','5','','1111111963','16','','3','3','A','A','90'),</t>
  </si>
  <si>
    <t>SNELGROVE</t>
  </si>
  <si>
    <t>MILES</t>
  </si>
  <si>
    <t>('136474','SNELGROVE','','MILES','3','27','2','2','6','','1111111508','16','','3','3','B','B','90'),</t>
  </si>
  <si>
    <t>SO</t>
  </si>
  <si>
    <t>('136498','SO','','WILLIAM','3','25','2','2','6','','1111111220','16','','3','3','B','B','90'),</t>
  </si>
  <si>
    <t>SOHN</t>
  </si>
  <si>
    <t>('136504','SOHN','','JOSHUA','3','27','3','3','7','','1111111509','16','','3','3','C','C','90'),</t>
  </si>
  <si>
    <t>SOTO</t>
  </si>
  <si>
    <t>FRANCHESKA</t>
  </si>
  <si>
    <t>('136522','SOTO','','FRANCHESKA','3','25','3','3','7','','1111111221','16','','3','3','C','C','90'),</t>
  </si>
  <si>
    <t>SOTOMAYOR</t>
  </si>
  <si>
    <t>('136528','SOTOMAYOR','','JESSICA','3','25','4','1','8','','1111111222','16','','3','3','A','A','90'),</t>
  </si>
  <si>
    <t>SPADA</t>
  </si>
  <si>
    <t>('136534','SPADA','','STEVEN','3','28','2','3','6','','1111111668','16','','3','3','C','C','90'),</t>
  </si>
  <si>
    <t>SPERRY</t>
  </si>
  <si>
    <t>('136546','SPERRY','','DAVID','3','25','1','2','1','','1111111223','16','','3','3','B','B','90'),</t>
  </si>
  <si>
    <t>SPIVEY</t>
  </si>
  <si>
    <t>('136558','SPIVEY','','JOHN','3','28','3','1','7','','1111111669','16','','3','3','A','A','90'),</t>
  </si>
  <si>
    <t>STAMER</t>
  </si>
  <si>
    <t>('136588','STAMER','','SCOTT','3','29','2','1','2','','1111111816','16','','3','3','A','A','90'),</t>
  </si>
  <si>
    <t>('136612','STEPHENSON','','LUKE','3','28','4','2','8','','1111111670','16','','3','3','B','B','90'),</t>
  </si>
  <si>
    <t>STOOKSBURY</t>
  </si>
  <si>
    <t>ANDREA</t>
  </si>
  <si>
    <t>('136642','STOOKSBURY','','ANDREA','3','26','3','1','3','','1111111369','16','','3','3','A','A','90'),</t>
  </si>
  <si>
    <t>STOUT</t>
  </si>
  <si>
    <t>('136648','STOUT','','CLAYTON','3','27','4','1','8','','1111111510','16','','3','3','A','A','90'),</t>
  </si>
  <si>
    <t>SWEET</t>
  </si>
  <si>
    <t>('136696','SWEET','','ALEXANDER','3','27','1','2','1','','1111111511','16','','3','3','B','B','90'),</t>
  </si>
  <si>
    <t>TAUBER</t>
  </si>
  <si>
    <t>TROY</t>
  </si>
  <si>
    <t>('136750','TAUBER','','TROY','3','27','2','3','2','','1111111512','16','','3','3','C','C','90'),</t>
  </si>
  <si>
    <t>TESKA</t>
  </si>
  <si>
    <t>('136780','TESKA','','CHRISTOPHER','3','27','3','1','3','','1111111513','16','','3','3','A','A','90'),</t>
  </si>
  <si>
    <t>THOMERSON</t>
  </si>
  <si>
    <t>LORA</t>
  </si>
  <si>
    <t>('136816','THOMERSON','','LORA','3','25','2','3','2','','1111111224','16','','3','3','C','C','90'),</t>
  </si>
  <si>
    <t>TOOMBS</t>
  </si>
  <si>
    <t>('136864','TOOMBS','','AUSTIN','3','29','3','2','3','','1111111817','16','','3','3','B','B','90'),</t>
  </si>
  <si>
    <t>TREZZA</t>
  </si>
  <si>
    <t>('136906','TREZZA','','JEFFREY','3','30','2','2','6','','1111111964','16','','3','3','B','B','90'),</t>
  </si>
  <si>
    <t>('136930','TURNER','','JAMES','3','25','3','1','3','','1111111225','16','','3','3','A','A','90'),</t>
  </si>
  <si>
    <t>URBASHICH</t>
  </si>
  <si>
    <t>('136942','URBASHICH','','JOSEPH','3','29','4','3','4','','1111111818','16','','3','3','C','C','90'),</t>
  </si>
  <si>
    <t>VAN DRIESSCHE</t>
  </si>
  <si>
    <t>('136972','VAN DRIESSCHE','','AARON','3','25','4','2','4','','1111111226','16','','3','3','B','B','90'),</t>
  </si>
  <si>
    <t>VANSLAMBROUCK</t>
  </si>
  <si>
    <t>('137026','VANSLAMBROUCK','','BRANDON','3','26','4','2','4','','1111111370','16','','3','3','B','B','90'),</t>
  </si>
  <si>
    <t>VEECH</t>
  </si>
  <si>
    <t>('137038','VEECH','','ROBERT','3','30','3','3','7','','1111111965','16','','3','3','C','C','90'),</t>
  </si>
  <si>
    <t>VERBEECK</t>
  </si>
  <si>
    <t>('137044','VERBEECK','','MICHELLE','3','29','1','1','5','','1111111819','16','','3','3','A','A','90'),</t>
  </si>
  <si>
    <t>WATTERSON</t>
  </si>
  <si>
    <t>('137146','WATTERSON','','PHILIP','3','29','2','2','6','','1111111820','16','','3','3','B','B','90'),</t>
  </si>
  <si>
    <t>WERNER</t>
  </si>
  <si>
    <t>ALEXIS</t>
  </si>
  <si>
    <t>('137182','WERNER','','ALEXIS','3','30','4','1','8','','1111111966','16','','3','3','A','A','90'),</t>
  </si>
  <si>
    <t>WESTLAKE</t>
  </si>
  <si>
    <t>('137194','WESTLAKE','','ZACHARY','3','28','1','3','1','','1111111671','16','','3','3','C','C','90'),</t>
  </si>
  <si>
    <t>WILKE</t>
  </si>
  <si>
    <t>KORIN</t>
  </si>
  <si>
    <t>('137266','WILKE','','KORIN','3','27','4','2','4','','1111111514','16','','3','3','B','B','90'),</t>
  </si>
  <si>
    <t>KAMERON</t>
  </si>
  <si>
    <t>('137416','WRIGHT','','KAMERON','3','27','1','3','5','','1111111515','16','','3','3','C','C','90'),</t>
  </si>
  <si>
    <t>YUN</t>
  </si>
  <si>
    <t>('137452','YUN','','HANNAH','3','27','2','1','6','','1111111516','16','','3','3','A','A','90'),</t>
  </si>
  <si>
    <t>ZIMINSKI</t>
  </si>
  <si>
    <t>('137506','ZIMINSKI','','DANIEL','3','29','3','3','7','','1111111821','16','','3','3','C','C','90'),</t>
  </si>
  <si>
    <t>ADAMS</t>
  </si>
  <si>
    <t>('140030','ADAMS','','BRENDAN','4','30','1','2','1','','1111111967','16','','3','3','B','B','90'),</t>
  </si>
  <si>
    <t>('140060','AIKEN','','MATTHEW','4','30','2','3','2','','1111111968','16','','3','3','C','C','90'),</t>
  </si>
  <si>
    <t>AMMOND</t>
  </si>
  <si>
    <t>RACHELLE</t>
  </si>
  <si>
    <t>('140126','AMMOND','','RACHELLE','4','30','3','1','3','','1111111969','16','','3','3','A','A','90'),</t>
  </si>
  <si>
    <t>ASHMORE</t>
  </si>
  <si>
    <t>('140216','ASHMORE','','MICHAEL','4','28','2','1','2','','1111111672','16','','3','3','A','A','90'),</t>
  </si>
  <si>
    <t>AUFDERHEIDE</t>
  </si>
  <si>
    <t>('140246','AUFDERHEIDE','','NICHOLAS','4','29','4','1','8','','1111111822','16','','3','3','A','A','90'),</t>
  </si>
  <si>
    <t>AULD</t>
  </si>
  <si>
    <t>('140252','AULD','','KYLE','4','28','3','2','3','','1111111673','16','','3','3','B','B','90'),</t>
  </si>
  <si>
    <t>AVILA</t>
  </si>
  <si>
    <t>('140276','AVILA','','JOSEPH','4','29','1','2','1','','1111111823','16','','3','3','B','B','90'),</t>
  </si>
  <si>
    <t>BALL</t>
  </si>
  <si>
    <t>DEIRDRE</t>
  </si>
  <si>
    <t>('140330','BALL','','DEIRDRE','4','27','3','2','7','','1111111517','16','','3','3','B','B','90'),</t>
  </si>
  <si>
    <t>BALTZ</t>
  </si>
  <si>
    <t>('140342','BALTZ','','BENJAMIN','4','29','2','3','2','','1111111824','16','','3','3','C','C','90'),</t>
  </si>
  <si>
    <t>LANCE</t>
  </si>
  <si>
    <t>('140438','BELL','','LANCE','4','30','4','2','4','','1111111970','16','','3','3','B','B','90'),</t>
  </si>
  <si>
    <t>BERNARDY</t>
  </si>
  <si>
    <t>('140474','BERNARDY','','KIMBERLY','4','25','1','3','5','','1111111227','16','','3','3','C','C','90'),</t>
  </si>
  <si>
    <t>BINGHAM</t>
  </si>
  <si>
    <t>OSBORNE</t>
  </si>
  <si>
    <t>('140486','BINGHAM','','OSBORNE','4','30','1','3','5','','1111111971','16','','3','3','C','C','90'),</t>
  </si>
  <si>
    <t>BOTTOMLEY</t>
  </si>
  <si>
    <t>('140570','BOTTOMLEY','','JEREMY','4','30','2','1','6','','1111111972','16','','3','3','A','A','90'),</t>
  </si>
  <si>
    <t>BOUCHOT</t>
  </si>
  <si>
    <t>ALFREDO</t>
  </si>
  <si>
    <t>('140576','BOUCHOT','','ALFREDO','4','25','2','1','6','','1111111228','16','','3','3','A','A','90'),</t>
  </si>
  <si>
    <t>BOWMAN</t>
  </si>
  <si>
    <t>('140594','BOWMAN','','SARAH','4','28','4','3','4','','1111111674','16','','3','3','C','C','90'),</t>
  </si>
  <si>
    <t>BOYD</t>
  </si>
  <si>
    <t>CAROL</t>
  </si>
  <si>
    <t>('140600','BOYD','','CAROL','4','27','4','3','8','','1111111518','16','','3','3','C','C','90'),</t>
  </si>
  <si>
    <t>BRAIDA</t>
  </si>
  <si>
    <t>('140624','BRAIDA','','ZACHARY','4','26','1','3','5','','1111111371','16','','3','3','C','C','90'),</t>
  </si>
  <si>
    <t>BRANTLEY</t>
  </si>
  <si>
    <t>('140642','BRANTLEY','','AARON','4','25','3','2','7','','1111111229','16','','3','3','B','B','90'),</t>
  </si>
  <si>
    <t>BRUBAKER</t>
  </si>
  <si>
    <t>('140732','BRUBAKER','','ROBERT','4','25','4','3','8','','1111111230','16','','3','3','C','C','90'),</t>
  </si>
  <si>
    <t>CASPER</t>
  </si>
  <si>
    <t>('140942','CASPER','','BRENDAN','4','25','1','1','1','','1111111231','16','','3','3','A','A','90'),</t>
  </si>
  <si>
    <t>('140960','CASTRO','','NICOLE','4','25','2','2','2','','1111111232','16','','3','3','B','B','90'),</t>
  </si>
  <si>
    <t>CEASER</t>
  </si>
  <si>
    <t>LORNA</t>
  </si>
  <si>
    <t>('140984','CEASER','','LORNA','4','28','1','1','5','','1111111675','16','','3','3','A','A','90'),</t>
  </si>
  <si>
    <t>CHAN</t>
  </si>
  <si>
    <t>('141002','CHAN','','ALEXANDRA','4','29','3','1','3','','1111111825','16','','3','3','A','A','90'),</t>
  </si>
  <si>
    <t>CHANG</t>
  </si>
  <si>
    <t>EUGENE</t>
  </si>
  <si>
    <t>('141014','CHANG','','EUGENE','4','28','2','2','6','','1111111676','16','','3','3','B','B','90'),</t>
  </si>
  <si>
    <t>JACK</t>
  </si>
  <si>
    <t>('141020','CHANG','','JACK','4','25','3','3','3','','1111111233','16','','3','3','C','C','90'),</t>
  </si>
  <si>
    <t>CHAPMAN</t>
  </si>
  <si>
    <t>('141026','CHAPMAN','','JOHN','4','26','2','1','6','','1111111372','16','','3','3','A','A','90'),</t>
  </si>
  <si>
    <t>CHATRY</t>
  </si>
  <si>
    <t>('141044','CHATRY','','PETER','4','29','4','2','4','','1111111826','16','','3','3','B','B','90'),</t>
  </si>
  <si>
    <t>CHEPURKO</t>
  </si>
  <si>
    <t>KRISTINA</t>
  </si>
  <si>
    <t>('141068','CHEPURKO','','KRISTINA','4','29','1','3','5','','1111111827','16','','3','3','C','C','90'),</t>
  </si>
  <si>
    <t>CHO</t>
  </si>
  <si>
    <t>('141098','CHO','','PAUL','4','30','3','2','7','','1111111973','16','','3','3','B','B','90'),</t>
  </si>
  <si>
    <t>('141164','CLAY','','ANTHONY','4','26','3','2','7','','1111111373','16','','3','3','B','B','90'),</t>
  </si>
  <si>
    <t>('141176','COCO','','ANDREW','4','26','4','3','8','','1111111374','16','','3','3','C','C','90'),</t>
  </si>
  <si>
    <t>COLBY</t>
  </si>
  <si>
    <t>('141182','COLBY','','BRIAN','4','29','2','1','6','','1111111828','16','','3','3','A','A','90'),</t>
  </si>
  <si>
    <t>COLLIER</t>
  </si>
  <si>
    <t>('141206','COLLIER','','LAURA','4','28','3','3','7','','1111111677','16','','3','3','C','C','90'),</t>
  </si>
  <si>
    <t>CORTESIO</t>
  </si>
  <si>
    <t>CATHERINE</t>
  </si>
  <si>
    <t>('141272','CORTESIO','','CATHERINE','4','28','4','1','8','','1111111678','16','','3','3','A','A','90'),</t>
  </si>
  <si>
    <t>COTTRELL</t>
  </si>
  <si>
    <t>('141290','COTTRELL','','CLAYTON','4','26','1','1','1','','1111111375','16','','3','3','A','A','90'),</t>
  </si>
  <si>
    <t>COUGHLIN</t>
  </si>
  <si>
    <t>JILLIAN</t>
  </si>
  <si>
    <t>('141296','COUGHLIN','','JILLIAN','4','29','3','2','7','','1111111829','16','','3','3','B','B','90'),</t>
  </si>
  <si>
    <t>COVARRUBIAS</t>
  </si>
  <si>
    <t>VANESSA</t>
  </si>
  <si>
    <t>('141302','COVARRUBIAS','','VANESSA','4','29','4','3','8','','1111111830','16','','3','3','C','C','90'),</t>
  </si>
  <si>
    <t>COX</t>
  </si>
  <si>
    <t>('141326','COX','','WILLIAM','4','26','2','2','2','','1111111376','16','','3','3','B','B','90'),</t>
  </si>
  <si>
    <t>('141344','CRAIG','','EVAN','4','28','1','2','1','','1111111679','16','','3','3','B','B','90'),</t>
  </si>
  <si>
    <t>CROWELL</t>
  </si>
  <si>
    <t>('141356','CROWELL','','CAMERON','4','29','1','1','1','','1111111831','16','','3','3','A','A','90'),</t>
  </si>
  <si>
    <t>DALTON</t>
  </si>
  <si>
    <t>('141434','DALTON','','MATTHEW','4','30','4','3','8','','1111111974','16','','3','3','C','C','90'),</t>
  </si>
  <si>
    <t>DAVINSIZER</t>
  </si>
  <si>
    <t>('141506','DAVINSIZER','','KYLE','4','27','1','1','1','','1111111519','16','','3','3','A','A','90'),</t>
  </si>
  <si>
    <t>('141530','DAVIS','','ZACHARY','4','28','2','3','2','','1111111680','16','','3','3','C','C','90'),</t>
  </si>
  <si>
    <t>DAVROS</t>
  </si>
  <si>
    <t>('141542','DAVROS','','GEORGE','4','30','1','1','1','','1111111975','16','','3','3','A','A','90'),</t>
  </si>
  <si>
    <t>DELVALLE</t>
  </si>
  <si>
    <t>('141608','DELVALLE','','JONATHAN','4','26','3','3','3','','1111111377','16','','3','3','C','C','90'),</t>
  </si>
  <si>
    <t>DEMPSEY</t>
  </si>
  <si>
    <t>CONNER</t>
  </si>
  <si>
    <t>('141632','DEMPSEY','','CONNER','4','25','4','1','4','','1111111234','16','','3','3','A','A','90'),</t>
  </si>
  <si>
    <t>DENNIS</t>
  </si>
  <si>
    <t>KATHLEEN</t>
  </si>
  <si>
    <t>('141644','DENNIS','','KATHLEEN','4','27','2','2','2','','1111111520','16','','3','3','B','B','90'),</t>
  </si>
  <si>
    <t>DERATHE</t>
  </si>
  <si>
    <t>('141656','DERATHE','','BENJAMIN','4','26','4','1','4','','1111111378','16','','3','3','A','A','90'),</t>
  </si>
  <si>
    <t>DETCHON</t>
  </si>
  <si>
    <t>('141662','DETCHON','','ROBERT','4','30','2','2','2','','1111111976','16','','3','3','B','B','90'),</t>
  </si>
  <si>
    <t>DIPIETRO</t>
  </si>
  <si>
    <t>('141668','DIPIETRO','','JOSEPH','4','30','3','3','3','','1111111977','16','','3','3','C','C','90'),</t>
  </si>
  <si>
    <t>DOYLE</t>
  </si>
  <si>
    <t>HALEY</t>
  </si>
  <si>
    <t>('141752','DOYLE','','HALEY','4','27','3','3','3','','1111111521','16','','3','3','C','C','90'),</t>
  </si>
  <si>
    <t>DROGOWSKI</t>
  </si>
  <si>
    <t>('141782','DROGOWSKI','','CALEB','4','29','2','2','2','','1111111832','16','','3','3','B','B','90'),</t>
  </si>
  <si>
    <t>DUGGER</t>
  </si>
  <si>
    <t>('141806','DUGGER','','LANCE','4','26','1','2','5','','1111111379','16','','3','3','B','B','90'),</t>
  </si>
  <si>
    <t>DURDEN</t>
  </si>
  <si>
    <t>DARIAN</t>
  </si>
  <si>
    <t>('141842','DURDEN','','DARIAN','4','29','3','3','3','','1111111833','16','','3','3','C','C','90'),</t>
  </si>
  <si>
    <t>DURKIN</t>
  </si>
  <si>
    <t>('141854','DURKIN','','PATRICK','4','25','1','2','5','','1111111235','16','','3','3','B','B','90'),</t>
  </si>
  <si>
    <t>EBLIN</t>
  </si>
  <si>
    <t>('141878','EBLIN','','MATTHEW','4','28','3','1','3','','1111111681','16','','3','3','A','A','90'),</t>
  </si>
  <si>
    <t>EDMOND</t>
  </si>
  <si>
    <t>('141896','EDMOND','','PATRICK','4','26','2','3','6','','1111111380','16','','3','3','C','C','90'),</t>
  </si>
  <si>
    <t>('141908','EDWARDS','','ANDREW','4','30','4','1','4','','1111111978','16','','3','3','A','A','90'),</t>
  </si>
  <si>
    <t>ESCOBAR</t>
  </si>
  <si>
    <t>('141980','ESCOBAR','','JOSHUA','4','26','3','1','7','','1111111381','16','','3','3','A','A','90'),</t>
  </si>
  <si>
    <t>ESPINO</t>
  </si>
  <si>
    <t>GABRIELA</t>
  </si>
  <si>
    <t>('141986','ESPINO','','GABRIELA','4','29','4','1','4','','1111111834','16','','3','3','A','A','90'),</t>
  </si>
  <si>
    <t>ESPINOSA</t>
  </si>
  <si>
    <t>('141992','ESPINOSA','','SAMANTHA','4','26','4','2','8','','1111111382','16','','3','3','B','B','90'),</t>
  </si>
  <si>
    <t>CARA</t>
  </si>
  <si>
    <t>('142076','FISHER','','CARA','4','26','1','3','1','','1111111383','16','','3','3','C','C','90'),</t>
  </si>
  <si>
    <t>FLAMIO</t>
  </si>
  <si>
    <t>JUSTIS</t>
  </si>
  <si>
    <t>('142100','FLAMIO','','JUSTIS','4','27','4','1','4','','1111111522','16','','3','3','A','A','90'),</t>
  </si>
  <si>
    <t>FORTNER</t>
  </si>
  <si>
    <t>('142130','FORTNER','','ERIN','4','30','1','2','5','','1111111979','16','','3','3','B','B','90'),</t>
  </si>
  <si>
    <t>FOSKETT</t>
  </si>
  <si>
    <t>('142142','FOSKETT','','ANDREW','4','29','1','2','5','','1111111835','16','','3','3','B','B','90'),</t>
  </si>
  <si>
    <t>FREUND</t>
  </si>
  <si>
    <t>('142232','FREUND','','PETER','4','29','2','3','6','','1111111836','16','','3','3','C','C','90'),</t>
  </si>
  <si>
    <t>FRITZ</t>
  </si>
  <si>
    <t>('142244','FRITZ','','BRIAN','4','26','2','1','2','','1111111384','16','','3','3','A','A','90'),</t>
  </si>
  <si>
    <t>FUGLEBERG</t>
  </si>
  <si>
    <t>('142256','FUGLEBERG','','ERIC','4','30','2','3','6','','1111111980','16','','3','3','C','C','90'),</t>
  </si>
  <si>
    <t>GALLAHER</t>
  </si>
  <si>
    <t>('142292','GALLAHER','','DAVID','4','27','1','2','5','','1111111523','16','','3','3','B','B','90'),</t>
  </si>
  <si>
    <t>GAMEZ</t>
  </si>
  <si>
    <t>('142304','GAMEZ','','SHANE','4','27','2','3','6','','1111111524','16','','3','3','C','C','90'),</t>
  </si>
  <si>
    <t>GARCIA</t>
  </si>
  <si>
    <t>('142328','GARCIA','','JONATHAN','4','29','3','1','7','','1111111837','16','','3','3','A','A','90'),</t>
  </si>
  <si>
    <t>GEDEON</t>
  </si>
  <si>
    <t>('142358','GEDEON','','SAMUEL','4','28','4','2','4','','1111111682','16','','3','3','B','B','90'),</t>
  </si>
  <si>
    <t>GEER</t>
  </si>
  <si>
    <t>CONNOR</t>
  </si>
  <si>
    <t>('142364','GEER','','CONNOR','4','26','3','2','3','','1111111385','16','','3','3','B','B','90'),</t>
  </si>
  <si>
    <t>GOLANKIEWICZ</t>
  </si>
  <si>
    <t>('142496','GOLANKIEWICZ','','ANDREW','4','28','1','3','5','','1111111683','16','','3','3','C','C','90'),</t>
  </si>
  <si>
    <t>GRIMM</t>
  </si>
  <si>
    <t>('142628','GRIMM','','MATTHEW','4','25','2','3','6','','1111111236','16','','3','3','C','C','90'),</t>
  </si>
  <si>
    <t>GROSCH</t>
  </si>
  <si>
    <t>SILAS</t>
  </si>
  <si>
    <t>('142640','GROSCH','','SILAS','4','26','4','3','4','','1111111386','16','','3','3','C','C','90'),</t>
  </si>
  <si>
    <t>GROVE</t>
  </si>
  <si>
    <t>('142646','GROVE','','BENJAMIN','4','30','3','1','7','','1111111981','16','','3','3','A','A','90'),</t>
  </si>
  <si>
    <t>GUERIN</t>
  </si>
  <si>
    <t>('142664','GUERIN','','DAVID','4','29','4','2','8','','1111111838','16','','3','3','B','B','90'),</t>
  </si>
  <si>
    <t>('142700','HALL','','DAVID','4','25','3','1','7','','1111111237','16','','3','3','A','A','90'),</t>
  </si>
  <si>
    <t>HARMS</t>
  </si>
  <si>
    <t>('142766','HARMS','','MATTHEW','4','28','2','1','6','','1111111684','16','','3','3','A','A','90'),</t>
  </si>
  <si>
    <t>HAYANO</t>
  </si>
  <si>
    <t>('142808','HAYANO','','ALEX','4','28','3','2','7','','1111111685','16','','3','3','B','B','90'),</t>
  </si>
  <si>
    <t>HEASTY</t>
  </si>
  <si>
    <t>('142832','HEASTY','','BRYAN','4','27','3','1','7','','1111111525','16','','3','3','A','A','90'),</t>
  </si>
  <si>
    <t>HENSHAW</t>
  </si>
  <si>
    <t>KELSEY</t>
  </si>
  <si>
    <t>('142862','HENSHAW','','KELSEY','4','30','4','2','8','','1111111982','16','','3','3','B','B','90'),</t>
  </si>
  <si>
    <t>HITT</t>
  </si>
  <si>
    <t>JULIANN</t>
  </si>
  <si>
    <t>('142934','HITT','','JULIANN','4','26','1','1','5','','1111111387','16','','3','3','A','A','90'),</t>
  </si>
  <si>
    <t>HOFFSTADT</t>
  </si>
  <si>
    <t>('142958','HOFFSTADT','','ERIK','4','28','4','3','8','','1111111686','16','','3','3','C','C','90'),</t>
  </si>
  <si>
    <t>HOFMAN</t>
  </si>
  <si>
    <t>('142964','HOFMAN','','JARED','4','27','4','2','8','','1111111526','16','','3','3','B','B','90'),</t>
  </si>
  <si>
    <t>HOLLOWAY</t>
  </si>
  <si>
    <t>('142976','HOLLOWAY','','BRIAN','4','28','1','1','1','','1111111687','16','','3','3','A','A','90'),</t>
  </si>
  <si>
    <t>HUGGINS</t>
  </si>
  <si>
    <t>('143066','HUGGINS','','BENJAMIN','4','25','4','2','8','','1111111238','16','','3','3','B','B','90'),</t>
  </si>
  <si>
    <t>BRYNMOR</t>
  </si>
  <si>
    <t>('143072','HUGHES','','BRYNMOR','4','25','1','3','1','','1111111239','16','','3','3','C','C','90'),</t>
  </si>
  <si>
    <t>HURD</t>
  </si>
  <si>
    <t>('143108','HURD','','JONATHAN','4','29','1','3','1','','1111111839','16','','3','3','C','C','90'),</t>
  </si>
  <si>
    <t>ANDREAS</t>
  </si>
  <si>
    <t>('143150','JACKSON','','ANDREAS','4','30','1','3','1','','1111111983','16','','3','3','C','C','90'),</t>
  </si>
  <si>
    <t>JACQUIER</t>
  </si>
  <si>
    <t>('143198','JACQUIER','','DANIEL','4','28','2','2','2','','1111111688','16','','3','3','B','B','90'),</t>
  </si>
  <si>
    <t>JESSEN</t>
  </si>
  <si>
    <t>ERICA</t>
  </si>
  <si>
    <t>('143216','JESSEN','','ERICA','4','30','2','1','2','','1111111984','16','','3','3','A','A','90'),</t>
  </si>
  <si>
    <t>('143234','JOHNSON','','CHRISTOPHER','4','25','2','1','2','','1111111240','16','','3','3','A','A','90'),</t>
  </si>
  <si>
    <t>QUENTIN</t>
  </si>
  <si>
    <t>('143252','JOHNSON','','QUENTIN','4','28','3','3','3','','1111111689','16','','3','3','C','C','90'),</t>
  </si>
  <si>
    <t>RAHSAAN</t>
  </si>
  <si>
    <t>('143258','JOHNSON','','RAHSAAN','4','27','1','3','1','','1111111527','16','','3','3','C','C','90'),</t>
  </si>
  <si>
    <t>JONES</t>
  </si>
  <si>
    <t>DONNA</t>
  </si>
  <si>
    <t>('143294','JONES','','DONNA','4','27','2','1','2','','1111111528','16','','3','3','A','A','90'),</t>
  </si>
  <si>
    <t>JOOST</t>
  </si>
  <si>
    <t>BO</t>
  </si>
  <si>
    <t>('143330','JOOST','','BO','4','27','3','2','3','','1111111529','16','','3','3','B','B','90'),</t>
  </si>
  <si>
    <t>KIDD</t>
  </si>
  <si>
    <t>('143486','KIDD','','JOSEPH','4','27','4','3','4','','1111111530','16','','3','3','C','C','90'),</t>
  </si>
  <si>
    <t>YECHAN</t>
  </si>
  <si>
    <t>('143528','KIM','','YECHAN','4','29','2','1','2','','1111111840','16','','3','3','A','A','90'),</t>
  </si>
  <si>
    <t>KIMBROW</t>
  </si>
  <si>
    <t>('143534','KIMBROW','','TIMOTHY','4','27','1','1','5','','1111111531','16','','3','3','A','A','90'),</t>
  </si>
  <si>
    <t>KLASINSKI</t>
  </si>
  <si>
    <t>JOHNHENRY</t>
  </si>
  <si>
    <t>('143570','KLASINSKI','','JOHNHENRY','4','30','3','2','3','','1111111985','16','','3','3','B','B','90'),</t>
  </si>
  <si>
    <t>KLAUSNER</t>
  </si>
  <si>
    <t>('143576','KLAUSNER','','EDWARD','4','28','4','1','4','','1111111690','16','','3','3','A','A','90'),</t>
  </si>
  <si>
    <t>KLEINSCHMIDT</t>
  </si>
  <si>
    <t>KARISSA</t>
  </si>
  <si>
    <t>('143582','KLEINSCHMIDT','','KARISSA','4','29','3','2','3','','1111111841','16','','3','3','B','B','90'),</t>
  </si>
  <si>
    <t>KLUNDER</t>
  </si>
  <si>
    <t>('143588','KLUNDER','','MICHAEL','4','28','1','2','5','','1111111691','16','','3','3','B','B','90'),</t>
  </si>
  <si>
    <t>KRYSIL</t>
  </si>
  <si>
    <t>('143654','KRYSIL','','THOMAS','4','25','3','2','3','','1111111241','16','','3','3','B','B','90'),</t>
  </si>
  <si>
    <t>KUEGEL</t>
  </si>
  <si>
    <t>('143660','KUEGEL','','WILLIAM','4','27','2','2','6','','1111111532','16','','3','3','B','B','90'),</t>
  </si>
  <si>
    <t>LASCH</t>
  </si>
  <si>
    <t>('143726','LASCH','','STEPHANIE','4','28','2','3','6','','1111111692','16','','3','3','C','C','90'),</t>
  </si>
  <si>
    <t>('143750','LEE','','DANIEL','4','26','2','2','6','','1111111388','16','','3','3','B','B','90'),</t>
  </si>
  <si>
    <t>DOYOUNG</t>
  </si>
  <si>
    <t>('143762','LEE','','DOYOUNG','4','29','4','3','4','','1111111842','16','','3','3','C','C','90'),</t>
  </si>
  <si>
    <t>('143774','LEE','','KELSEY','4','29','1','1','5','','1111111843','16','','3','3','A','A','90'),</t>
  </si>
  <si>
    <t>('143798','LEWIS','','BRANDON','4','29','2','2','6','','1111111844','16','','3','3','B','B','90'),</t>
  </si>
  <si>
    <t>('143804','LEWIS','','KELLEN','4','30','4','3','4','','1111111986','16','','3','3','C','C','90'),</t>
  </si>
  <si>
    <t>LIEBERT</t>
  </si>
  <si>
    <t>('143816','LIEBERT','','JACOB','4','26','3','3','7','','1111111389','16','','3','3','C','C','90'),</t>
  </si>
  <si>
    <t>LLUY</t>
  </si>
  <si>
    <t>('143882','LLUY','','RYAN','4','28','3','1','7','','1111111693','16','','3','3','A','A','90'),</t>
  </si>
  <si>
    <t>LOWMAN</t>
  </si>
  <si>
    <t>('143966','LOWMAN','','CHRISTOPHER','4','30','1','1','5','','1111111987','16','','3','3','A','A','90'),</t>
  </si>
  <si>
    <t>LUBER</t>
  </si>
  <si>
    <t>CLIFTON</t>
  </si>
  <si>
    <t>('143990','LUBER','','CLIFTON','4','30','2','2','6','','1111111988','16','','3','3','B','B','90'),</t>
  </si>
  <si>
    <t>LYONS</t>
  </si>
  <si>
    <t>('144026','LYONS','','PATRICK','4','27','3','3','7','','1111111533','16','','3','3','C','C','90'),</t>
  </si>
  <si>
    <t>MADDOX</t>
  </si>
  <si>
    <t>('144080','MADDOX','','WILLIAM','4','26','4','1','8','','1111111390','16','','3','3','A','A','90'),</t>
  </si>
  <si>
    <t>MAPLES</t>
  </si>
  <si>
    <t>HAYDEN</t>
  </si>
  <si>
    <t>('144146','MAPLES','','HAYDEN','4','29','3','3','7','','1111111845','16','','3','3','C','C','90'),</t>
  </si>
  <si>
    <t>MAPUGAY</t>
  </si>
  <si>
    <t>ARTHUR</t>
  </si>
  <si>
    <t>('144152','MAPUGAY','','ARTHUR','4','27','4','1','8','','1111111534','16','','3','3','A','A','90'),</t>
  </si>
  <si>
    <t>MARQUEZ</t>
  </si>
  <si>
    <t>('144170','MARQUEZ','','ZACHARY','4','28','4','2','8','','1111111694','16','','3','3','B','B','90'),</t>
  </si>
  <si>
    <t>LOCKLEAR</t>
  </si>
  <si>
    <t>('144194','LOCKLEAR','','ADAM','4','30','3','3','7','','1111111989','16','','3','3','C','C','90'),</t>
  </si>
  <si>
    <t>('144206','MARTINEZ','','MICHELLE','4','28','1','3','1','','1111111695','16','','3','3','C','C','90'),</t>
  </si>
  <si>
    <t>MASTRIANO</t>
  </si>
  <si>
    <t>('144236','MASTRIANO','','MARIO','4','29','4','1','8','','1111111846','16','','3','3','A','A','90'),</t>
  </si>
  <si>
    <t>MAW</t>
  </si>
  <si>
    <t>('144272','MAW','','KELLY','4','25','4','3','4','','1111111242','16','','3','3','C','C','90'),</t>
  </si>
  <si>
    <t>MAYES</t>
  </si>
  <si>
    <t>('144278','MAYES','','CHRISTOPHER','4','25','1','1','5','','1111111243','16','','3','3','A','A','90'),</t>
  </si>
  <si>
    <t>MCCLYMONT</t>
  </si>
  <si>
    <t>('144332','MCCLYMONT','','GEORGE','4','25','2','2','6','','1111111244','16','','3','3','B','B','90'),</t>
  </si>
  <si>
    <t>MCELWEE</t>
  </si>
  <si>
    <t>('144374','MCELWEE','','THOMAS','4','27','1','2','1','','1111111535','16','','3','3','B','B','90'),</t>
  </si>
  <si>
    <t>MCMILLAN</t>
  </si>
  <si>
    <t>NEIL</t>
  </si>
  <si>
    <t>('144434','MCMILLAN','','NEIL','4','26','1','2','1','','1111111391','16','','3','3','B','B','90'),</t>
  </si>
  <si>
    <t>ABIGAIL</t>
  </si>
  <si>
    <t>('144482','MEYER','','ABIGAIL','4','28','2','1','2','','1111111696','16','','3','3','A','A','90'),</t>
  </si>
  <si>
    <t>MIGNEAULT</t>
  </si>
  <si>
    <t>MICALA</t>
  </si>
  <si>
    <t>('144506','MIGNEAULT','','MICALA','4','29','1','2','1','','1111111847','16','','3','3','B','B','90'),</t>
  </si>
  <si>
    <t>LANDON</t>
  </si>
  <si>
    <t>('144542','MILLER','','LANDON','4','29','2','3','2','','1111111848','16','','3','3','C','C','90'),</t>
  </si>
  <si>
    <t>MORGENROTH</t>
  </si>
  <si>
    <t>('144626','MORGENROTH','','ADAM','4','26','2','3','2','','1111111392','16','','3','3','C','C','90'),</t>
  </si>
  <si>
    <t>MORRISON</t>
  </si>
  <si>
    <t>('144632','MORRISON','','ELIZABETH','4','26','3','1','3','','1111111393','16','','3','3','A','A','90'),</t>
  </si>
  <si>
    <t>MORSE</t>
  </si>
  <si>
    <t>('144650','MORSE','','HANNAH','4','27','2','3','2','','1111111536','16','','3','3','C','C','90'),</t>
  </si>
  <si>
    <t>MOSS</t>
  </si>
  <si>
    <t>('144662','MOSS','','STEPHEN','4','27','3','1','3','','1111111537','16','','3','3','A','A','90'),</t>
  </si>
  <si>
    <t>('144734','MURPHY','','SEAN','4','30','4','1','8','','1111111990','16','','3','3','A','A','90'),</t>
  </si>
  <si>
    <t>MURTHA</t>
  </si>
  <si>
    <t>('144746','MURTHA','','DAVID','4','28','3','2','3','','1111111697','16','','3','3','B','B','90'),</t>
  </si>
  <si>
    <t>MUTI</t>
  </si>
  <si>
    <t>('144752','MUTI','','JOHN','4','27','4','2','4','','1111111538','16','','3','3','B','B','90'),</t>
  </si>
  <si>
    <t>MYUNG</t>
  </si>
  <si>
    <t>SEUNGUN</t>
  </si>
  <si>
    <t>('144764','MYUNG','','SEUNGUN','4','28','4','3','4','','1111111698','16','','3','3','C','C','90'),</t>
  </si>
  <si>
    <t>NEWHALLER</t>
  </si>
  <si>
    <t>('144824','NEWHALLER','','SAMANTHA','4','29','3','1','3','','1111111849','16','','3','3','A','A','90'),</t>
  </si>
  <si>
    <t>('144830','NGUYEN','','MARCUS','4','30','1','2','1','','1111111991','16','','3','3','B','B','90'),</t>
  </si>
  <si>
    <t>('144836','NGUYEN','','VICTOR','4','30','2','3','2','','1111111992','16','','3','3','C','C','90'),</t>
  </si>
  <si>
    <t>NORDQUIST</t>
  </si>
  <si>
    <t>('144848','NORDQUIST','','ERIC','4','29','4','2','4','','1111111850','16','','3','3','B','B','90'),</t>
  </si>
  <si>
    <t>NORMAN</t>
  </si>
  <si>
    <t>('144854','NORMAN','','DAVID','4','29','1','3','5','','1111111851','16','','3','3','C','C','90'),</t>
  </si>
  <si>
    <t>ODELL</t>
  </si>
  <si>
    <t>('144926','ODELL','','STEPHEN','4','29','2','1','6','','1111111852','16','','3','3','A','A','90'),</t>
  </si>
  <si>
    <t>OSULLIVAN</t>
  </si>
  <si>
    <t>('144950','OSULLIVAN','','NOLAN','4','26','4','2','4','','1111111394','16','','3','3','B','B','90'),</t>
  </si>
  <si>
    <t>OH</t>
  </si>
  <si>
    <t>('144992','OH','','GREGORY','4','25','3','3','7','','1111111245','16','','3','3','C','C','90'),</t>
  </si>
  <si>
    <t>PAGLIARULO</t>
  </si>
  <si>
    <t>('145082','PAGLIARULO','','WILLIAM','4','29','3','2','7','','1111111853','16','','3','3','B','B','90'),</t>
  </si>
  <si>
    <t>PARK</t>
  </si>
  <si>
    <t>HONGYONG</t>
  </si>
  <si>
    <t>('145106','PARK','','HONGYONG','4','27','1','3','5','','1111111539','16','','3','3','C','C','90'),</t>
  </si>
  <si>
    <t>PATEL</t>
  </si>
  <si>
    <t>SAHIL</t>
  </si>
  <si>
    <t>('145130','PATEL','','SAHIL','4','30','3','1','3','','1111111993','16','','3','3','A','A','90'),</t>
  </si>
  <si>
    <t>('145148','PATRICK','','MICHAEL','4','29','4','3','8','','1111111854','16','','3','3','C','C','90'),</t>
  </si>
  <si>
    <t>PEAU</t>
  </si>
  <si>
    <t>ARLETTA</t>
  </si>
  <si>
    <t>('145166','PEAU','','ARLETTA','4','30','4','2','4','','1111111994','16','','3','3','B','B','90'),</t>
  </si>
  <si>
    <t>PEREZ</t>
  </si>
  <si>
    <t>('145202','PEREZ','','MARCUS','4','29','1','1','1','','1111111855','16','','3','3','A','A','90'),</t>
  </si>
  <si>
    <t>JAREK</t>
  </si>
  <si>
    <t>('145268','PETERSON','','JAREK','4','26','1','3','5','','1111111395','16','','3','3','C','C','90'),</t>
  </si>
  <si>
    <t>PIERSON</t>
  </si>
  <si>
    <t>('145334','PIERSON','','PARKER','4','26','2','1','6','','1111111396','16','','3','3','A','A','90'),</t>
  </si>
  <si>
    <t>PINE</t>
  </si>
  <si>
    <t>PAULENA</t>
  </si>
  <si>
    <t>('145346','PINE','','PAULENA','4','27','2','1','6','','1111111540','16','','3','3','A','A','90'),</t>
  </si>
  <si>
    <t>PINTO</t>
  </si>
  <si>
    <t>('145352','PINTO','','ANTHONY','4','27','3','2','7','','1111111541','16','','3','3','B','B','90'),</t>
  </si>
  <si>
    <t>POLLINGER</t>
  </si>
  <si>
    <t>KARA</t>
  </si>
  <si>
    <t>('145376','POLLINGER','','KARA','4','30','1','3','5','','1111111995','16','','3','3','C','C','90'),</t>
  </si>
  <si>
    <t>POULIN</t>
  </si>
  <si>
    <t>('145400','POULIN','','KATHERINE','4','30','2','1','6','','1111111996','16','','3','3','A','A','90'),</t>
  </si>
  <si>
    <t>('145448','PRICE','','JOSEPH','4','28','1','1','5','','1111111699','16','','3','3','A','A','90'),</t>
  </si>
  <si>
    <t>('145454','PRICE','','SEAN','4','30','3','2','7','','1111111997','16','','3','3','B','B','90'),</t>
  </si>
  <si>
    <t>PULIDO</t>
  </si>
  <si>
    <t>ASHLEY</t>
  </si>
  <si>
    <t>('145472','PULIDO','','ASHLEY','4','26','3','2','7','','1111111397','16','','3','3','B','B','90'),</t>
  </si>
  <si>
    <t>RAGAN</t>
  </si>
  <si>
    <t>('145526','RAGAN','','AMANDA','4','27','4','3','8','','1111111542','16','','3','3','C','C','90'),</t>
  </si>
  <si>
    <t>REED</t>
  </si>
  <si>
    <t>('145604','REED','','THOMAS','4','30','4','3','8','','1111111998','16','','3','3','C','C','90'),</t>
  </si>
  <si>
    <t>('145610','REESE','','PAUL','4','29','2','2','2','','1111111856','16','','3','3','B','B','90'),</t>
  </si>
  <si>
    <t>REIMERS</t>
  </si>
  <si>
    <t>('145634','REIMERS','','DAVID','4','28','2','2','6','','1111111700','16','','3','3','B','B','90'),</t>
  </si>
  <si>
    <t>RENTZ</t>
  </si>
  <si>
    <t>CONOR</t>
  </si>
  <si>
    <t>('145658','RENTZ','','CONOR','4','29','3','3','3','','1111111857','16','','3','3','C','C','90'),</t>
  </si>
  <si>
    <t>('145712','RIVERA','','JOSHUA','4','28','3','3','7','','1111111701','16','','3','3','C','C','90'),</t>
  </si>
  <si>
    <t>RIZZO</t>
  </si>
  <si>
    <t>ALEXA</t>
  </si>
  <si>
    <t>('145730','RIZZO','','ALEXA','4','26','4','3','8','','1111111398','16','','3','3','C','C','90'),</t>
  </si>
  <si>
    <t>('145766','ROBERTS','','WILLIAM','4','27','1','1','1','','1111111543','16','','3','3','A','A','90'),</t>
  </si>
  <si>
    <t>ALBERTO</t>
  </si>
  <si>
    <t>('145808','RODRIGUEZ','','ALBERTO','4','27','2','2','2','','1111111544','16','','3','3','B','B','90'),</t>
  </si>
  <si>
    <t>ROPER</t>
  </si>
  <si>
    <t>('145838','ROPER','','BLAKE','4','25','4','1','8','','1111111246','16','','3','3','A','A','90'),</t>
  </si>
  <si>
    <t>RUIZ</t>
  </si>
  <si>
    <t>('145892','RUIZ','','JOSE','4','27','3','3','3','','1111111545','16','','3','3','C','C','90'),</t>
  </si>
  <si>
    <t>SANTAMARIA</t>
  </si>
  <si>
    <t>('145964','SANTAMARIA','','MARK','4','25','1','2','1','','1111111247','16','','3','3','B','B','90'),</t>
  </si>
  <si>
    <t>SANTOSALBORNA</t>
  </si>
  <si>
    <t>ADRIAN</t>
  </si>
  <si>
    <t>('145970','SANTOSALBORNA','','ADRIAN','4','26','1','1','1','','1111111399','16','','3','3','A','A','90'),</t>
  </si>
  <si>
    <t>SARGENTI</t>
  </si>
  <si>
    <t>('145982','SARGENTI','','DANIEL','4','30','1','1','1','','1111111999','16','','3','3','A','A','90'),</t>
  </si>
  <si>
    <t>SARJEANT</t>
  </si>
  <si>
    <t>JASMINE</t>
  </si>
  <si>
    <t>('145988','SARJEANT','','JASMINE','4','26','2','2','2','','1111111400','16','','3','3','B','B','90'),</t>
  </si>
  <si>
    <t>SCHELSKE</t>
  </si>
  <si>
    <t>GAVIN</t>
  </si>
  <si>
    <t>('146030','SCHELSKE','','GAVIN','4','30','2','2','2','','1111112000','16','','3','3','B','B','90'),</t>
  </si>
  <si>
    <t>SCHERER</t>
  </si>
  <si>
    <t>('146036','SCHERER','','GABRIELA','4','28','4','1','8','','1111111702','16','','3','3','A','A','90'),</t>
  </si>
  <si>
    <t>SCHLENBECKER</t>
  </si>
  <si>
    <t>('146054','SCHLENBECKER','','JACOB','4','27','4','1','4','','1111111546','16','','3','3','A','A','90'),</t>
  </si>
  <si>
    <t>('146060','SCHMIDT','','BRYAN','4','25','2','3','2','','1111111248','16','','3','3','C','C','90'),</t>
  </si>
  <si>
    <t>SKYLER</t>
  </si>
  <si>
    <t>('146078','SCHNEIDER','','SKYLER','4','25','3','1','3','','1111111249','16','','3','3','A','A','90'),</t>
  </si>
  <si>
    <t>SHARPE</t>
  </si>
  <si>
    <t>QUINCY</t>
  </si>
  <si>
    <t>('146204','SHARPE','','QUINCY','4','25','4','2','4','','1111111250','16','','3','3','B','B','90'),</t>
  </si>
  <si>
    <t>SHONTZ</t>
  </si>
  <si>
    <t>('146240','SHONTZ','','JONATHAN','4','29','4','1','4','','1111111858','16','','3','3','A','A','90'),</t>
  </si>
  <si>
    <t>SIMIKVALADEZ</t>
  </si>
  <si>
    <t>('146246','SIMIKVALADEZ','','JUSTIN','4','28','1','2','1','','1111111703','16','','3','3','B','B','90'),</t>
  </si>
  <si>
    <t>SMALLWOOD</t>
  </si>
  <si>
    <t>('146306','SMALLWOOD','','MARY','4','26','3','3','3','','1111111401','16','','3','3','C','C','90'),</t>
  </si>
  <si>
    <t>SMISSON</t>
  </si>
  <si>
    <t>('146312','SMISSON','','KATHERINE','4','30','3','3','3','','1111112001','16','','3','3','C','C','90'),</t>
  </si>
  <si>
    <t>('146330','SMITH','','JAMES','4','30','4','1','4','','1111112002','16','','3','3','A','A','90'),</t>
  </si>
  <si>
    <t>SNOWDEN</t>
  </si>
  <si>
    <t>('146360','SNOWDEN','','SCOTT','4','27','1','2','5','','1111111547','16','','3','3','B','B','90'),</t>
  </si>
  <si>
    <t>SOKOLOSKI</t>
  </si>
  <si>
    <t>('146396','SOKOLOSKI','','PATRICK','4','25','1','3','5','','1111111251','16','','3','3','C','C','90'),</t>
  </si>
  <si>
    <t>SOUTHWORTH</t>
  </si>
  <si>
    <t>COLTEN</t>
  </si>
  <si>
    <t>('146414','SOUTHWORTH','','COLTEN','4','28','2','3','2','','1111111704','16','','3','3','C','C','90'),</t>
  </si>
  <si>
    <t>SPAULDING</t>
  </si>
  <si>
    <t>('146420','SPAULDING','','JACOB','4','25','2','1','6','','1111111252','16','','3','3','A','A','90'),</t>
  </si>
  <si>
    <t>STATEN</t>
  </si>
  <si>
    <t>DARIUS</t>
  </si>
  <si>
    <t>('146456','STATEN','','DARIUS','4','26','4','1','4','','1111111402','16','','3','3','A','A','90'),</t>
  </si>
  <si>
    <t>STRANSKY</t>
  </si>
  <si>
    <t>('146492','STRANSKY','','KEVIN','4','27','2','3','6','','1111111548','16','','3','3','C','C','90'),</t>
  </si>
  <si>
    <t>SZABO</t>
  </si>
  <si>
    <t>('146582','SZABO','','DAVID','4','28','3','1','3','','1111111705','16','','3','3','A','A','90'),</t>
  </si>
  <si>
    <t>TARR</t>
  </si>
  <si>
    <t>('146606','TARR','','NICHOLAS','4','26','1','2','5','','1111111403','16','','3','3','B','B','90'),</t>
  </si>
  <si>
    <t>TEMPLE</t>
  </si>
  <si>
    <t>('146636','TEMPLE','','JAMES','4','27','3','1','7','','1111111549','16','','3','3','A','A','90'),</t>
  </si>
  <si>
    <t>('146660','THOMAS','','KEVIN','4','26','2','3','6','','1111111404','16','','3','3','C','C','90'),</t>
  </si>
  <si>
    <t>('146666','THOMAS','','MARCUS','4','27','4','2','8','','1111111550','16','','3','3','B','B','90'),</t>
  </si>
  <si>
    <t>THOMPSON</t>
  </si>
  <si>
    <t>('146696','THOMPSON','','NATHAN','4','25','3','2','7','','1111111253','16','','3','3','B','B','90'),</t>
  </si>
  <si>
    <t>THURMAN</t>
  </si>
  <si>
    <t>('146714','THURMAN','','RYAN','4','28','4','2','4','','1111111706','16','','3','3','B','B','90'),</t>
  </si>
  <si>
    <t>TISDALE</t>
  </si>
  <si>
    <t>CANDICE</t>
  </si>
  <si>
    <t>('146738','TISDALE','','CANDICE','4','26','3','1','7','','1111111405','16','','3','3','A','A','90'),</t>
  </si>
  <si>
    <t>TRAINOR</t>
  </si>
  <si>
    <t>PHILLIP</t>
  </si>
  <si>
    <t>('146774','TRAINOR','','PHILLIP','4','27','1','3','1','','1111111551','16','','3','3','C','C','90'),</t>
  </si>
  <si>
    <t>TREVINO</t>
  </si>
  <si>
    <t>CASSANDRA</t>
  </si>
  <si>
    <t>('146786','TREVINO','','CASSANDRA','4','28','1','3','5','','1111111707','16','','3','3','C','C','90'),</t>
  </si>
  <si>
    <t>TROPF</t>
  </si>
  <si>
    <t>('146798','TROPF','','JORDAN','4','29','1','2','5','','1111111859','16','','3','3','B','B','90'),</t>
  </si>
  <si>
    <t>URMENITA</t>
  </si>
  <si>
    <t>JERICHO</t>
  </si>
  <si>
    <t>('146864','URMENITA','','JERICHO','4','26','4','2','8','','1111111406','16','','3','3','B','B','90'),</t>
  </si>
  <si>
    <t>UTO</t>
  </si>
  <si>
    <t>RACE</t>
  </si>
  <si>
    <t>('146870','UTO','','RACE','4','27','2','1','2','','1111111552','16','','3','3','A','A','90'),</t>
  </si>
  <si>
    <t>VALLADARES</t>
  </si>
  <si>
    <t>BRIANNA</t>
  </si>
  <si>
    <t>('146882','VALLADARES','','BRIANNA','4','25','4','3','8','','1111111254','16','','3','3','C','C','90'),</t>
  </si>
  <si>
    <t>VALLES</t>
  </si>
  <si>
    <t>('146888','VALLES','','CHRISTOPHER','4','29','2','3','6','','1111111860','16','','3','3','C','C','90'),</t>
  </si>
  <si>
    <t>WAGNER</t>
  </si>
  <si>
    <t>('146990','WAGNER','','STEVEN','4','25','1','1','1','','1111111255','16','','3','3','A','A','90'),</t>
  </si>
  <si>
    <t>WALKER</t>
  </si>
  <si>
    <t>J</t>
  </si>
  <si>
    <t>('146996','WALKER','','J','4','26','1','3','1','','1111111407','16','','3','3','C','C','90'),</t>
  </si>
  <si>
    <t>('147020','WALSH','','STEVEN','4','28','2','1','6','','1111111708','16','','3','3','A','A','90'),</t>
  </si>
  <si>
    <t>('147032','WALTERS','','BENJAMIN','4','29','3','1','7','','1111111861','16','','3','3','A','A','90'),</t>
  </si>
  <si>
    <t>('147038','WALTERS','','TIMOTHY','4','27','3','2','3','','1111111553','16','','3','3','B','B','90'),</t>
  </si>
  <si>
    <t>('147044','WARD','','BRANDON','4','30','1','2','5','','1111112003','16','','3','3','B','B','90'),</t>
  </si>
  <si>
    <t>KRIS</t>
  </si>
  <si>
    <t>('147050','WARD','','KRIS','4','25','2','2','2','','1111111256','16','','3','3','B','B','90'),</t>
  </si>
  <si>
    <t>WARNE</t>
  </si>
  <si>
    <t>('147056','WARNE','','SAMUEL','4','28','3','2','7','','1111111709','16','','3','3','B','B','90'),</t>
  </si>
  <si>
    <t>WATKIS</t>
  </si>
  <si>
    <t>('147086','WATKIS','','JUSTIN','4','27','4','3','4','','1111111554','16','','3','3','C','C','90'),</t>
  </si>
  <si>
    <t>WEARS</t>
  </si>
  <si>
    <t>('147110','WEARS','','PHILLIP','4','27','1','1','5','','1111111555','16','','3','3','A','A','90'),</t>
  </si>
  <si>
    <t>('147236','WILLIAMS','','DAVID','4','27','2','2','6','','1111111556','16','','3','3','B','B','90'),</t>
  </si>
  <si>
    <t>JON</t>
  </si>
  <si>
    <t>('147242','WILLIAMS','','JON','4','26','2','1','2','','1111111408','16','','3','3','A','A','90'),</t>
  </si>
  <si>
    <t>KENYON</t>
  </si>
  <si>
    <t>('147248','WILLIAMS','','KENYON','4','28','4','3','8','','1111111710','16','','3','3','C','C','90'),</t>
  </si>
  <si>
    <t>WILSON</t>
  </si>
  <si>
    <t>('147290','WILSON','','JOHN','4','30','2','3','6','','1111112004','16','','3','3','C','C','90'),</t>
  </si>
  <si>
    <t>WOHAR</t>
  </si>
  <si>
    <t>('147332','WOHAR','','NICHOLAS','4','30','3','1','7','','1111112005','16','','3','3','A','A','90'),</t>
  </si>
  <si>
    <t>WOMACK</t>
  </si>
  <si>
    <t>('147344','WOMACK','','SAMUEL','4','28','1','1','1','','1111111711','16','','3','3','A','A','90'),</t>
  </si>
  <si>
    <t>WORTHINGTON</t>
  </si>
  <si>
    <t>WAYNE</t>
  </si>
  <si>
    <t>('147368','WORTHINGTON','','WAYNE','4','26','3','2','3','','1111111409','16','','3','3','B','B','90'),</t>
  </si>
  <si>
    <t>YANG</t>
  </si>
  <si>
    <t>('147404','YANG','','EUGENE','4','25','3','3','3','','1111111257','16','','3','3','C','C','90'),</t>
  </si>
  <si>
    <t>('147434','YOUNG','','VINCENT','4','29','4','2','8','','1111111862','16','','3','3','B','B','90'),</t>
  </si>
  <si>
    <t>YUST</t>
  </si>
  <si>
    <t>('147452','YUST','','TAYLOR','4','27','3','3','7','','1111111557','16','','3','3','C','C','90'),</t>
  </si>
  <si>
    <t>ZIEMSKI</t>
  </si>
  <si>
    <t>('147500','ZIEMSKI','','BENJAMIN','4','30','4','2','8','','1111112006','16','','3','3','B','B','90'),</t>
  </si>
  <si>
    <t>ZURITA</t>
  </si>
  <si>
    <t>('147530','ZURITA','','JONATHAN','4','25','4','1','4','','1111111258','16','','3','3','A','A','90'),</t>
  </si>
  <si>
    <t>id</t>
  </si>
  <si>
    <t>username</t>
  </si>
  <si>
    <t>first_name</t>
  </si>
  <si>
    <t>last_name</t>
  </si>
  <si>
    <t>email</t>
  </si>
  <si>
    <t>password</t>
  </si>
  <si>
    <t>is_staff</t>
  </si>
  <si>
    <t>is_active</t>
  </si>
  <si>
    <t>is_superuser</t>
  </si>
  <si>
    <t>last_login</t>
  </si>
  <si>
    <t>date_joined</t>
  </si>
  <si>
    <t>m110018</t>
  </si>
  <si>
    <t>'','m110018','ANASTASIA','ABID','m110018@usna.edu','','0','1','0','40628.8399305556','40628.7757175926'</t>
  </si>
  <si>
    <t>m110024</t>
  </si>
  <si>
    <t>'','m110024','DANIEL','ABNEY','m110024@usna.edu','','0','1','0','40628.8399305556','40628.7757175926'</t>
  </si>
  <si>
    <t>m110030</t>
  </si>
  <si>
    <t>'','m110030','NORA','ACKERMANN','m110030@usna.edu','','0','1','0','40628.8399305556','40628.7757175926'</t>
  </si>
  <si>
    <t>m110054</t>
  </si>
  <si>
    <t>'','m110054','MICHAEL','ADAMSKI','m110054@usna.edu','','0','1','0','40628.8399305556','40628.7757175926'</t>
  </si>
  <si>
    <t>m110078</t>
  </si>
  <si>
    <t>'','m110078','ALANA','AHERN','m110078@usna.edu','','0','1','0','40628.8399305556','40628.7757175926'</t>
  </si>
  <si>
    <t>m110090</t>
  </si>
  <si>
    <t>'','m110090','MATTHEW','AHRNSBRAK','m110090@usna.edu','','0','1','0','40628.8399305556','40628.7757175926'</t>
  </si>
  <si>
    <t>m110096</t>
  </si>
  <si>
    <t>'','m110096','AARON','AIKEN','m110096@usna.edu','','0','1','0','40628.8399305556','40628.7757175926'</t>
  </si>
  <si>
    <t>m110126</t>
  </si>
  <si>
    <t>'','m110126','HANNAH','ALLAIRE','m110126@usna.edu','','0','1','0','40628.8399305556','40628.7757175926'</t>
  </si>
  <si>
    <t>m110168</t>
  </si>
  <si>
    <t>'','m110168','THEREZA','ALVESTEFFER','m110168@usna.edu','','0','1','0','40628.8399305556','40628.7757175926'</t>
  </si>
  <si>
    <t>m110234</t>
  </si>
  <si>
    <t>'','m110234','LORENZO','ARMIJO','m110234@usna.edu','','0','1','0','40628.8399305556','40628.7757175926'</t>
  </si>
  <si>
    <t>m110240</t>
  </si>
  <si>
    <t>'','m110240','ERIC','ARNOLD','m110240@usna.edu','','0','1','0','40628.8399305556','40628.7757175926'</t>
  </si>
  <si>
    <t>m110360</t>
  </si>
  <si>
    <t>'','m110360','ARIEL','BALTIS','m110360@usna.edu','','0','1','0','40628.8399305556','40628.7757175926'</t>
  </si>
  <si>
    <t>m110432</t>
  </si>
  <si>
    <t>'','m110432','BRETT','BARRETT','m110432@usna.edu','','0','1','0','40628.8399305556','40628.7757175926'</t>
  </si>
  <si>
    <t>m110438</t>
  </si>
  <si>
    <t>'','m110438','WHITNEY','BASHORE','m110438@usna.edu','','0','1','0','40628.8399305556','40628.7757175926'</t>
  </si>
  <si>
    <t>m110516</t>
  </si>
  <si>
    <t>'','m110516','BRANDON','BECKLER','m110516@usna.edu','','0','1','0','40628.8399305556','40628.7757175926'</t>
  </si>
  <si>
    <t>m110540</t>
  </si>
  <si>
    <t>'','m110540','BIANCIA','BELL','m110540@usna.edu','','0','1','0','40628.8399305556','40628.7757175926'</t>
  </si>
  <si>
    <t>m110636</t>
  </si>
  <si>
    <t>'','m110636','MICHAEL','BETTIS','m110636@usna.edu','','0','1','0','40628.8399305556','40628.7757175926'</t>
  </si>
  <si>
    <t>m110750</t>
  </si>
  <si>
    <t>'','m110750','TANNER','BOGARDUS','m110750@usna.edu','','0','1','0','40628.8399305556','40628.7757175926'</t>
  </si>
  <si>
    <t>m110774</t>
  </si>
  <si>
    <t>'','m110774','BRETT','BORDA','m110774@usna.edu','','0','1','0','40628.8399305556','40628.7757175926'</t>
  </si>
  <si>
    <t>m110906</t>
  </si>
  <si>
    <t>'','m110906','GREGORY','BROWN','m110906@usna.edu','','0','1','0','40628.8399305556','40628.7757175926'</t>
  </si>
  <si>
    <t>m110918</t>
  </si>
  <si>
    <t>'','m110918','KALEB','BROWN','m110918@usna.edu','','0','1','0','40628.8399305556','40628.7757175926'</t>
  </si>
  <si>
    <t>m110942</t>
  </si>
  <si>
    <t>'','m110942','ERIC','BRUGLER','m110942@usna.edu','','0','1','0','40628.8399305556','40628.7757175926'</t>
  </si>
  <si>
    <t>m111062</t>
  </si>
  <si>
    <t>'','m111062','CALEB','BURROW','m111062@usna.edu','','0','1','0','40628.8399305556','40628.7757175926'</t>
  </si>
  <si>
    <t>m111068</t>
  </si>
  <si>
    <t>'','m111068','CARSON','BURTON','m111068@usna.edu','','0','1','0','40628.8399305556','40628.7757175926'</t>
  </si>
  <si>
    <t>m111074</t>
  </si>
  <si>
    <t>'','m111074','JEFFREY','BURTON','m111074@usna.edu','','0','1','0','40628.8399305556','40628.7757175926'</t>
  </si>
  <si>
    <t>m111140</t>
  </si>
  <si>
    <t>'','m111140','JONATHAN','CAMERON','m111140@usna.edu','','0','1','0','40628.8399305556','40628.7757175926'</t>
  </si>
  <si>
    <t>m111146</t>
  </si>
  <si>
    <t>'','m111146','BETHANY','CANDALOR','m111146@usna.edu','','0','1','0','40628.8399305556','40628.7757175926'</t>
  </si>
  <si>
    <t>m111239</t>
  </si>
  <si>
    <t>'','m111239','VICTOR','CASTRO','m111239@usna.edu','','0','1','0','40628.8399305556','40628.7757175926'</t>
  </si>
  <si>
    <t>m111332</t>
  </si>
  <si>
    <t>'','m111332','BRITTANY','CHURCHEY','m111332@usna.edu','','0','1','0','40628.8399305556','40628.7757175926'</t>
  </si>
  <si>
    <t>m111380</t>
  </si>
  <si>
    <t>'','m111380','BENJAMIN','CLAY','m111380@usna.edu','','0','1','0','40628.8399305556','40628.7757175926'</t>
  </si>
  <si>
    <t>m111422</t>
  </si>
  <si>
    <t>'','m111422','JESSE','COHEN','m111422@usna.edu','','0','1','0','40628.8399305556','40628.7757175926'</t>
  </si>
  <si>
    <t>m111446</t>
  </si>
  <si>
    <t>'','m111446','SCOTT','COLLARD','m111446@usna.edu','','0','1','0','40628.8399305556','40628.7757175926'</t>
  </si>
  <si>
    <t>m111494</t>
  </si>
  <si>
    <t>'','m111494','MATTHEW','COOK','m111494@usna.edu','','0','1','0','40628.8399305556','40628.7757175926'</t>
  </si>
  <si>
    <t>m111536</t>
  </si>
  <si>
    <t>'','m111536','JAMES','CORRIN','m111536@usna.edu','','0','1','0','40628.8399305556','40628.7757175926'</t>
  </si>
  <si>
    <t>m111566</t>
  </si>
  <si>
    <t>'','m111566','DEIDRE','COULSON','m111566@usna.edu','','0','1','0','40628.8399305556','40628.7757175926'</t>
  </si>
  <si>
    <t>m111572</t>
  </si>
  <si>
    <t>'','m111572','GREGORY','COVINGTON','m111572@usna.edu','','0','1','0','40628.8399305556','40628.7757175926'</t>
  </si>
  <si>
    <t>m111734</t>
  </si>
  <si>
    <t>'','m111734','AMY','DAVIS','m111734@usna.edu','','0','1','0','40628.8399305556','40628.7757175926'</t>
  </si>
  <si>
    <t>m111758</t>
  </si>
  <si>
    <t>'','m111758','ERIK','DE SOUSA','m111758@usna.edu','','0','1','0','40628.8399305556','40628.7757175926'</t>
  </si>
  <si>
    <t>m111764</t>
  </si>
  <si>
    <t>'','m111764','MATTHEW','DE VILLERS','m111764@usna.edu','','0','1','0','40628.8399305556','40628.7757175926'</t>
  </si>
  <si>
    <t>m111776</t>
  </si>
  <si>
    <t>'','m111776','MATTHEW','DEBBINK','m111776@usna.edu','','0','1','0','40628.8399305556','40628.7757175926'</t>
  </si>
  <si>
    <t>m111812</t>
  </si>
  <si>
    <t>'','m111812','KALEB','DELFINE','m111812@usna.edu','','0','1','0','40628.8399305556','40628.7757175926'</t>
  </si>
  <si>
    <t>m111866</t>
  </si>
  <si>
    <t>'','m111866','JEREMIAH','DERRICK','m111866@usna.edu','','0','1','0','40628.8399305556','40628.7757175926'</t>
  </si>
  <si>
    <t>m111884</t>
  </si>
  <si>
    <t>'','m111884','JOHN','DEVER','m111884@usna.edu','','0','1','0','40628.8399305556','40628.7757175926'</t>
  </si>
  <si>
    <t>m111890</t>
  </si>
  <si>
    <t>'','m111890','JULIE','DEVLIN','m111890@usna.edu','','0','1','0','40628.8399305556','40628.7757175926'</t>
  </si>
  <si>
    <t>m111932</t>
  </si>
  <si>
    <t>'','m111932','ADAM','DIERKER','m111932@usna.edu','','0','1','0','40628.8399305556','40628.7757175926'</t>
  </si>
  <si>
    <t>m111938</t>
  </si>
  <si>
    <t>'','m111938','AMY','DILUCCIO','m111938@usna.edu','','0','1','0','40628.8399305556','40628.7757175926'</t>
  </si>
  <si>
    <t>m111944</t>
  </si>
  <si>
    <t>'','m111944','SEAN','DINN','m111944@usna.edu','','0','1','0','40628.8399305556','40628.7757175926'</t>
  </si>
  <si>
    <t>m112016</t>
  </si>
  <si>
    <t>'','m112016','JONATHAN','DOSKOCIL','m112016@usna.edu','','0','1','0','40628.8399305556','40628.7757175926'</t>
  </si>
  <si>
    <t>m112040</t>
  </si>
  <si>
    <t>'','m112040','PATRICK','DRURY','m112040@usna.edu','','0','1','0','40628.8399305556','40628.7757175926'</t>
  </si>
  <si>
    <t>m112058</t>
  </si>
  <si>
    <t>'','m112058','KEVIN','DUNN','m112058@usna.edu','','0','1','0','40628.8399305556','40628.7757175926'</t>
  </si>
  <si>
    <t>m112196</t>
  </si>
  <si>
    <t>'','m112196','ERIN','FAWCETT','m112196@usna.edu','','0','1','0','40628.8399305556','40628.7757175926'</t>
  </si>
  <si>
    <t>m112220</t>
  </si>
  <si>
    <t>'','m112220','LAUREL','FERNANDES','m112220@usna.edu','','0','1','0','40628.8399305556','40628.7757175926'</t>
  </si>
  <si>
    <t>m112226</t>
  </si>
  <si>
    <t>'','m112226','RYAN','FERRAO','m112226@usna.edu','','0','1','0','40628.8399305556','40628.7757175926'</t>
  </si>
  <si>
    <t>m112232</t>
  </si>
  <si>
    <t>'','m112232','THOMAS','FIAMMETTA','m112232@usna.edu','','0','1','0','40628.8399305556','40628.7757175926'</t>
  </si>
  <si>
    <t>m112250</t>
  </si>
  <si>
    <t>'','m112250','MATTHEW','FINNERTY','m112250@usna.edu','','0','1','0','40628.8399305556','40628.7757175926'</t>
  </si>
  <si>
    <t>m112274</t>
  </si>
  <si>
    <t>'','m112274','SEAN','FITZMAURICE','m112274@usna.edu','','0','1','0','40628.8399305556','40628.7757175926'</t>
  </si>
  <si>
    <t>m112340</t>
  </si>
  <si>
    <t>'','m112340','WILLIAM','FOSHAGE','m112340@usna.edu','','0','1','0','40628.8399305556','40628.7757175926'</t>
  </si>
  <si>
    <t>m112370</t>
  </si>
  <si>
    <t>'','m112370','AARON','FRANZ','m112370@usna.edu','','0','1','0','40628.8399305556','40628.7757175926'</t>
  </si>
  <si>
    <t>m112430</t>
  </si>
  <si>
    <t>'','m112430','ANDREW','GARBER','m112430@usna.edu','','0','1','0','40628.8399305556','40628.7757175926'</t>
  </si>
  <si>
    <t>m112448</t>
  </si>
  <si>
    <t>'','m112448','JASON','GARDEN','m112448@usna.edu','','0','1','0','40628.8399305556','40628.7757175926'</t>
  </si>
  <si>
    <t>m112496</t>
  </si>
  <si>
    <t>'','m112496','LAUREL','GILL','m112496@usna.edu','','0','1','0','40628.8399305556','40628.7757175926'</t>
  </si>
  <si>
    <t>m112502</t>
  </si>
  <si>
    <t>'','m112502','JOEL','GILLQUIST','m112502@usna.edu','','0','1','0','40628.8399305556','40628.7757175926'</t>
  </si>
  <si>
    <t>m112568</t>
  </si>
  <si>
    <t>'','m112568','SARAH','GRANT','m112568@usna.edu','','0','1','0','40628.8399305556','40628.7757175926'</t>
  </si>
  <si>
    <t>m112586</t>
  </si>
  <si>
    <t>'','m112586','GAYLAN','GREENAWALT','m112586@usna.edu','','0','1','0','40628.8399305556','40628.7757175926'</t>
  </si>
  <si>
    <t>m112598</t>
  </si>
  <si>
    <t>'','m112598','MERYDEN','GRIFFIN','m112598@usna.edu','','0','1','0','40628.8399305556','40628.7757175926'</t>
  </si>
  <si>
    <t>m112607</t>
  </si>
  <si>
    <t>'','m112607','RALPH','GROSSMANN','m112607@usna.edu','','0','1','0','40628.8399305556','40628.7757175926'</t>
  </si>
  <si>
    <t>m112634</t>
  </si>
  <si>
    <t>'','m112634','STEVE','GUIDRY','m112634@usna.edu','','0','1','0','40628.8399305556','40628.7757175926'</t>
  </si>
  <si>
    <t>m112664</t>
  </si>
  <si>
    <t>'','m112664','MICHAEL','HAAS','m112664@usna.edu','','0','1','0','40628.8399305556','40628.7757175926'</t>
  </si>
  <si>
    <t>m112694</t>
  </si>
  <si>
    <t>'','m112694','THOMAS','HALL','m112694@usna.edu','','0','1','0','40628.8399305556','40628.7757175926'</t>
  </si>
  <si>
    <t>m112718</t>
  </si>
  <si>
    <t>'','m112718','JOHN','HAMPSON','m112718@usna.edu','','0','1','0','40628.8399305556','40628.7757175926'</t>
  </si>
  <si>
    <t>m112790</t>
  </si>
  <si>
    <t>'','m112790','MATTHEW','HARMON','m112790@usna.edu','','0','1','0','40628.8399305556','40628.7757175926'</t>
  </si>
  <si>
    <t>m112802</t>
  </si>
  <si>
    <t>'','m112802','MICHAEL','HARRISON','m112802@usna.edu','','0','1','0','40628.8399305556','40628.7757175926'</t>
  </si>
  <si>
    <t>m112826</t>
  </si>
  <si>
    <t>'','m112826','DMITRI','HATLEY','m112826@usna.edu','','0','1','0','40628.8399305556','40628.7757175926'</t>
  </si>
  <si>
    <t>m112832</t>
  </si>
  <si>
    <t>'','m112832','JERRY','HAUBURGER','m112832@usna.edu','','0','1','0','40628.8399305556','40628.7757175926'</t>
  </si>
  <si>
    <t>m112898</t>
  </si>
  <si>
    <t>'','m112898','JONATHAN','HEMLER','m112898@usna.edu','','0','1','0','40628.8399305556','40628.7757175926'</t>
  </si>
  <si>
    <t>m112910</t>
  </si>
  <si>
    <t>'','m112910','HEATH','HENEVELD','m112910@usna.edu','','0','1','0','40628.8399305556','40628.7757175926'</t>
  </si>
  <si>
    <t>m112952</t>
  </si>
  <si>
    <t>'','m112952','LOGAN','HERSHMAN','m112952@usna.edu','','0','1','0','40628.8399305556','40628.7757175926'</t>
  </si>
  <si>
    <t>m113012</t>
  </si>
  <si>
    <t>'','m113012','JOSEPH','HOFF','m113012@usna.edu','','0','1','0','40628.8399305556','40628.7757175926'</t>
  </si>
  <si>
    <t>m113066</t>
  </si>
  <si>
    <t>'','m113066','MICHAEL','HOPP','m113066@usna.edu','','0','1','0','40628.8399305556','40628.7757175926'</t>
  </si>
  <si>
    <t>m113186</t>
  </si>
  <si>
    <t>'','m113186','JUSTIN','JACKSON','m113186@usna.edu','','0','1','0','40628.8399305556','40628.7757175926'</t>
  </si>
  <si>
    <t>m113198</t>
  </si>
  <si>
    <t>'','m113198','WESLEY','JACKSON','m113198@usna.edu','','0','1','0','40628.8399305556','40628.7757175926'</t>
  </si>
  <si>
    <t>m113246</t>
  </si>
  <si>
    <t>'','m113246','EVAN','JESTER','m113246@usna.edu','','0','1','0','40628.8399305556','40628.7757175926'</t>
  </si>
  <si>
    <t>m113336</t>
  </si>
  <si>
    <t>'','m113336','WONHO','KANG','m113336@usna.edu','','0','1','0','40628.8399305556','40628.7757175926'</t>
  </si>
  <si>
    <t>m113366</t>
  </si>
  <si>
    <t>'','m113366','CODY','KEEF','m113366@usna.edu','','0','1','0','40628.8399305556','40628.7757175926'</t>
  </si>
  <si>
    <t>m113402</t>
  </si>
  <si>
    <t>'','m113402','JULIE','KIERNAN','m113402@usna.edu','','0','1','0','40628.8399305556','40628.7757175926'</t>
  </si>
  <si>
    <t>m113408</t>
  </si>
  <si>
    <t>'','m113408','SYLVIA','KILBURN','m113408@usna.edu','','0','1','0','40628.8399305556','40628.7757175926'</t>
  </si>
  <si>
    <t>m113438</t>
  </si>
  <si>
    <t>'','m113438','KRISTOPHER','KIRBY','m113438@usna.edu','','0','1','0','40628.8399305556','40628.7757175926'</t>
  </si>
  <si>
    <t>m113492</t>
  </si>
  <si>
    <t>'','m113492','KELLY','KNORR','m113492@usna.edu','','0','1','0','40628.8399305556','40628.7757175926'</t>
  </si>
  <si>
    <t>m113534</t>
  </si>
  <si>
    <t>'','m113534','ANDREW','KRAMER','m113534@usna.edu','','0','1','0','40628.8399305556','40628.7757175926'</t>
  </si>
  <si>
    <t>m113540</t>
  </si>
  <si>
    <t>'','m113540','JOSEPH','KRAMER','m113540@usna.edu','','0','1','0','40628.8399305556','40628.7757175926'</t>
  </si>
  <si>
    <t>m113564</t>
  </si>
  <si>
    <t>'','m113564','ERIC','KROEGER','m113564@usna.edu','','0','1','0','40628.8399305556','40628.7757175926'</t>
  </si>
  <si>
    <t>m113624</t>
  </si>
  <si>
    <t>'','m113624','MICHAEL','LANDIS','m113624@usna.edu','','0','1','0','40628.8399305556','40628.7757175926'</t>
  </si>
  <si>
    <t>m113666</t>
  </si>
  <si>
    <t>'','m113666','MICHAEL','LAWS','m113666@usna.edu','','0','1','0','40628.8399305556','40628.7757175926'</t>
  </si>
  <si>
    <t>m113816</t>
  </si>
  <si>
    <t>'','m113816','MARC','LOCKHART','m113816@usna.edu','','0','1','0','40628.8399305556','40628.7757175926'</t>
  </si>
  <si>
    <t>m113912</t>
  </si>
  <si>
    <t>'','m113912','PHILIP','LUKANICH','m113912@usna.edu','','0','1','0','40628.8399305556','40628.7757175926'</t>
  </si>
  <si>
    <t>m113936</t>
  </si>
  <si>
    <t>'','m113936','LUIS','LUY','m113936@usna.edu','','0','1','0','40628.8399305556','40628.7757175926'</t>
  </si>
  <si>
    <t>m113954</t>
  </si>
  <si>
    <t>'','m113954','ROBERT','MACEDO','m113954@usna.edu','','0','1','0','40628.8399305556','40628.7757175926'</t>
  </si>
  <si>
    <t>m113978</t>
  </si>
  <si>
    <t>'','m113978','MICHAEL','MAGYAR','m113978@usna.edu','','0','1','0','40628.8399305556','40628.7757175926'</t>
  </si>
  <si>
    <t>m114020</t>
  </si>
  <si>
    <t>'','m114020','JONATHON','MALYCKE','m114020@usna.edu','','0','1','0','40628.8399305556','40628.7757175926'</t>
  </si>
  <si>
    <t>m114038</t>
  </si>
  <si>
    <t>'','m114038','LUKE','MANNION','m114038@usna.edu','','0','1','0','40628.8399305556','40628.7757175926'</t>
  </si>
  <si>
    <t>m114074</t>
  </si>
  <si>
    <t>'','m114074','KAYLA','MARQUET','m114074@usna.edu','','0','1','0','40628.8399305556','40628.7757175926'</t>
  </si>
  <si>
    <t>m114104</t>
  </si>
  <si>
    <t>'','m114104','SAMUEL','MARTINETTE','m114104@usna.edu','','0','1','0','40628.8399305556','40628.7757175926'</t>
  </si>
  <si>
    <t>m114146</t>
  </si>
  <si>
    <t>'','m114146','JESSICA','MAXWELL','m114146@usna.edu','','0','1','0','40628.8399305556','40628.7757175926'</t>
  </si>
  <si>
    <t>m114284</t>
  </si>
  <si>
    <t>'','m114284','ERIN','MCKENNA','m114284@usna.edu','','0','1','0','40628.8399305556','40628.7757175926'</t>
  </si>
  <si>
    <t>m114296</t>
  </si>
  <si>
    <t>'','m114296','PATRICK','MCMANN','m114296@usna.edu','','0','1','0','40628.8399305556','40628.7757175926'</t>
  </si>
  <si>
    <t>m114308</t>
  </si>
  <si>
    <t>'','m114308','BRIAN','MCSHEA','m114308@usna.edu','','0','1','0','40628.8399305556','40628.7757175926'</t>
  </si>
  <si>
    <t>m114320</t>
  </si>
  <si>
    <t>'','m114320','MICHAEL','MEARN','m114320@usna.edu','','0','1','0','40628.8399305556','40628.7757175926'</t>
  </si>
  <si>
    <t>m114326</t>
  </si>
  <si>
    <t>'','m114326','ERICK','MECKLE','m114326@usna.edu','','0','1','0','40628.8399305556','40628.7757175926'</t>
  </si>
  <si>
    <t>m114350</t>
  </si>
  <si>
    <t>'','m114350','FRANCISCO','MELENDEZ','m114350@usna.edu','','0','1','0','40628.8399305556','40628.7757175926'</t>
  </si>
  <si>
    <t>m114380</t>
  </si>
  <si>
    <t>'','m114380','DAVID','MENDEZ','m114380@usna.edu','','0','1','0','40628.8399305556','40628.7757175926'</t>
  </si>
  <si>
    <t>m114416</t>
  </si>
  <si>
    <t>'','m114416','MATTHEW','MERRILL','m114416@usna.edu','','0','1','0','40628.8399305556','40628.7757175926'</t>
  </si>
  <si>
    <t>m114428</t>
  </si>
  <si>
    <t>'','m114428','ELI','MICHEL','m114428@usna.edu','','0','1','0','40628.8399305556','40628.7757175926'</t>
  </si>
  <si>
    <t>m114434</t>
  </si>
  <si>
    <t>'','m114434','WYATT','MIDDLETON','m114434@usna.edu','','0','1','0','40628.8399305556','40628.7757175926'</t>
  </si>
  <si>
    <t>m114446</t>
  </si>
  <si>
    <t>'','m114446','CLAIRE','MILLER','m114446@usna.edu','','0','1','0','40628.8399305556','40628.7757175926'</t>
  </si>
  <si>
    <t>m114482</t>
  </si>
  <si>
    <t>'','m114482','STEVEN','MINCKS','m114482@usna.edu','','0','1','0','40628.8399305556','40628.7757175926'</t>
  </si>
  <si>
    <t>m114500</t>
  </si>
  <si>
    <t>'','m114500','MEGAN','MISENCIK','m114500@usna.edu','','0','1','0','40628.8399305556','40628.7757175926'</t>
  </si>
  <si>
    <t>m114512</t>
  </si>
  <si>
    <t>'','m114512','MICHAEL','MOBERG','m114512@usna.edu','','0','1','0','40628.8399305556','40628.7757175926'</t>
  </si>
  <si>
    <t>m114524</t>
  </si>
  <si>
    <t>'','m114524','CHERIE','MOLETT','m114524@usna.edu','','0','1','0','40628.8399305556','40628.7757175926'</t>
  </si>
  <si>
    <t>m114530</t>
  </si>
  <si>
    <t>'','m114530','SHAUN','MOLINA','m114530@usna.edu','','0','1','0','40628.8399305556','40628.7757175926'</t>
  </si>
  <si>
    <t>m114542</t>
  </si>
  <si>
    <t>'','m114542','LEIGHTON','MONCADA','m114542@usna.edu','','0','1','0','40628.8399305556','40628.7757175926'</t>
  </si>
  <si>
    <t>m114560</t>
  </si>
  <si>
    <t>'','m114560','JAMES','MONTOYA','m114560@usna.edu','','0','1','0','40628.8399305556','40628.7757175926'</t>
  </si>
  <si>
    <t>m114566</t>
  </si>
  <si>
    <t>'','m114566','ALAINIA','MOOMAU','m114566@usna.edu','','0','1','0','40628.8399305556','40628.7757175926'</t>
  </si>
  <si>
    <t>m114614</t>
  </si>
  <si>
    <t>'','m114614','THOMAS','MOSHOS','m114614@usna.edu','','0','1','0','40628.8399305556','40628.7757175926'</t>
  </si>
  <si>
    <t>m114662</t>
  </si>
  <si>
    <t>'','m114662','CHRISTIAN','MURPHY','m114662@usna.edu','','0','1','0','40628.8399305556','40628.7757175926'</t>
  </si>
  <si>
    <t>m114674</t>
  </si>
  <si>
    <t>'','m114674','MATTHEW','MURPHY','m114674@usna.edu','','0','1','0','40628.8399305556','40628.7757175926'</t>
  </si>
  <si>
    <t>m114686</t>
  </si>
  <si>
    <t>'','m114686','ANDY','MUSCARELLO','m114686@usna.edu','','0','1','0','40628.8399305556','40628.7757175926'</t>
  </si>
  <si>
    <t>m114716</t>
  </si>
  <si>
    <t>'','m114716','THERESA','NAFIS','m114716@usna.edu','','0','1','0','40628.8399305556','40628.7757175926'</t>
  </si>
  <si>
    <t>m114734</t>
  </si>
  <si>
    <t>'','m114734','FRANK','NAPIER','m114734@usna.edu','','0','1','0','40628.8399305556','40628.7757175926'</t>
  </si>
  <si>
    <t>m114788</t>
  </si>
  <si>
    <t>'','m114788','RACHEL','NELSON','m114788@usna.edu','','0','1','0','40628.8399305556','40628.7757175926'</t>
  </si>
  <si>
    <t>m114818</t>
  </si>
  <si>
    <t>'','m114818','JEREMY','NEW','m114818@usna.edu','','0','1','0','40628.8399305556','40628.7757175926'</t>
  </si>
  <si>
    <t>m114884</t>
  </si>
  <si>
    <t>'','m114884','CODY','NISSEN','m114884@usna.edu','','0','1','0','40628.8399305556','40628.7757175926'</t>
  </si>
  <si>
    <t>m114926</t>
  </si>
  <si>
    <t>'','m114926','CRAIG','NYGAARD','m114926@usna.edu','','0','1','0','40628.8399305556','40628.7757175926'</t>
  </si>
  <si>
    <t>m114944</t>
  </si>
  <si>
    <t>'','m114944','RORY','ODONNELL','m114944@usna.edu','','0','1','0','40628.8399305556','40628.7757175926'</t>
  </si>
  <si>
    <t>m114968</t>
  </si>
  <si>
    <t>'','m114968','KRISTOFER','OCHS','m114968@usna.edu','','0','1','0','40628.8399305556','40628.7757175926'</t>
  </si>
  <si>
    <t>m114974</t>
  </si>
  <si>
    <t>'','m114974','BENJAMIN','OLIVAS','m114974@usna.edu','','0','1','0','40628.8399305556','40628.7757175926'</t>
  </si>
  <si>
    <t>m114986</t>
  </si>
  <si>
    <t>'','m114986','WESTLEY','OLSON','m114986@usna.edu','','0','1','0','40628.8399305556','40628.7757175926'</t>
  </si>
  <si>
    <t>m115040</t>
  </si>
  <si>
    <t>'','m115040','ASHLY','PACHECO','m115040@usna.edu','','0','1','0','40628.8399305556','40628.7757175926'</t>
  </si>
  <si>
    <t>m115064</t>
  </si>
  <si>
    <t>'','m115064','PETER','PAPPALARDO','m115064@usna.edu','','0','1','0','40628.8399305556','40628.7757175926'</t>
  </si>
  <si>
    <t>m115082</t>
  </si>
  <si>
    <t>'','m115082','DYLAN','PARROTT','m115082@usna.edu','','0','1','0','40628.8399305556','40628.7757175926'</t>
  </si>
  <si>
    <t>m115112</t>
  </si>
  <si>
    <t>'','m115112','JASON','PECK','m115112@usna.edu','','0','1','0','40628.8399305556','40628.7757175926'</t>
  </si>
  <si>
    <t>m115130</t>
  </si>
  <si>
    <t>'','m115130','MICAH','PENLEY','m115130@usna.edu','','0','1','0','40628.8399305556','40628.7757175926'</t>
  </si>
  <si>
    <t>m115166</t>
  </si>
  <si>
    <t>'','m115166','DANIEL','PETERS','m115166@usna.edu','','0','1','0','40628.8399305556','40628.7757175926'</t>
  </si>
  <si>
    <t>m115208</t>
  </si>
  <si>
    <t>'','m115208','ANNDREA','PIERRE','m115208@usna.edu','','0','1','0','40628.8399305556','40628.7757175926'</t>
  </si>
  <si>
    <t>m115340</t>
  </si>
  <si>
    <t>'','m115340','CHRISTOPHER','PRICE','m115340@usna.edu','','0','1','0','40628.8399305556','40628.7757175926'</t>
  </si>
  <si>
    <t>m115364</t>
  </si>
  <si>
    <t>'','m115364','ANNE','PRISK','m115364@usna.edu','','0','1','0','40628.8399305556','40628.7757175926'</t>
  </si>
  <si>
    <t>m115406</t>
  </si>
  <si>
    <t>'','m115406','MEILYN','QUITIQUIT','m115406@usna.edu','','0','1','0','40628.8399305556','40628.7757175926'</t>
  </si>
  <si>
    <t>m115412</t>
  </si>
  <si>
    <t>'','m115412','RYAN','RABE','m115412@usna.edu','','0','1','0','40628.8399305556','40628.7757175926'</t>
  </si>
  <si>
    <t>m115442</t>
  </si>
  <si>
    <t>'','m115442','LAURA','RAMSEY','m115442@usna.edu','','0','1','0','40628.8399305556','40628.7757175926'</t>
  </si>
  <si>
    <t>m115478</t>
  </si>
  <si>
    <t>'','m115478','BENJAMIN','READ','m115478@usna.edu','','0','1','0','40628.8399305556','40628.7757175926'</t>
  </si>
  <si>
    <t>m115490</t>
  </si>
  <si>
    <t>'','m115490','ALISON','RECKENBEIL','m115490@usna.edu','','0','1','0','40628.8399305556','40628.7757175926'</t>
  </si>
  <si>
    <t>m115496</t>
  </si>
  <si>
    <t>'','m115496','DANIEL','REESE','m115496@usna.edu','','0','1','0','40628.8399305556','40628.7757175926'</t>
  </si>
  <si>
    <t>m115514</t>
  </si>
  <si>
    <t>'','m115514','DAVID','REMICK','m115514@usna.edu','','0','1','0','40628.8399305556','40628.7757175926'</t>
  </si>
  <si>
    <t>m115538</t>
  </si>
  <si>
    <t>'','m115538','JASON','RETTER','m115538@usna.edu','','0','1','0','40628.8399305556','40628.7757175926'</t>
  </si>
  <si>
    <t>m115574</t>
  </si>
  <si>
    <t>'','m115574','FRANCISCO','RIVERA','m115574@usna.edu','','0','1','0','40628.8399305556','40628.7757175926'</t>
  </si>
  <si>
    <t>m115589</t>
  </si>
  <si>
    <t>'','m115589','FRANKLIN','ROBERSON','m115589@usna.edu','','0','1','0','40628.8399305556','40628.7757175926'</t>
  </si>
  <si>
    <t>m115598</t>
  </si>
  <si>
    <t>'','m115598','MATTHEW','ROBERTS','m115598@usna.edu','','0','1','0','40628.8399305556','40628.7757175926'</t>
  </si>
  <si>
    <t>m115628</t>
  </si>
  <si>
    <t>'','m115628','JACOB','ROCHE','m115628@usna.edu','','0','1','0','40628.8399305556','40628.7757175926'</t>
  </si>
  <si>
    <t>m115646</t>
  </si>
  <si>
    <t>'','m115646','MARCELLA','RODRIGUEZ','m115646@usna.edu','','0','1','0','40628.8399305556','40628.7757175926'</t>
  </si>
  <si>
    <t>m115700</t>
  </si>
  <si>
    <t>'','m115700','MICHELLE','ROMERO','m115700@usna.edu','','0','1','0','40628.8399305556','40628.7757175926'</t>
  </si>
  <si>
    <t>m115706</t>
  </si>
  <si>
    <t>'','m115706','KEITH','ROMOSER','m115706@usna.edu','','0','1','0','40628.8399305556','40628.7757175926'</t>
  </si>
  <si>
    <t>m115712</t>
  </si>
  <si>
    <t>'','m115712','SIERRA','ROONEY','m115712@usna.edu','','0','1','0','40628.8399305556','40628.7757175926'</t>
  </si>
  <si>
    <t>m115760</t>
  </si>
  <si>
    <t>'','m115760','NIKOLAJ','ROSSOVSKIJ','m115760@usna.edu','','0','1','0','40628.8399305556','40628.7757175926'</t>
  </si>
  <si>
    <t>m115766</t>
  </si>
  <si>
    <t>'','m115766','MATTHEW','ROUKEMA','m115766@usna.edu','','0','1','0','40628.8399305556','40628.7757175926'</t>
  </si>
  <si>
    <t>m115772</t>
  </si>
  <si>
    <t>'','m115772','EVAN','ROWE','m115772@usna.edu','','0','1','0','40628.8399305556','40628.7757175926'</t>
  </si>
  <si>
    <t>m115856</t>
  </si>
  <si>
    <t>'','m115856','BRYCE','SADDORIS','m115856@usna.edu','','0','1','0','40628.8399305556','40628.7757175926'</t>
  </si>
  <si>
    <t>m115928</t>
  </si>
  <si>
    <t>'','m115928','DANIEL','SCHIAVO','m115928@usna.edu','','0','1','0','40628.8399305556','40628.7757175926'</t>
  </si>
  <si>
    <t>m115940</t>
  </si>
  <si>
    <t>'','m115940','PETER','SCHMIDT','m115940@usna.edu','','0','1','0','40628.8399305556','40628.7757175926'</t>
  </si>
  <si>
    <t>m115964</t>
  </si>
  <si>
    <t>'','m115964','KARL','SCHONBERG','m115964@usna.edu','','0','1','0','40628.8399305556','40628.7757175926'</t>
  </si>
  <si>
    <t>m115982</t>
  </si>
  <si>
    <t>'','m115982','MICHAEL','SCHUPP','m115982@usna.edu','','0','1','0','40628.8399305556','40628.7757175926'</t>
  </si>
  <si>
    <t>m115994</t>
  </si>
  <si>
    <t>'','m115994','ALLISON','SCOTT','m115994@usna.edu','','0','1','0','40628.8399305556','40628.7757175926'</t>
  </si>
  <si>
    <t>m116102</t>
  </si>
  <si>
    <t>'','m116102','ANDREW','SHELLGREN','m116102@usna.edu','','0','1','0','40628.8399305556','40628.7757175926'</t>
  </si>
  <si>
    <t>m116138</t>
  </si>
  <si>
    <t>'','m116138','PETER','SHULTIS','m116138@usna.edu','','0','1','0','40628.8399305556','40628.7757175926'</t>
  </si>
  <si>
    <t>m116168</t>
  </si>
  <si>
    <t>'','m116168','MELANIE','SIMMS','m116168@usna.edu','','0','1','0','40628.8399305556','40628.7757175926'</t>
  </si>
  <si>
    <t>m116180</t>
  </si>
  <si>
    <t>'','m116180','ANTHONY','SIRICO','m116180@usna.edu','','0','1','0','40628.8399305556','40628.7757175926'</t>
  </si>
  <si>
    <t>m116192</t>
  </si>
  <si>
    <t>'','m116192','STEVEN','SLAUGH','m116192@usna.edu','','0','1','0','40628.8399305556','40628.7757175926'</t>
  </si>
  <si>
    <t>m116228</t>
  </si>
  <si>
    <t>'','m116228','MICHAEL','SMITH','m116228@usna.edu','','0','1','0','40628.8399305556','40628.7757175926'</t>
  </si>
  <si>
    <t>m116240</t>
  </si>
  <si>
    <t>'','m116240','MICHAEL','SMITHSON','m116240@usna.edu','','0','1','0','40628.8399305556','40628.7757175926'</t>
  </si>
  <si>
    <t>m116252</t>
  </si>
  <si>
    <t>'','m116252','STEVEN','SNOW','m116252@usna.edu','','0','1','0','40628.8399305556','40628.7757175926'</t>
  </si>
  <si>
    <t>m116318</t>
  </si>
  <si>
    <t>'','m116318','JESSICA','SPROULE','m116318@usna.edu','','0','1','0','40628.8399305556','40628.7757175926'</t>
  </si>
  <si>
    <t>m116330</t>
  </si>
  <si>
    <t>'','m116330','SARAH','STADLER','m116330@usna.edu','','0','1','0','40628.8399305556','40628.7757175926'</t>
  </si>
  <si>
    <t>m116378</t>
  </si>
  <si>
    <t>'','m116378','ANDREW','STEPHENSON','m116378@usna.edu','','0','1','0','40628.8399305556','40628.7757175926'</t>
  </si>
  <si>
    <t>m116390</t>
  </si>
  <si>
    <t>'','m116390','JACOB','STEVENS-HAAS','m116390@usna.edu','','0','1','0','40628.8399305556','40628.7757175926'</t>
  </si>
  <si>
    <t>m116414</t>
  </si>
  <si>
    <t>'','m116414','LAWRENCE','STRATTON','m116414@usna.edu','','0','1','0','40628.8399305556','40628.7757175926'</t>
  </si>
  <si>
    <t>m116420</t>
  </si>
  <si>
    <t>'','m116420','MICHAEL','STRAUSS','m116420@usna.edu','','0','1','0','40628.8399305556','40628.7757175926'</t>
  </si>
  <si>
    <t>m116426</t>
  </si>
  <si>
    <t>'','m116426','BRIAN','STRIFFLER','m116426@usna.edu','','0','1','0','40628.8399305556','40628.7757175926'</t>
  </si>
  <si>
    <t>m116438</t>
  </si>
  <si>
    <t>'','m116438','HENRY','STRONG','m116438@usna.edu','','0','1','0','40628.8399305556','40628.7757175926'</t>
  </si>
  <si>
    <t>m116450</t>
  </si>
  <si>
    <t>'','m116450','NATHAN','STUMP','m116450@usna.edu','','0','1','0','40628.8399305556','40628.7757175926'</t>
  </si>
  <si>
    <t>m116468</t>
  </si>
  <si>
    <t>'','m116468','MATTHEW','SUHR','m116468@usna.edu','','0','1','0','40628.8399305556','40628.7757175926'</t>
  </si>
  <si>
    <t>m116492</t>
  </si>
  <si>
    <t>'','m116492','MICHAEL','SWEENEY','m116492@usna.edu','','0','1','0','40628.8399305556','40628.7757175926'</t>
  </si>
  <si>
    <t>m116522</t>
  </si>
  <si>
    <t>'','m116522','JOSHUA','TAFFER','m116522@usna.edu','','0','1','0','40628.8399305556','40628.7757175926'</t>
  </si>
  <si>
    <t>m116528</t>
  </si>
  <si>
    <t>'','m116528','PATRICK','TAGAN','m116528@usna.edu','','0','1','0','40628.8399305556','40628.7757175926'</t>
  </si>
  <si>
    <t>m116666</t>
  </si>
  <si>
    <t>'','m116666','ROBERT','TRUVER','m116666@usna.edu','','0','1','0','40628.8399305556','40628.7757175926'</t>
  </si>
  <si>
    <t>m116678</t>
  </si>
  <si>
    <t>'','m116678','KYLE','TUCKERDAVIS','m116678@usna.edu','','0','1','0','40628.8399305556','40628.7757175926'</t>
  </si>
  <si>
    <t>m116684</t>
  </si>
  <si>
    <t>'','m116684','ALEXANDER','TURNER','m116684@usna.edu','','0','1','0','40628.8399305556','40628.7757175926'</t>
  </si>
  <si>
    <t>m116762</t>
  </si>
  <si>
    <t>'','m116762','MARK','VEAZEY','m116762@usna.edu','','0','1','0','40628.8399305556','40628.7757175926'</t>
  </si>
  <si>
    <t>m116786</t>
  </si>
  <si>
    <t>'','m116786','NICHOLAS','VIOLA','m116786@usna.edu','','0','1','0','40628.8399305556','40628.7757175926'</t>
  </si>
  <si>
    <t>m116792</t>
  </si>
  <si>
    <t>'','m116792','VIET','VO','m116792@usna.edu','','0','1','0','40628.8399305556','40628.7757175926'</t>
  </si>
  <si>
    <t>m116810</t>
  </si>
  <si>
    <t>'','m116810','JANET','VONEIFF','m116810@usna.edu','','0','1','0','40628.8399305556','40628.7757175926'</t>
  </si>
  <si>
    <t>m116840</t>
  </si>
  <si>
    <t>'','m116840','ANTHONY','WALTERS','m116840@usna.edu','','0','1','0','40628.8399305556','40628.7757175926'</t>
  </si>
  <si>
    <t>m116858</t>
  </si>
  <si>
    <t>'','m116858','RYAN','WARD','m116858@usna.edu','','0','1','0','40628.8399305556','40628.7757175926'</t>
  </si>
  <si>
    <t>m116882</t>
  </si>
  <si>
    <t>'','m116882','ALLISON','WARWICK','m116882@usna.edu','','0','1','0','40628.8399305556','40628.7757175926'</t>
  </si>
  <si>
    <t>m116924</t>
  </si>
  <si>
    <t>'','m116924','KYLE','WEBBER','m116924@usna.edu','','0','1','0','40628.8399305556','40628.7757175926'</t>
  </si>
  <si>
    <t>m116966</t>
  </si>
  <si>
    <t>'','m116966','JOSHUA','WESTLUND','m116966@usna.edu','','0','1','0','40628.8399305556','40628.7757175926'</t>
  </si>
  <si>
    <t>m116978</t>
  </si>
  <si>
    <t>'','m116978','STEPHANIE','WEXLER','m116978@usna.edu','','0','1','0','40628.8399305556','40628.7757175926'</t>
  </si>
  <si>
    <t>m117002</t>
  </si>
  <si>
    <t>'','m117002','SCOTT','WHITE','m117002@usna.edu','','0','1','0','40628.8399305556','40628.7757175926'</t>
  </si>
  <si>
    <t>m117014</t>
  </si>
  <si>
    <t>'','m117014','PATRICK','WIEDORN','m117014@usna.edu','','0','1','0','40628.8399305556','40628.7757175926'</t>
  </si>
  <si>
    <t>m117062</t>
  </si>
  <si>
    <t>'','m117062','JARED','WILLIAMS','m117062@usna.edu','','0','1','0','40628.8399305556','40628.7757175926'</t>
  </si>
  <si>
    <t>m117065</t>
  </si>
  <si>
    <t>'','m117065','JONATHAN','WILLIAMS','m117065@usna.edu','','0','1','0','40628.8399305556','40628.7757175926'</t>
  </si>
  <si>
    <t>m117104</t>
  </si>
  <si>
    <t>'','m117104','MATTHEW','WISSMANN','m117104@usna.edu','','0','1','0','40628.8399305556','40628.7757175926'</t>
  </si>
  <si>
    <t>m117110</t>
  </si>
  <si>
    <t>'','m117110','TUCKER','WITT','m117110@usna.edu','','0','1','0','40628.8399305556','40628.7757175926'</t>
  </si>
  <si>
    <t>m117116</t>
  </si>
  <si>
    <t>'','m117116','MATTHEW','WITTKOPP','m117116@usna.edu','','0','1','0','40628.8399305556','40628.7757175926'</t>
  </si>
  <si>
    <t>m117146</t>
  </si>
  <si>
    <t>'','m117146','CALEB','WRIGHT','m117146@usna.edu','','0','1','0','40628.8399305556','40628.7757175926'</t>
  </si>
  <si>
    <t>m117164</t>
  </si>
  <si>
    <t>'','m117164','RENALDO','WRIGHT','m117164@usna.edu','','0','1','0','40628.8399305556','40628.7757175926'</t>
  </si>
  <si>
    <t>m117182</t>
  </si>
  <si>
    <t>'','m117182','BRIAN','YAPTINCHAY','m117182@usna.edu','','0','1','0','40628.8399305556','40628.7757175926'</t>
  </si>
  <si>
    <t>m117221</t>
  </si>
  <si>
    <t>'','m117221','THOMAS','YUHANIAK','m117221@usna.edu','','0','1','0','40628.8399305556','40628.7757175926'</t>
  </si>
  <si>
    <t>m117236</t>
  </si>
  <si>
    <t>'','m117236','GRAHAM','ZIEMBA','m117236@usna.edu','','0','1','0','40628.8399305556','40628.7757175926'</t>
  </si>
  <si>
    <t>m120078</t>
  </si>
  <si>
    <t>'','m120078','ADAM','ALBRECHT','m120078@usna.edu','','0','1','0','40628.8399305556','40628.7757175926'</t>
  </si>
  <si>
    <t>m120114</t>
  </si>
  <si>
    <t>'','m120114','JACOB','AMON','m120114@usna.edu','','0','1','0','40628.8399305556','40628.7757175926'</t>
  </si>
  <si>
    <t>m120168</t>
  </si>
  <si>
    <t>'','m120168','WILL','APPLING','m120168@usna.edu','','0','1','0','40628.8399305556','40628.7757175926'</t>
  </si>
  <si>
    <t>m120198</t>
  </si>
  <si>
    <t>'','m120198','BENJAMIN','ASPHOLM','m120198@usna.edu','','0','1','0','40628.8399305556','40628.7757175926'</t>
  </si>
  <si>
    <t>m120300</t>
  </si>
  <si>
    <t>'','m120300','SIDNEY','BALLARD','m120300@usna.edu','','0','1','0','40628.8399305556','40628.7757175926'</t>
  </si>
  <si>
    <t>m120312</t>
  </si>
  <si>
    <t>'','m120312','AARON','BANKUS','m120312@usna.edu','','0','1','0','40628.8399305556','40628.7757175926'</t>
  </si>
  <si>
    <t>m120330</t>
  </si>
  <si>
    <t>'','m120330','TERRENCE','BARCELON','m120330@usna.edu','','0','1','0','40628.8399305556','40628.7757175926'</t>
  </si>
  <si>
    <t>m120378</t>
  </si>
  <si>
    <t>'','m120378','KAYLEE','BASSETT','m120378@usna.edu','','0','1','0','40628.8399305556','40628.7757175926'</t>
  </si>
  <si>
    <t>m120450</t>
  </si>
  <si>
    <t>'','m120450','HOLLY','BERGER','m120450@usna.edu','','0','1','0','40628.8399305556','40628.7757175926'</t>
  </si>
  <si>
    <t>m120486</t>
  </si>
  <si>
    <t>'','m120486','JOHN','BIDDLE','m120486@usna.edu','','0','1','0','40628.8399305556','40628.7757175926'</t>
  </si>
  <si>
    <t>m120516</t>
  </si>
  <si>
    <t>'','m120516','THOMAS','BLACKMORE','m120516@usna.edu','','0','1','0','40628.8399305556','40628.7757175926'</t>
  </si>
  <si>
    <t>m120522</t>
  </si>
  <si>
    <t>'','m120522','JAMES','BLAKE','m120522@usna.edu','','0','1','0','40628.8399305556','40628.7757175926'</t>
  </si>
  <si>
    <t>m120528</t>
  </si>
  <si>
    <t>'','m120528','BRIAN','BLICK','m120528@usna.edu','','0','1','0','40628.8399305556','40628.7757175926'</t>
  </si>
  <si>
    <t>m120552</t>
  </si>
  <si>
    <t>'','m120552','JONATHAN','BLUME','m120552@usna.edu','','0','1','0','40628.8399305556','40628.7757175926'</t>
  </si>
  <si>
    <t>m120570</t>
  </si>
  <si>
    <t>'','m120570','KATHERINE','BOLLINO','m120570@usna.edu','','0','1','0','40628.8399305556','40628.7757175926'</t>
  </si>
  <si>
    <t>m120594</t>
  </si>
  <si>
    <t>'','m120594','CHARLES','BOORNAZIAN','m120594@usna.edu','','0','1','0','40628.8399305556','40628.7757175926'</t>
  </si>
  <si>
    <t>m120612</t>
  </si>
  <si>
    <t>'','m120612','JENYA','BOSS','m120612@usna.edu','','0','1','0','40628.8399305556','40628.7757175926'</t>
  </si>
  <si>
    <t>m120618</t>
  </si>
  <si>
    <t>'','m120618','TYLER','BOSTON','m120618@usna.edu','','0','1','0','40628.8399305556','40628.7757175926'</t>
  </si>
  <si>
    <t>m120648</t>
  </si>
  <si>
    <t>'','m120648','DANIEL','BRADEN','m120648@usna.edu','','0','1','0','40628.8399305556','40628.7757175926'</t>
  </si>
  <si>
    <t>m120714</t>
  </si>
  <si>
    <t>'','m120714','JESSICA','BRONSON','m120714@usna.edu','','0','1','0','40628.8399305556','40628.7757175926'</t>
  </si>
  <si>
    <t>m120774</t>
  </si>
  <si>
    <t>'','m120774','MICHAEL','BRUNO','m120774@usna.edu','','0','1','0','40628.8399305556','40628.7757175926'</t>
  </si>
  <si>
    <t>m120792</t>
  </si>
  <si>
    <t>'','m120792','CORIA','BUCK','m120792@usna.edu','','0','1','0','40628.8399305556','40628.7757175926'</t>
  </si>
  <si>
    <t>m120810</t>
  </si>
  <si>
    <t>'','m120810','SARAH','BULL','m120810@usna.edu','','0','1','0','40628.8399305556','40628.7757175926'</t>
  </si>
  <si>
    <t>m120822</t>
  </si>
  <si>
    <t>'','m120822','JOSEPH','BUONACCORSO','m120822@usna.edu','','0','1','0','40628.8399305556','40628.7757175926'</t>
  </si>
  <si>
    <t>m120828</t>
  </si>
  <si>
    <t>'','m120828','CHELSEA','BURR','m120828@usna.edu','','0','1','0','40628.8399305556','40628.7757175926'</t>
  </si>
  <si>
    <t>m120852</t>
  </si>
  <si>
    <t>'','m120852','COLIN','BYRNE','m120852@usna.edu','','0','1','0','40628.8399305556','40628.7757175926'</t>
  </si>
  <si>
    <t>m120906</t>
  </si>
  <si>
    <t>'','m120906','IAN','CAMERON','m120906@usna.edu','','0','1','0','40628.8399305556','40628.7757175926'</t>
  </si>
  <si>
    <t>m120924</t>
  </si>
  <si>
    <t>'','m120924','MILTON','CANTOS','m120924@usna.edu','','0','1','0','40628.8399305556','40628.7757175926'</t>
  </si>
  <si>
    <t>m120936</t>
  </si>
  <si>
    <t>'','m120936','ADAM','CARLSON','m120936@usna.edu','','0','1','0','40628.8399305556','40628.7757175926'</t>
  </si>
  <si>
    <t>m120948</t>
  </si>
  <si>
    <t>'','m120948','REBECCA','CARLSON','m120948@usna.edu','','0','1','0','40628.8399305556','40628.7757175926'</t>
  </si>
  <si>
    <t>m121056</t>
  </si>
  <si>
    <t>'','m121056','ALEXANDER','CAVINS','m121056@usna.edu','','0','1','0','40628.8399305556','40628.7757175926'</t>
  </si>
  <si>
    <t>m121104</t>
  </si>
  <si>
    <t>'','m121104','JAMES','CHESSON','m121104@usna.edu','','0','1','0','40628.8399305556','40628.7757175926'</t>
  </si>
  <si>
    <t>m121122</t>
  </si>
  <si>
    <t>'','m121122','WARREN','CHOI','m121122@usna.edu','','0','1','0','40628.8399305556','40628.7757175926'</t>
  </si>
  <si>
    <t>m121140</t>
  </si>
  <si>
    <t>'','m121140','BENJAMIN','CLARK','m121140@usna.edu','','0','1','0','40628.8399305556','40628.7757175926'</t>
  </si>
  <si>
    <t>m121176</t>
  </si>
  <si>
    <t>'','m121176','JACOB','COLE','m121176@usna.edu','','0','1','0','40628.8399305556','40628.7757175926'</t>
  </si>
  <si>
    <t>m121218</t>
  </si>
  <si>
    <t>'','m121218','KASEY','CONDON','m121218@usna.edu','','0','1','0','40628.8399305556','40628.7757175926'</t>
  </si>
  <si>
    <t>m121260</t>
  </si>
  <si>
    <t>'','m121260','MICHAEL','COPPOLA','m121260@usna.edu','','0','1','0','40628.8399305556','40628.7757175926'</t>
  </si>
  <si>
    <t>m121266</t>
  </si>
  <si>
    <t>'','m121266','ALEXANDER','CORRIGAN','m121266@usna.edu','','0','1','0','40628.8399305556','40628.7757175926'</t>
  </si>
  <si>
    <t>m121296</t>
  </si>
  <si>
    <t>'','m121296','SCOTT','COTTON','m121296@usna.edu','','0','1','0','40628.8399305556','40628.7757175926'</t>
  </si>
  <si>
    <t>m121308</t>
  </si>
  <si>
    <t>'','m121308','KYLE','COUILLARD','m121308@usna.edu','','0','1','0','40628.8399305556','40628.7757175926'</t>
  </si>
  <si>
    <t>m121326</t>
  </si>
  <si>
    <t>'','m121326','ALLEN','COWHERD','m121326@usna.edu','','0','1','0','40628.8399305556','40628.7757175926'</t>
  </si>
  <si>
    <t>m121350</t>
  </si>
  <si>
    <t>'','m121350','KELLEN','CRAWFORD','m121350@usna.edu','','0','1','0','40628.8399305556','40628.7757175926'</t>
  </si>
  <si>
    <t>m121356</t>
  </si>
  <si>
    <t>'','m121356','TYLER','CREEVY','m121356@usna.edu','','0','1','0','40628.8399305556','40628.7757175926'</t>
  </si>
  <si>
    <t>m121398</t>
  </si>
  <si>
    <t>'','m121398','SEAN','CRUZ','m121398@usna.edu','','0','1','0','40628.8399305556','40628.7757175926'</t>
  </si>
  <si>
    <t>m121440</t>
  </si>
  <si>
    <t>'','m121440','LEE','DAM','m121440@usna.edu','','0','1','0','40628.8399305556','40628.7757175926'</t>
  </si>
  <si>
    <t>m121476</t>
  </si>
  <si>
    <t>'','m121476','ARIANA','DANS','m121476@usna.edu','','0','1','0','40628.8399305556','40628.7757175926'</t>
  </si>
  <si>
    <t>m121560</t>
  </si>
  <si>
    <t>'','m121560','CHRISTINA','DEVUONO','m121560@usna.edu','','0','1','0','40628.8399305556','40628.7757175926'</t>
  </si>
  <si>
    <t>m121584</t>
  </si>
  <si>
    <t>'','m121584','VINCENT','DEBENEDETTI','m121584@usna.edu','','0','1','0','40628.8399305556','40628.7757175926'</t>
  </si>
  <si>
    <t>m121680</t>
  </si>
  <si>
    <t>'','m121680','MICHAEL','DIDONATO','m121680@usna.edu','','0','1','0','40628.8399305556','40628.7757175926'</t>
  </si>
  <si>
    <t>m121710</t>
  </si>
  <si>
    <t>'','m121710','DANIELLE','DIXON','m121710@usna.edu','','0','1','0','40628.8399305556','40628.7757175926'</t>
  </si>
  <si>
    <t>m121866</t>
  </si>
  <si>
    <t>'','m121866','ERIN','EDWARDS','m121866@usna.edu','','0','1','0','40628.8399305556','40628.7757175926'</t>
  </si>
  <si>
    <t>m121896</t>
  </si>
  <si>
    <t>'','m121896','EMILY','ELLEDGE','m121896@usna.edu','','0','1','0','40628.8399305556','40628.7757175926'</t>
  </si>
  <si>
    <t>m121962</t>
  </si>
  <si>
    <t>'','m121962','TINA','ESTREM','m121962@usna.edu','','0','1','0','40628.8399305556','40628.7757175926'</t>
  </si>
  <si>
    <t>m121968</t>
  </si>
  <si>
    <t>'','m121968','MATTHEW','EVERS','m121968@usna.edu','','0','1','0','40628.8399305556','40628.7757175926'</t>
  </si>
  <si>
    <t>m122004</t>
  </si>
  <si>
    <t>'','m122004','COLLEEN','FALLON','m122004@usna.edu','','0','1','0','40628.8399305556','40628.7757175926'</t>
  </si>
  <si>
    <t>m122016</t>
  </si>
  <si>
    <t>'','m122016','TYLER','FARRAR','m122016@usna.edu','','0','1','0','40628.8399305556','40628.7757175926'</t>
  </si>
  <si>
    <t>m122046</t>
  </si>
  <si>
    <t>'','m122046','RAYMOND','FERRANO','m122046@usna.edu','','0','1','0','40628.8399305556','40628.7757175926'</t>
  </si>
  <si>
    <t>m122076</t>
  </si>
  <si>
    <t>'','m122076','BRIAN','FINN','m122076@usna.edu','','0','1','0','40628.8399305556','40628.7757175926'</t>
  </si>
  <si>
    <t>m122082</t>
  </si>
  <si>
    <t>'','m122082','WARREN','FISCHER','m122082@usna.edu','','0','1','0','40628.8399305556','40628.7757175926'</t>
  </si>
  <si>
    <t>m122136</t>
  </si>
  <si>
    <t>'','m122136','KEVIN','FLOOD','m122136@usna.edu','','0','1','0','40628.8399305556','40628.7757175926'</t>
  </si>
  <si>
    <t>m122172</t>
  </si>
  <si>
    <t>'','m122172','JORDAN','FOLEY','m122172@usna.edu','','0','1','0','40628.8399305556','40628.7757175926'</t>
  </si>
  <si>
    <t>m122196</t>
  </si>
  <si>
    <t>'','m122196','HEATHER','FOXTON','m122196@usna.edu','','0','1','0','40628.8399305556','40628.7757175926'</t>
  </si>
  <si>
    <t>m122238</t>
  </si>
  <si>
    <t>'','m122238','SETH','FREEDMAN','m122238@usna.edu','','0','1','0','40628.8399305556','40628.7757175926'</t>
  </si>
  <si>
    <t>m122256</t>
  </si>
  <si>
    <t>'','m122256','JAMES','FRENCH','m122256@usna.edu','','0','1','0','40628.8399305556','40628.7757175926'</t>
  </si>
  <si>
    <t>m122280</t>
  </si>
  <si>
    <t>'','m122280','AARON','FRUNZI','m122280@usna.edu','','0','1','0','40628.8399305556','40628.7757175926'</t>
  </si>
  <si>
    <t>m122316</t>
  </si>
  <si>
    <t>'','m122316','ALICIA','GAIDRY','m122316@usna.edu','','0','1','0','40628.8399305556','40628.7757175926'</t>
  </si>
  <si>
    <t>m122406</t>
  </si>
  <si>
    <t>'','m122406','CHARLES','GEHRKE','m122406@usna.edu','','0','1','0','40628.8399305556','40628.7757175926'</t>
  </si>
  <si>
    <t>m122412</t>
  </si>
  <si>
    <t>'','m122412','PHOENIX','GEIMER','m122412@usna.edu','','0','1','0','40628.8399305556','40628.7757175926'</t>
  </si>
  <si>
    <t>m122502</t>
  </si>
  <si>
    <t>'','m122502','RYAN','GOLDSMITH','m122502@usna.edu','','0','1','0','40628.8399305556','40628.7757175926'</t>
  </si>
  <si>
    <t>m122532</t>
  </si>
  <si>
    <t>'','m122532','ANDREW','GORIE','m122532@usna.edu','','0','1','0','40628.8399305556','40628.7757175926'</t>
  </si>
  <si>
    <t>m122550</t>
  </si>
  <si>
    <t>'','m122550','DEREK','GRAVES','m122550@usna.edu','','0','1','0','40628.8399305556','40628.7757175926'</t>
  </si>
  <si>
    <t>m122616</t>
  </si>
  <si>
    <t>'','m122616','MATTHEW','GURRISTER','m122616@usna.edu','','0','1','0','40628.8399305556','40628.7757175926'</t>
  </si>
  <si>
    <t>m122634</t>
  </si>
  <si>
    <t>'','m122634','MATTHEW','GUZA','m122634@usna.edu','','0','1','0','40628.8399305556','40628.7757175926'</t>
  </si>
  <si>
    <t>m122658</t>
  </si>
  <si>
    <t>'','m122658','ANDREW','HAHN','m122658@usna.edu','','0','1','0','40628.8399305556','40628.7757175926'</t>
  </si>
  <si>
    <t>m122670</t>
  </si>
  <si>
    <t>'','m122670','DUSTIN','HAISLIP','m122670@usna.edu','','0','1','0','40628.8399305556','40628.7757175926'</t>
  </si>
  <si>
    <t>m122676</t>
  </si>
  <si>
    <t>'','m122676','ANNA','HALL','m122676@usna.edu','','0','1','0','40628.8399305556','40628.7757175926'</t>
  </si>
  <si>
    <t>m122694</t>
  </si>
  <si>
    <t>'','m122694','JOSEPH','HAMLIN','m122694@usna.edu','','0','1','0','40628.8399305556','40628.7757175926'</t>
  </si>
  <si>
    <t>m122754</t>
  </si>
  <si>
    <t>'','m122754','ANDREW','HARRELL','m122754@usna.edu','','0','1','0','40628.8399305556','40628.7757175926'</t>
  </si>
  <si>
    <t>m122910</t>
  </si>
  <si>
    <t>'','m122910','MATTHEW','HEIN','m122910@usna.edu','','0','1','0','40628.8399305556','40628.7757175926'</t>
  </si>
  <si>
    <t>m122916</t>
  </si>
  <si>
    <t>'','m122916','CHRISTOPHER','HEMLER','m122916@usna.edu','','0','1','0','40628.8399305556','40628.7757175926'</t>
  </si>
  <si>
    <t>m123012</t>
  </si>
  <si>
    <t>'','m123012','AUSTIN','HILL','m123012@usna.edu','','0','1','0','40628.8399305556','40628.7757175926'</t>
  </si>
  <si>
    <t>m123036</t>
  </si>
  <si>
    <t>'','m123036','PAUL','HILL','m123036@usna.edu','','0','1','0','40628.8399305556','40628.7757175926'</t>
  </si>
  <si>
    <t>m123108</t>
  </si>
  <si>
    <t>'','m123108','ANDREW','HOTSKO','m123108@usna.edu','','0','1','0','40628.8399305556','40628.7757175926'</t>
  </si>
  <si>
    <t>m123174</t>
  </si>
  <si>
    <t>'','m123174','ROSS','HUGHES','m123174@usna.edu','','0','1','0','40628.8399305556','40628.7757175926'</t>
  </si>
  <si>
    <t>m123222</t>
  </si>
  <si>
    <t>'','m123222','DORU','HUTANU','m123222@usna.edu','','0','1','0','40628.8399305556','40628.7757175926'</t>
  </si>
  <si>
    <t>m123342</t>
  </si>
  <si>
    <t>'','m123342','JOSEPH','JAMGOCHIAN','m123342@usna.edu','','0','1','0','40628.8399305556','40628.7757175926'</t>
  </si>
  <si>
    <t>m123390</t>
  </si>
  <si>
    <t>'','m123390','CHRISTINA','JOHNS','m123390@usna.edu','','0','1','0','40628.8399305556','40628.7757175926'</t>
  </si>
  <si>
    <t>m123402</t>
  </si>
  <si>
    <t>'','m123402','DAVID','JOHNSEN','m123402@usna.edu','','0','1','0','40628.8399305556','40628.7757175926'</t>
  </si>
  <si>
    <t>m123492</t>
  </si>
  <si>
    <t>'','m123492','KELLY','JOYCE','m123492@usna.edu','','0','1','0','40628.8399305556','40628.7757175926'</t>
  </si>
  <si>
    <t>m123504</t>
  </si>
  <si>
    <t>'','m123504','KAILA','JULIA','m123504@usna.edu','','0','1','0','40628.8399305556','40628.7757175926'</t>
  </si>
  <si>
    <t>m123540</t>
  </si>
  <si>
    <t>'','m123540','JOHN','KALSBEEK','m123540@usna.edu','','0','1','0','40628.8399305556','40628.7757175926'</t>
  </si>
  <si>
    <t>m123558</t>
  </si>
  <si>
    <t>'','m123558','NICHOLAS','KASCSAK','m123558@usna.edu','','0','1','0','40628.8399305556','40628.7757175926'</t>
  </si>
  <si>
    <t>m123564</t>
  </si>
  <si>
    <t>'','m123564','JOHN','KASHMANIAN','m123564@usna.edu','','0','1','0','40628.8399305556','40628.7757175926'</t>
  </si>
  <si>
    <t>m123588</t>
  </si>
  <si>
    <t>'','m123588','COLTON','KAWAMURA','m123588@usna.edu','','0','1','0','40628.8399305556','40628.7757175926'</t>
  </si>
  <si>
    <t>m123600</t>
  </si>
  <si>
    <t>'','m123600','ANDREW','KEENE','m123600@usna.edu','','0','1','0','40628.8399305556','40628.7757175926'</t>
  </si>
  <si>
    <t>m123618</t>
  </si>
  <si>
    <t>'','m123618','SCOTT','KELLNER','m123618@usna.edu','','0','1','0','40628.8399305556','40628.7757175926'</t>
  </si>
  <si>
    <t>m123630</t>
  </si>
  <si>
    <t>'','m123630','IAN','KELLY','m123630@usna.edu','','0','1','0','40628.8399305556','40628.7757175926'</t>
  </si>
  <si>
    <t>m123684</t>
  </si>
  <si>
    <t>'','m123684','RYAN','KIM','m123684@usna.edu','','0','1','0','40628.8399305556','40628.7757175926'</t>
  </si>
  <si>
    <t>m123714</t>
  </si>
  <si>
    <t>'','m123714','KIERSTIN','KING','m123714@usna.edu','','0','1','0','40628.8399305556','40628.7757175926'</t>
  </si>
  <si>
    <t>m123774</t>
  </si>
  <si>
    <t>'','m123774','REISS','KOHL','m123774@usna.edu','','0','1','0','40628.8399305556','40628.7757175926'</t>
  </si>
  <si>
    <t>m123816</t>
  </si>
  <si>
    <t>'','m123816','ALEX','KRIEGEL','m123816@usna.edu','','0','1','0','40628.8399305556','40628.7757175926'</t>
  </si>
  <si>
    <t>m123828</t>
  </si>
  <si>
    <t>'','m123828','BRETT','KRUHOEFFER','m123828@usna.edu','','0','1','0','40628.8399305556','40628.7757175926'</t>
  </si>
  <si>
    <t>m123834</t>
  </si>
  <si>
    <t>'','m123834','JEREMY','KUBACH','m123834@usna.edu','','0','1','0','40628.8399305556','40628.7757175926'</t>
  </si>
  <si>
    <t>m123888</t>
  </si>
  <si>
    <t>'','m123888','KATRINA','LAMSA','m123888@usna.edu','','0','1','0','40628.8399305556','40628.7757175926'</t>
  </si>
  <si>
    <t>m123918</t>
  </si>
  <si>
    <t>'','m123918','MICHELLE','LANFORD','m123918@usna.edu','','0','1','0','40628.8399305556','40628.7757175926'</t>
  </si>
  <si>
    <t>m123930</t>
  </si>
  <si>
    <t>'','m123930','CHRISTINA','LANOUETTE','m123930@usna.edu','','0','1','0','40628.8399305556','40628.7757175926'</t>
  </si>
  <si>
    <t>m123966</t>
  </si>
  <si>
    <t>'','m123966','TIMOTHY','LAUFER','m123966@usna.edu','','0','1','0','40628.8399305556','40628.7757175926'</t>
  </si>
  <si>
    <t>m124002</t>
  </si>
  <si>
    <t>'','m124002','TRAVIS','LEARY','m124002@usna.edu','','0','1','0','40628.8399305556','40628.7757175926'</t>
  </si>
  <si>
    <t>m124032</t>
  </si>
  <si>
    <t>'','m124032','KEVIN','LEES','m124032@usna.edu','','0','1','0','40628.8399305556','40628.7757175926'</t>
  </si>
  <si>
    <t>m124050</t>
  </si>
  <si>
    <t>'','m124050','NICOLE','LEONARD','m124050@usna.edu','','0','1','0','40628.8399305556','40628.7757175926'</t>
  </si>
  <si>
    <t>m124056</t>
  </si>
  <si>
    <t>'','m124056','TERRANCE','LEONARD','m124056@usna.edu','','0','1','0','40628.8399305556','40628.7757175926'</t>
  </si>
  <si>
    <t>m124092</t>
  </si>
  <si>
    <t>'','m124092','SARAH','LINDBERG','m124092@usna.edu','','0','1','0','40628.8399305556','40628.7757175926'</t>
  </si>
  <si>
    <t>m124110</t>
  </si>
  <si>
    <t>'','m124110','KENNETH','LINN','m124110@usna.edu','','0','1','0','40628.8399305556','40628.7757175926'</t>
  </si>
  <si>
    <t>m124122</t>
  </si>
  <si>
    <t>'','m124122','NICHOLAS','LITFIN','m124122@usna.edu','','0','1','0','40628.8399305556','40628.7757175926'</t>
  </si>
  <si>
    <t>m124140</t>
  </si>
  <si>
    <t>'','m124140','CAROLINE','LOCKETT','m124140@usna.edu','','0','1','0','40628.8399305556','40628.7757175926'</t>
  </si>
  <si>
    <t>m124164</t>
  </si>
  <si>
    <t>'','m124164','GARRETT','LONG','m124164@usna.edu','','0','1','0','40628.8399305556','40628.7757175926'</t>
  </si>
  <si>
    <t>m124170</t>
  </si>
  <si>
    <t>'','m124170','SHANE','LONG','m124170@usna.edu','','0','1','0','40628.8399305556','40628.7757175926'</t>
  </si>
  <si>
    <t>m124224</t>
  </si>
  <si>
    <t>'','m124224','ALLAN','LUCAS','m124224@usna.edu','','0','1','0','40628.8399305556','40628.7757175926'</t>
  </si>
  <si>
    <t>m124296</t>
  </si>
  <si>
    <t>'','m124296','SAVERIO','MALDARI','m124296@usna.edu','','0','1','0','40628.8399305556','40628.7757175926'</t>
  </si>
  <si>
    <t>m124338</t>
  </si>
  <si>
    <t>'','m124338','EMMA','MANZI','m124338@usna.edu','','0','1','0','40628.8399305556','40628.7757175926'</t>
  </si>
  <si>
    <t>m124416</t>
  </si>
  <si>
    <t>'','m124416','NICHOLAS','MASKELL','m124416@usna.edu','','0','1','0','40628.8399305556','40628.7757175926'</t>
  </si>
  <si>
    <t>m124536</t>
  </si>
  <si>
    <t>'','m124536','MARINA','MCGRAIL','m124536@usna.edu','','0','1','0','40628.8399305556','40628.7757175926'</t>
  </si>
  <si>
    <t>m124566</t>
  </si>
  <si>
    <t>'','m124566','MATHEW','MCINTYRE','m124566@usna.edu','','0','1','0','40628.8399305556','40628.7757175926'</t>
  </si>
  <si>
    <t>m124602</t>
  </si>
  <si>
    <t>'','m124602','PETER','MCLEOD','m124602@usna.edu','','0','1','0','40628.8399305556','40628.7757175926'</t>
  </si>
  <si>
    <t>m124614</t>
  </si>
  <si>
    <t>'','m124614','MICHAEL','MCMONAGLE','m124614@usna.edu','','0','1','0','40628.8399305556','40628.7757175926'</t>
  </si>
  <si>
    <t>m124650</t>
  </si>
  <si>
    <t>'','m124650','MARY','MEDFORDDAVIS','m124650@usna.edu','','0','1','0','40628.8399305556','40628.7757175926'</t>
  </si>
  <si>
    <t>m124662</t>
  </si>
  <si>
    <t>'','m124662','BENJAMIN','MELENDEZ','m124662@usna.edu','','0','1','0','40628.8399305556','40628.7757175926'</t>
  </si>
  <si>
    <t>m124674</t>
  </si>
  <si>
    <t>'','m124674','STEFAN','MENKE','m124674@usna.edu','','0','1','0','40628.8399305556','40628.7757175926'</t>
  </si>
  <si>
    <t>m124716</t>
  </si>
  <si>
    <t>'','m124716','MARK','MEYER','m124716@usna.edu','','0','1','0','40628.8399305556','40628.7757175926'</t>
  </si>
  <si>
    <t>m124740</t>
  </si>
  <si>
    <t>'','m124740','ISIS','MILIAN','m124740@usna.edu','','0','1','0','40628.8399305556','40628.7757175926'</t>
  </si>
  <si>
    <t>m124788</t>
  </si>
  <si>
    <t>'','m124788','JOHN','MINAHAN','m124788@usna.edu','','0','1','0','40628.8399305556','40628.7757175926'</t>
  </si>
  <si>
    <t>m124800</t>
  </si>
  <si>
    <t>'','m124800','MATTHEW','MINKOFF','m124800@usna.edu','','0','1','0','40628.8399305556','40628.7757175926'</t>
  </si>
  <si>
    <t>m124812</t>
  </si>
  <si>
    <t>'','m124812','KWESI','MITCHELL','m124812@usna.edu','','0','1','0','40628.8399305556','40628.7757175926'</t>
  </si>
  <si>
    <t>m124878</t>
  </si>
  <si>
    <t>'','m124878','CARSON','MORALES','m124878@usna.edu','','0','1','0','40628.8399305556','40628.7757175926'</t>
  </si>
  <si>
    <t>m124884</t>
  </si>
  <si>
    <t>'','m124884','KARLA','MORAN','m124884@usna.edu','','0','1','0','40628.8399305556','40628.7757175926'</t>
  </si>
  <si>
    <t>m124890</t>
  </si>
  <si>
    <t>'','m124890','SHANE','MORAN','m124890@usna.edu','','0','1','0','40628.8399305556','40628.7757175926'</t>
  </si>
  <si>
    <t>m124902</t>
  </si>
  <si>
    <t>'','m124902','BRYSON','MORGAN','m124902@usna.edu','','0','1','0','40628.8399305556','40628.7757175926'</t>
  </si>
  <si>
    <t>m124908</t>
  </si>
  <si>
    <t>'','m124908','CHRISTOPHER','MORGAN','m124908@usna.edu','','0','1','0','40628.8399305556','40628.7757175926'</t>
  </si>
  <si>
    <t>m124911</t>
  </si>
  <si>
    <t>'','m124911','JOSEPH','MORLEY','m124911@usna.edu','','0','1','0','40628.8399305556','40628.7757175926'</t>
  </si>
  <si>
    <t>m124932</t>
  </si>
  <si>
    <t>'','m124932','ELIZABETH','MOTEN','m124932@usna.edu','','0','1','0','40628.8399305556','40628.7757175926'</t>
  </si>
  <si>
    <t>m124986</t>
  </si>
  <si>
    <t>'','m124986','PRAVEEN','MURTHY','m124986@usna.edu','','0','1','0','40628.8399305556','40628.7757175926'</t>
  </si>
  <si>
    <t>m125070</t>
  </si>
  <si>
    <t>'','m125070','SCHAFER','NEWMAN','m125070@usna.edu','','0','1','0','40628.8399305556','40628.7757175926'</t>
  </si>
  <si>
    <t>m125088</t>
  </si>
  <si>
    <t>'','m125088','JEFFREY','NGUYEN','m125088@usna.edu','','0','1','0','40628.8399305556','40628.7757175926'</t>
  </si>
  <si>
    <t>m125106</t>
  </si>
  <si>
    <t>'','m125106','THOMAS','NIEPORTE','m125106@usna.edu','','0','1','0','40628.8399305556','40628.7757175926'</t>
  </si>
  <si>
    <t>m125148</t>
  </si>
  <si>
    <t>'','m125148','AARON','NOWLIN','m125148@usna.edu','','0','1','0','40628.8399305556','40628.7757175926'</t>
  </si>
  <si>
    <t>m125154</t>
  </si>
  <si>
    <t>'','m125154','MIGUEL','NOYOLA','m125154@usna.edu','','0','1','0','40628.8399305556','40628.7757175926'</t>
  </si>
  <si>
    <t>m125184</t>
  </si>
  <si>
    <t>'','m125184','KYLE','OLEARY','m125184@usna.edu','','0','1','0','40628.8399305556','40628.7757175926'</t>
  </si>
  <si>
    <t>m125220</t>
  </si>
  <si>
    <t>'','m125220','GERRED','OLONA','m125220@usna.edu','','0','1','0','40628.8399305556','40628.7757175926'</t>
  </si>
  <si>
    <t>m125256</t>
  </si>
  <si>
    <t>'','m125256','THOMAS','OSWALD','m125256@usna.edu','','0','1','0','40628.8399305556','40628.7757175926'</t>
  </si>
  <si>
    <t>m125280</t>
  </si>
  <si>
    <t>'','m125280','IRVINMICHAEL','PAJARILLO','m125280@usna.edu','','0','1','0','40628.8399305556','40628.7757175926'</t>
  </si>
  <si>
    <t>m125328</t>
  </si>
  <si>
    <t>'','m125328','THOMAS','PAUL','m125328@usna.edu','','0','1','0','40628.8399305556','40628.7757175926'</t>
  </si>
  <si>
    <t>m125334</t>
  </si>
  <si>
    <t>'','m125334','ALLISON','PAULSON','m125334@usna.edu','','0','1','0','40628.8399305556','40628.7757175926'</t>
  </si>
  <si>
    <t>m125340</t>
  </si>
  <si>
    <t>'','m125340','CHRISTOPHER','PAULSON','m125340@usna.edu','','0','1','0','40628.8399305556','40628.7757175926'</t>
  </si>
  <si>
    <t>m125364</t>
  </si>
  <si>
    <t>'','m125364','ALEX','PECCHENINO','m125364@usna.edu','','0','1','0','40628.8399305556','40628.7757175926'</t>
  </si>
  <si>
    <t>m125400</t>
  </si>
  <si>
    <t>'','m125400','NICHOLAS','PESKOSKY','m125400@usna.edu','','0','1','0','40628.8399305556','40628.7757175926'</t>
  </si>
  <si>
    <t>m125412</t>
  </si>
  <si>
    <t>'','m125412','JONATHAN','PETERSON','m125412@usna.edu','','0','1','0','40628.8399305556','40628.7757175926'</t>
  </si>
  <si>
    <t>m125426</t>
  </si>
  <si>
    <t>'','m125426','AMANDA','PHELPS','m125426@usna.edu','','0','1','0','40628.8399305556','40628.7757175926'</t>
  </si>
  <si>
    <t>m125442</t>
  </si>
  <si>
    <t>'','m125442','JOHN','PINACHIO','m125442@usna.edu','','0','1','0','40628.8399305556','40628.7757175926'</t>
  </si>
  <si>
    <t>m125466</t>
  </si>
  <si>
    <t>'','m125466','MATTHEW','POLLOCK','m125466@usna.edu','','0','1','0','40628.8399305556','40628.7757175926'</t>
  </si>
  <si>
    <t>m125508</t>
  </si>
  <si>
    <t>'','m125508','MICHAEL','PRATT','m125508@usna.edu','','0','1','0','40628.8399305556','40628.7757175926'</t>
  </si>
  <si>
    <t>m125529</t>
  </si>
  <si>
    <t>'','m125529','RICHARD','PREVATT','m125529@usna.edu','','0','1','0','40628.8399305556','40628.7757175926'</t>
  </si>
  <si>
    <t>m125544</t>
  </si>
  <si>
    <t>'','m125544','SARAH','PRITCHARD','m125544@usna.edu','','0','1','0','40628.8399305556','40628.7757175926'</t>
  </si>
  <si>
    <t>m125568</t>
  </si>
  <si>
    <t>'','m125568','TRAVIS','PROULX','m125568@usna.edu','','0','1','0','40628.8399305556','40628.7757175926'</t>
  </si>
  <si>
    <t>m125580</t>
  </si>
  <si>
    <t>'','m125580','JADESURELA','PRUDENTE','m125580@usna.edu','','0','1','0','40628.8399305556','40628.7757175926'</t>
  </si>
  <si>
    <t>m125598</t>
  </si>
  <si>
    <t>'','m125598','MITCH','PULVER','m125598@usna.edu','','0','1','0','40628.8399305556','40628.7757175926'</t>
  </si>
  <si>
    <t>m125628</t>
  </si>
  <si>
    <t>'','m125628','JOSEPH','QUINN','m125628@usna.edu','','0','1','0','40628.8399305556','40628.7757175926'</t>
  </si>
  <si>
    <t>m125634</t>
  </si>
  <si>
    <t>'','m125634','DAVID','RABA','m125634@usna.edu','','0','1','0','40628.8399305556','40628.7757175926'</t>
  </si>
  <si>
    <t>m125652</t>
  </si>
  <si>
    <t>'','m125652','JOEL','RALEY','m125652@usna.edu','','0','1','0','40628.8399305556','40628.7757175926'</t>
  </si>
  <si>
    <t>m125694</t>
  </si>
  <si>
    <t>'','m125694','MARCUS','REBERSAK','m125694@usna.edu','','0','1','0','40628.8399305556','40628.7757175926'</t>
  </si>
  <si>
    <t>m125778</t>
  </si>
  <si>
    <t>'','m125778','BENJAMIN','RINKLIN','m125778@usna.edu','','0','1','0','40628.8399305556','40628.7757175926'</t>
  </si>
  <si>
    <t>m125790</t>
  </si>
  <si>
    <t>'','m125790','GERALDRAMIR','RIVERA','m125790@usna.edu','','0','1','0','40628.8399305556','40628.7757175926'</t>
  </si>
  <si>
    <t>m125868</t>
  </si>
  <si>
    <t>'','m125868','CODY','ROME','m125868@usna.edu','','0','1','0','40628.8399305556','40628.7757175926'</t>
  </si>
  <si>
    <t>m125886</t>
  </si>
  <si>
    <t>'','m125886','CARLOS','ROSENDE','m125886@usna.edu','','0','1','0','40628.8399305556','40628.7757175926'</t>
  </si>
  <si>
    <t>m125898</t>
  </si>
  <si>
    <t>'','m125898','DILLON','ROSSITER','m125898@usna.edu','','0','1','0','40628.8399305556','40628.7757175926'</t>
  </si>
  <si>
    <t>m125916</t>
  </si>
  <si>
    <t>'','m125916','BENJAMIN','ROWE','m125916@usna.edu','','0','1','0','40628.8399305556','40628.7757175926'</t>
  </si>
  <si>
    <t>m125928</t>
  </si>
  <si>
    <t>'','m125928','BRANDEN','ROY','m125928@usna.edu','','0','1','0','40628.8399305556','40628.7757175926'</t>
  </si>
  <si>
    <t>m125940</t>
  </si>
  <si>
    <t>'','m125940','ANDREW','RUBI','m125940@usna.edu','','0','1','0','40628.8399305556','40628.7757175926'</t>
  </si>
  <si>
    <t>m125946</t>
  </si>
  <si>
    <t>'','m125946','JORDAN','RUSK','m125946@usna.edu','','0','1','0','40628.8399305556','40628.7757175926'</t>
  </si>
  <si>
    <t>m126006</t>
  </si>
  <si>
    <t>'','m126006','DAVID','SAMSON','m126006@usna.edu','','0','1','0','40628.8399305556','40628.7757175926'</t>
  </si>
  <si>
    <t>m126024</t>
  </si>
  <si>
    <t>'','m126024','MATTHEW','SANDERS','m126024@usna.edu','','0','1','0','40628.8399305556','40628.7757175926'</t>
  </si>
  <si>
    <t>m126186</t>
  </si>
  <si>
    <t>'','m126186','AMANDA','SERFASS','m126186@usna.edu','','0','1','0','40628.8399305556','40628.7757175926'</t>
  </si>
  <si>
    <t>m126246</t>
  </si>
  <si>
    <t>'','m126246','TIMOTHY','SHIELD','m126246@usna.edu','','0','1','0','40628.8399305556','40628.7757175926'</t>
  </si>
  <si>
    <t>m126258</t>
  </si>
  <si>
    <t>'','m126258','MICAH','SHUTE','m126258@usna.edu','','0','1','0','40628.8399305556','40628.7757175926'</t>
  </si>
  <si>
    <t>m126384</t>
  </si>
  <si>
    <t>'','m126384','SAMANTHA','SMITH','m126384@usna.edu','','0','1','0','40628.8399305556','40628.7757175926'</t>
  </si>
  <si>
    <t>m126390</t>
  </si>
  <si>
    <t>'','m126390','THOMAS','SMITH','m126390@usna.edu','','0','1','0','40628.8399305556','40628.7757175926'</t>
  </si>
  <si>
    <t>m126402</t>
  </si>
  <si>
    <t>'','m126402','MARIO','SMITHMENA','m126402@usna.edu','','0','1','0','40628.8399305556','40628.7757175926'</t>
  </si>
  <si>
    <t>m126450</t>
  </si>
  <si>
    <t>'','m126450','RAN','SONG','m126450@usna.edu','','0','1','0','40628.8399305556','40628.7757175926'</t>
  </si>
  <si>
    <t>m126462</t>
  </si>
  <si>
    <t>'','m126462','MATTHEW','STANDARD','m126462@usna.edu','','0','1','0','40628.8399305556','40628.7757175926'</t>
  </si>
  <si>
    <t>m126474</t>
  </si>
  <si>
    <t>'','m126474','ELLA','STARR','m126474@usna.edu','','0','1','0','40628.8399305556','40628.7757175926'</t>
  </si>
  <si>
    <t>m126480</t>
  </si>
  <si>
    <t>'','m126480','CARL','STEFFER','m126480@usna.edu','','0','1','0','40628.8399305556','40628.7757175926'</t>
  </si>
  <si>
    <t>m126522</t>
  </si>
  <si>
    <t>'','m126522','GEORGE','STEVENSON','m126522@usna.edu','','0','1','0','40628.8399305556','40628.7757175926'</t>
  </si>
  <si>
    <t>m126582</t>
  </si>
  <si>
    <t>'','m126582','COLEMAN','STRICKLAND','m126582@usna.edu','','0','1','0','40628.8399305556','40628.7757175926'</t>
  </si>
  <si>
    <t>m126666</t>
  </si>
  <si>
    <t>'','m126666','NICHOLAS','SWEETSER','m126666@usna.edu','','0','1','0','40628.8399305556','40628.7757175926'</t>
  </si>
  <si>
    <t>m126678</t>
  </si>
  <si>
    <t>'','m126678','LUKE','TALBOT','m126678@usna.edu','','0','1','0','40628.8399305556','40628.7757175926'</t>
  </si>
  <si>
    <t>m126690</t>
  </si>
  <si>
    <t>'','m126690','WEI','TAN','m126690@usna.edu','','0','1','0','40628.8399305556','40628.7757175926'</t>
  </si>
  <si>
    <t>m126696</t>
  </si>
  <si>
    <t>'','m126696','KATHARIN','TAYLOR','m126696@usna.edu','','0','1','0','40628.8399305556','40628.7757175926'</t>
  </si>
  <si>
    <t>m126714</t>
  </si>
  <si>
    <t>'','m126714','CRANE','TECCE','m126714@usna.edu','','0','1','0','40628.8399305556','40628.7757175926'</t>
  </si>
  <si>
    <t>m126720</t>
  </si>
  <si>
    <t>'','m126720','ALEXANDER','TEICH','m126720@usna.edu','','0','1','0','40628.8399305556','40628.7757175926'</t>
  </si>
  <si>
    <t>m126864</t>
  </si>
  <si>
    <t>'','m126864','ARMANDO','TORRES','m126864@usna.edu','','0','1','0','40628.8399305556','40628.7757175926'</t>
  </si>
  <si>
    <t>m126870</t>
  </si>
  <si>
    <t>'','m126870','JOHN','TORTORICH','m126870@usna.edu','','0','1','0','40628.8399305556','40628.7757175926'</t>
  </si>
  <si>
    <t>m126876</t>
  </si>
  <si>
    <t>'','m126876','JOHN','TRACEY','m126876@usna.edu','','0','1','0','40628.8399305556','40628.7757175926'</t>
  </si>
  <si>
    <t>m126888</t>
  </si>
  <si>
    <t>'','m126888','ALEJANDRO','TRUJILLO','m126888@usna.edu','','0','1','0','40628.8399305556','40628.7757175926'</t>
  </si>
  <si>
    <t>m126900</t>
  </si>
  <si>
    <t>'','m126900','SUNNY','TSAO','m126900@usna.edu','','0','1','0','40628.8399305556','40628.7757175926'</t>
  </si>
  <si>
    <t>m126924</t>
  </si>
  <si>
    <t>'','m126924','JAMES','TUMOLO','m126924@usna.edu','','0','1','0','40628.8399305556','40628.7757175926'</t>
  </si>
  <si>
    <t>m126942</t>
  </si>
  <si>
    <t>'','m126942','CHRISTOPHER','TYSON','m126942@usna.edu','','0','1','0','40628.8399305556','40628.7757175926'</t>
  </si>
  <si>
    <t>m126948</t>
  </si>
  <si>
    <t>'','m126948','NICOLE','UCHIDA','m126948@usna.edu','','0','1','0','40628.8399305556','40628.7757175926'</t>
  </si>
  <si>
    <t>m126966</t>
  </si>
  <si>
    <t>'','m126966','JUDY','VALDERRABANO','m126966@usna.edu','','0','1','0','40628.8399305556','40628.7757175926'</t>
  </si>
  <si>
    <t>m126996</t>
  </si>
  <si>
    <t>'','m126996','STEPHEN','VANDAL','m126996@usna.edu','','0','1','0','40628.8399305556','40628.7757175926'</t>
  </si>
  <si>
    <t>m127026</t>
  </si>
  <si>
    <t>'','m127026','MATTHEW','VERNAM','m127026@usna.edu','','0','1','0','40628.8399305556','40628.7757175926'</t>
  </si>
  <si>
    <t>m127080</t>
  </si>
  <si>
    <t>'','m127080','CAROLYNE','VU','m127080@usna.edu','','0','1','0','40628.8399305556','40628.7757175926'</t>
  </si>
  <si>
    <t>m127092</t>
  </si>
  <si>
    <t>'','m127092','JOHN','WAGGENER','m127092@usna.edu','','0','1','0','40628.8399305556','40628.7757175926'</t>
  </si>
  <si>
    <t>m127122</t>
  </si>
  <si>
    <t>'','m127122','MARY','WALSH','m127122@usna.edu','','0','1','0','40628.8399305556','40628.7757175926'</t>
  </si>
  <si>
    <t>m127128</t>
  </si>
  <si>
    <t>'','m127128','JOSEPH','WALTER','m127128@usna.edu','','0','1','0','40628.8399305556','40628.7757175926'</t>
  </si>
  <si>
    <t>m127134</t>
  </si>
  <si>
    <t>'','m127134','CHARLES','WALTRIP','m127134@usna.edu','','0','1','0','40628.8399305556','40628.7757175926'</t>
  </si>
  <si>
    <t>m127164</t>
  </si>
  <si>
    <t>'','m127164','THOMAS','WARNER','m127164@usna.edu','','0','1','0','40628.8399305556','40628.7757175926'</t>
  </si>
  <si>
    <t>m127248</t>
  </si>
  <si>
    <t>'','m127248','CHRISTOPHER','WEHNER','m127248@usna.edu','','0','1','0','40628.8399305556','40628.7757175926'</t>
  </si>
  <si>
    <t>m127278</t>
  </si>
  <si>
    <t>'','m127278','GREGORY','WENDZICKI','m127278@usna.edu','','0','1','0','40628.8399305556','40628.7757175926'</t>
  </si>
  <si>
    <t>m127284</t>
  </si>
  <si>
    <t>'','m127284','JACQUELINE','WENGLER','m127284@usna.edu','','0','1','0','40628.8399305556','40628.7757175926'</t>
  </si>
  <si>
    <t>m127362</t>
  </si>
  <si>
    <t>'','m127362','RYAN','WICKHAM','m127362@usna.edu','','0','1','0','40628.8399305556','40628.7757175926'</t>
  </si>
  <si>
    <t>m127386</t>
  </si>
  <si>
    <t>'','m127386','CHRISTOPHER','WILLIAMS','m127386@usna.edu','','0','1','0','40628.8399305556','40628.7757175926'</t>
  </si>
  <si>
    <t>m127404</t>
  </si>
  <si>
    <t>'','m127404','MORGAN','WILLIAMS','m127404@usna.edu','','0','1','0','40628.8399305556','40628.7757175926'</t>
  </si>
  <si>
    <t>m127578</t>
  </si>
  <si>
    <t>'','m127578','JADE','WRIGHT','m127578@usna.edu','','0','1','0','40628.8399305556','40628.7757175926'</t>
  </si>
  <si>
    <t>m127626</t>
  </si>
  <si>
    <t>'','m127626','CLAYTON','YOUNG','m127626@usna.edu','','0','1','0','40628.8399305556','40628.7757175926'</t>
  </si>
  <si>
    <t>m127668</t>
  </si>
  <si>
    <t>'','m127668','JOHN','ZIMMER','m127668@usna.edu','','0','1','0','40628.8399305556','40628.7757175926'</t>
  </si>
  <si>
    <t>m127674</t>
  </si>
  <si>
    <t>'','m127674','BRIAN','ZITTERKOPF','m127674@usna.edu','','0','1','0','40628.8399305556','40628.7757175926'</t>
  </si>
  <si>
    <t>m129108</t>
  </si>
  <si>
    <t>'','m129108','ZACHARY','BARRINGTON','m129108@usna.edu','','0','1','0','40628.8399305556','40628.7757175926'</t>
  </si>
  <si>
    <t>m129146</t>
  </si>
  <si>
    <t>'','m129146','MEGHAN','PRINKEY','m129146@usna.edu','','0','1','0','40628.8399305556','40628.7757175926'</t>
  </si>
  <si>
    <t>m129148</t>
  </si>
  <si>
    <t>'','m129148','MICHAEL','SMITH','m129148@usna.edu','','0','1','0','40628.8399305556','40628.7757175926'</t>
  </si>
  <si>
    <t>m129233</t>
  </si>
  <si>
    <t>'','m129233','MICHAEL','MESZAROS','m129233@usna.edu','','0','1','0','40628.8399305556','40628.7757175926'</t>
  </si>
  <si>
    <t>m130084</t>
  </si>
  <si>
    <t>'','m130084','SEAN','ALEXANDER','m130084@usna.edu','','0','1','0','40628.8399305556','40628.7757175926'</t>
  </si>
  <si>
    <t>m130156</t>
  </si>
  <si>
    <t>'','m130156','JARED','ANONGOS','m130156@usna.edu','','0','1','0','40628.8399305556','40628.7757175926'</t>
  </si>
  <si>
    <t>m130174</t>
  </si>
  <si>
    <t>'','m130174','CHRISTOPHER','ARNDT','m130174@usna.edu','','0','1','0','40628.8399305556','40628.7757175926'</t>
  </si>
  <si>
    <t>m130366</t>
  </si>
  <si>
    <t>'','m130366','AUSTIN','BEATY','m130366@usna.edu','','0','1','0','40628.8399305556','40628.7757175926'</t>
  </si>
  <si>
    <t>m130396</t>
  </si>
  <si>
    <t>'','m130396','CLARENCE','BELL','m130396@usna.edu','','0','1','0','40628.8399305556','40628.7757175926'</t>
  </si>
  <si>
    <t>m130414</t>
  </si>
  <si>
    <t>'','m130414','RYAN','BENITO','m130414@usna.edu','','0','1','0','40628.8399305556','40628.7757175926'</t>
  </si>
  <si>
    <t>m130426</t>
  </si>
  <si>
    <t>'','m130426','TIMOTHY','BENOIT','m130426@usna.edu','','0','1','0','40628.8399305556','40628.7757175926'</t>
  </si>
  <si>
    <t>m130516</t>
  </si>
  <si>
    <t>'','m130516','SCOTT','BLASINSKY','m130516@usna.edu','','0','1','0','40628.8399305556','40628.7757175926'</t>
  </si>
  <si>
    <t>m130534</t>
  </si>
  <si>
    <t>'','m130534','JOHN','BOLCHOZ','m130534@usna.edu','','0','1','0','40628.8399305556','40628.7757175926'</t>
  </si>
  <si>
    <t>m130576</t>
  </si>
  <si>
    <t>'','m130576','HUNTER','BOUCHARD','m130576@usna.edu','','0','1','0','40628.8399305556','40628.7757175926'</t>
  </si>
  <si>
    <t>m130612</t>
  </si>
  <si>
    <t>'','m130612','JOSEPH','BOYKIN','m130612@usna.edu','','0','1','0','40628.8399305556','40628.7757175926'</t>
  </si>
  <si>
    <t>m130654</t>
  </si>
  <si>
    <t>'','m130654','MARCUS','BREWER','m130654@usna.edu','','0','1','0','40628.8399305556','40628.7757175926'</t>
  </si>
  <si>
    <t>m130660</t>
  </si>
  <si>
    <t>'','m130660','MATTHEW','BREWER','m130660@usna.edu','','0','1','0','40628.8399305556','40628.7757175926'</t>
  </si>
  <si>
    <t>m130666</t>
  </si>
  <si>
    <t>'','m130666','ANGELO','BRICCETTI','m130666@usna.edu','','0','1','0','40628.8399305556','40628.7757175926'</t>
  </si>
  <si>
    <t>m130708</t>
  </si>
  <si>
    <t>'','m130708','WILLIAM','BRUNDAGE','m130708@usna.edu','','0','1','0','40628.8399305556','40628.7757175926'</t>
  </si>
  <si>
    <t>m130720</t>
  </si>
  <si>
    <t>'','m130720','COLIN','BRUTON','m130720@usna.edu','','0','1','0','40628.8399305556','40628.7757175926'</t>
  </si>
  <si>
    <t>m130738</t>
  </si>
  <si>
    <t>'','m130738','JAKE','BRYANT','m130738@usna.edu','','0','1','0','40628.8399305556','40628.7757175926'</t>
  </si>
  <si>
    <t>m130762</t>
  </si>
  <si>
    <t>'','m130762','KYLE','BURDICK','m130762@usna.edu','','0','1','0','40628.8399305556','40628.7757175926'</t>
  </si>
  <si>
    <t>m130840</t>
  </si>
  <si>
    <t>'','m130840','CLAYTON','CALLANDER','m130840@usna.edu','','0','1','0','40628.8399305556','40628.7757175926'</t>
  </si>
  <si>
    <t>m130846</t>
  </si>
  <si>
    <t>'','m130846','CHRISTOPHER','CAMPBELL','m130846@usna.edu','','0','1','0','40628.8399305556','40628.7757175926'</t>
  </si>
  <si>
    <t>m130864</t>
  </si>
  <si>
    <t>'','m130864','NICHOLAS','CAMPBELL','m130864@usna.edu','','0','1','0','40628.8399305556','40628.7757175926'</t>
  </si>
  <si>
    <t>m130882</t>
  </si>
  <si>
    <t>'','m130882','ERICK','CAPULONG','m130882@usna.edu','','0','1','0','40628.8399305556','40628.7757175926'</t>
  </si>
  <si>
    <t>m130888</t>
  </si>
  <si>
    <t>'','m130888','JOHN','CARLOS','m130888@usna.edu','','0','1','0','40628.8399305556','40628.7757175926'</t>
  </si>
  <si>
    <t>m130912</t>
  </si>
  <si>
    <t>'','m130912','LAUREN','CARPENTER','m130912@usna.edu','','0','1','0','40628.8399305556','40628.7757175926'</t>
  </si>
  <si>
    <t>m130924</t>
  </si>
  <si>
    <t>'','m130924','CHRISTINA','CARSON','m130924@usna.edu','','0','1','0','40628.8399305556','40628.7757175926'</t>
  </si>
  <si>
    <t>m131002</t>
  </si>
  <si>
    <t>'','m131002','ALEXANDER','CHATMAN','m131002@usna.edu','','0','1','0','40628.8399305556','40628.7757175926'</t>
  </si>
  <si>
    <t>m131032</t>
  </si>
  <si>
    <t>'','m131032','THOMAS','CHILTON','m131032@usna.edu','','0','1','0','40628.8399305556','40628.7757175926'</t>
  </si>
  <si>
    <t>m131086</t>
  </si>
  <si>
    <t>'','m131086','WILLIAM','CHRISTOPH','m131086@usna.edu','','0','1','0','40628.8399305556','40628.7757175926'</t>
  </si>
  <si>
    <t>m131134</t>
  </si>
  <si>
    <t>'','m131134','AUSTIN','CLOVER','m131134@usna.edu','','0','1','0','40628.8399305556','40628.7757175926'</t>
  </si>
  <si>
    <t>m131146</t>
  </si>
  <si>
    <t>'','m131146','BRYAN','COCO','m131146@usna.edu','','0','1','0','40628.8399305556','40628.7757175926'</t>
  </si>
  <si>
    <t>m131152</t>
  </si>
  <si>
    <t>'','m131152','JACOB','COFFEY','m131152@usna.edu','','0','1','0','40628.8399305556','40628.7757175926'</t>
  </si>
  <si>
    <t>m131248</t>
  </si>
  <si>
    <t>'','m131248','THOMAS','CORBETT','m131248@usna.edu','','0','1','0','40628.8399305556','40628.7757175926'</t>
  </si>
  <si>
    <t>m131314</t>
  </si>
  <si>
    <t>'','m131314','SEAN','CRAIN','m131314@usna.edu','','0','1','0','40628.8399305556','40628.7757175926'</t>
  </si>
  <si>
    <t>m131338</t>
  </si>
  <si>
    <t>'','m131338','MICHAEL','CRISTIANO','m131338@usna.edu','','0','1','0','40628.8399305556','40628.7757175926'</t>
  </si>
  <si>
    <t>m131410</t>
  </si>
  <si>
    <t>'','m131410','LAURA','CURTIS','m131410@usna.edu','','0','1','0','40628.8399305556','40628.7757175926'</t>
  </si>
  <si>
    <t>m131512</t>
  </si>
  <si>
    <t>'','m131512','KATELYN','DAVIDSON','m131512@usna.edu','','0','1','0','40628.8399305556','40628.7757175926'</t>
  </si>
  <si>
    <t>m131584</t>
  </si>
  <si>
    <t>'','m131584','DANIEL','DELAND','m131584@usna.edu','','0','1','0','40628.8399305556','40628.7757175926'</t>
  </si>
  <si>
    <t>m131590</t>
  </si>
  <si>
    <t>'','m131590','MICHAEL','DELONG','m131590@usna.edu','','0','1','0','40628.8399305556','40628.7757175926'</t>
  </si>
  <si>
    <t>m131620</t>
  </si>
  <si>
    <t>'','m131620','TIMOTHY','DENNING','m131620@usna.edu','','0','1','0','40628.8399305556','40628.7757175926'</t>
  </si>
  <si>
    <t>m131722</t>
  </si>
  <si>
    <t>'','m131722','KRISTOPHER','DISSETTE','m131722@usna.edu','','0','1','0','40628.8399305556','40628.7757175926'</t>
  </si>
  <si>
    <t>m131758</t>
  </si>
  <si>
    <t>'','m131758','MICHAEL','DOMINIK','m131758@usna.edu','','0','1','0','40628.8399305556','40628.7757175926'</t>
  </si>
  <si>
    <t>m131776</t>
  </si>
  <si>
    <t>'','m131776','SEAN','DOOLEY','m131776@usna.edu','','0','1','0','40628.8399305556','40628.7757175926'</t>
  </si>
  <si>
    <t>m131782</t>
  </si>
  <si>
    <t>'','m131782','ALEJANDRA','DORADO','m131782@usna.edu','','0','1','0','40628.8399305556','40628.7757175926'</t>
  </si>
  <si>
    <t>m131788</t>
  </si>
  <si>
    <t>'','m131788','WILLIAM','DORRIETY','m131788@usna.edu','','0','1','0','40628.8399305556','40628.7757175926'</t>
  </si>
  <si>
    <t>m131818</t>
  </si>
  <si>
    <t>'','m131818','ROBYN','DRAUGHON','m131818@usna.edu','','0','1','0','40628.8399305556','40628.7757175926'</t>
  </si>
  <si>
    <t>m131854</t>
  </si>
  <si>
    <t>'','m131854','JAMAL','DUBEY','m131854@usna.edu','','0','1','0','40628.8399305556','40628.7757175926'</t>
  </si>
  <si>
    <t>m131878</t>
  </si>
  <si>
    <t>'','m131878','CHRISTINE','DULLNIG','m131878@usna.edu','','0','1','0','40628.8399305556','40628.7757175926'</t>
  </si>
  <si>
    <t>m131938</t>
  </si>
  <si>
    <t>'','m131938','LUKAS','EDEGRAN','m131938@usna.edu','','0','1','0','40628.8399305556','40628.7757175926'</t>
  </si>
  <si>
    <t>m131962</t>
  </si>
  <si>
    <t>'','m131962','KYLE','ELAM','m131962@usna.edu','','0','1','0','40628.8399305556','40628.7757175926'</t>
  </si>
  <si>
    <t>m131974</t>
  </si>
  <si>
    <t>'','m131974','JACOB','ELLIS','m131974@usna.edu','','0','1','0','40628.8399305556','40628.7757175926'</t>
  </si>
  <si>
    <t>m131998</t>
  </si>
  <si>
    <t>'','m131998','ERIC','EMERLING','m131998@usna.edu','','0','1','0','40628.8399305556','40628.7757175926'</t>
  </si>
  <si>
    <t>m132004</t>
  </si>
  <si>
    <t>'','m132004','BRYANT','ENG','m132004@usna.edu','','0','1','0','40628.8399305556','40628.7757175926'</t>
  </si>
  <si>
    <t>m132046</t>
  </si>
  <si>
    <t>'','m132046','JOSE','ESCOBEDO','m132046@usna.edu','','0','1','0','40628.8399305556','40628.7757175926'</t>
  </si>
  <si>
    <t>m132076</t>
  </si>
  <si>
    <t>'','m132076','LUCAS','EVANS','m132076@usna.edu','','0','1','0','40628.8399305556','40628.7757175926'</t>
  </si>
  <si>
    <t>m132094</t>
  </si>
  <si>
    <t>'','m132094','CAROLYN','EWERT','m132094@usna.edu','','0','1','0','40628.8399305556','40628.7757175926'</t>
  </si>
  <si>
    <t>m132178</t>
  </si>
  <si>
    <t>'','m132178','SEAN','FINNEY','m132178@usna.edu','','0','1','0','40628.8399305556','40628.7757175926'</t>
  </si>
  <si>
    <t>m132184</t>
  </si>
  <si>
    <t>'','m132184','MICHAEL','FIORELLI','m132184@usna.edu','','0','1','0','40628.8399305556','40628.7757175926'</t>
  </si>
  <si>
    <t>m132196</t>
  </si>
  <si>
    <t>'','m132196','IAN','FISHER','m132196@usna.edu','','0','1','0','40628.8399305556','40628.7757175926'</t>
  </si>
  <si>
    <t>m132262</t>
  </si>
  <si>
    <t>'','m132262','HARPER','FOLEY','m132262@usna.edu','','0','1','0','40628.8399305556','40628.7757175926'</t>
  </si>
  <si>
    <t>m132274</t>
  </si>
  <si>
    <t>'','m132274','MATTHEW','FORAN','m132274@usna.edu','','0','1','0','40628.8399305556','40628.7757175926'</t>
  </si>
  <si>
    <t>m132292</t>
  </si>
  <si>
    <t>'','m132292','NICHOLAS','FOWLER','m132292@usna.edu','','0','1','0','40628.8399305556','40628.7757175926'</t>
  </si>
  <si>
    <t>m132346</t>
  </si>
  <si>
    <t>'','m132346','BRITTANY','FRUIN','m132346@usna.edu','','0','1','0','40628.8399305556','40628.7757175926'</t>
  </si>
  <si>
    <t>m132358</t>
  </si>
  <si>
    <t>'','m132358','TODD','FUSELIER','m132358@usna.edu','','0','1','0','40628.8399305556','40628.7757175926'</t>
  </si>
  <si>
    <t>m132454</t>
  </si>
  <si>
    <t>'','m132454','ANTHONY','GENTRY','m132454@usna.edu','','0','1','0','40628.8399305556','40628.7757175926'</t>
  </si>
  <si>
    <t>m132466</t>
  </si>
  <si>
    <t>'','m132466','TODD','GERALD','m132466@usna.edu','','0','1','0','40628.8399305556','40628.7757175926'</t>
  </si>
  <si>
    <t>m132550</t>
  </si>
  <si>
    <t>'','m132550','CIARDI','GLENN','m132550@usna.edu','','0','1','0','40628.8399305556','40628.7757175926'</t>
  </si>
  <si>
    <t>m132628</t>
  </si>
  <si>
    <t>'','m132628','LAURA','GORINSKI','m132628@usna.edu','','0','1','0','40628.8399305556','40628.7757175926'</t>
  </si>
  <si>
    <t>m132634</t>
  </si>
  <si>
    <t>'','m132634','MITCHELL','GRAVES','m132634@usna.edu','','0','1','0','40628.8399305556','40628.7757175926'</t>
  </si>
  <si>
    <t>m132664</t>
  </si>
  <si>
    <t>'','m132664','ALEXANDER','GREENE','m132664@usna.edu','','0','1','0','40628.8399305556','40628.7757175926'</t>
  </si>
  <si>
    <t>m132682</t>
  </si>
  <si>
    <t>'','m132682','SHUBEG','GREWAL','m132682@usna.edu','','0','1','0','40628.8399305556','40628.7757175926'</t>
  </si>
  <si>
    <t>m132694</t>
  </si>
  <si>
    <t>'','m132694','AMANDA','GRIFFIN','m132694@usna.edu','','0','1','0','40628.8399305556','40628.7757175926'</t>
  </si>
  <si>
    <t>m132706</t>
  </si>
  <si>
    <t>'','m132706','HILLERI','GROVES','m132706@usna.edu','','0','1','0','40628.8399305556','40628.7757175926'</t>
  </si>
  <si>
    <t>m132712</t>
  </si>
  <si>
    <t>'','m132712','JORDAN','GRUBER','m132712@usna.edu','','0','1','0','40628.8399305556','40628.7757175926'</t>
  </si>
  <si>
    <t>m132754</t>
  </si>
  <si>
    <t>'','m132754','WILLIAM','GURECK','m132754@usna.edu','','0','1','0','40628.8399305556','40628.7757175926'</t>
  </si>
  <si>
    <t>m132760</t>
  </si>
  <si>
    <t>'','m132760','ANTHONY','GUTIERREZ','m132760@usna.edu','','0','1','0','40628.8399305556','40628.7757175926'</t>
  </si>
  <si>
    <t>m132796</t>
  </si>
  <si>
    <t>'','m132796','DUNCAN','HALL','m132796@usna.edu','','0','1','0','40628.8399305556','40628.7757175926'</t>
  </si>
  <si>
    <t>m132844</t>
  </si>
  <si>
    <t>'','m132844','KYLE','HANTON','m132844@usna.edu','','0','1','0','40628.8399305556','40628.7757175926'</t>
  </si>
  <si>
    <t>m132868</t>
  </si>
  <si>
    <t>'','m132868','JONATHAN','HARRELL','m132868@usna.edu','','0','1','0','40628.8399305556','40628.7757175926'</t>
  </si>
  <si>
    <t>m132886</t>
  </si>
  <si>
    <t>'','m132886','WILLIAM','HARRIS','m132886@usna.edu','','0','1','0','40628.8399305556','40628.7757175926'</t>
  </si>
  <si>
    <t>m132916</t>
  </si>
  <si>
    <t>'','m132916','PAUL','HATHAWAY','m132916@usna.edu','','0','1','0','40628.8399305556','40628.7757175926'</t>
  </si>
  <si>
    <t>m132922</t>
  </si>
  <si>
    <t>'','m132922','CHARLOTTE','HAUSER','m132922@usna.edu','','0','1','0','40628.8399305556','40628.7757175926'</t>
  </si>
  <si>
    <t>m132952</t>
  </si>
  <si>
    <t>'','m132952','ELIZABETH','HEGARTY','m132952@usna.edu','','0','1','0','40628.8399305556','40628.7757175926'</t>
  </si>
  <si>
    <t>m132964</t>
  </si>
  <si>
    <t>'','m132964','DESTINI','HENDERSON','m132964@usna.edu','','0','1','0','40628.8399305556','40628.7757175926'</t>
  </si>
  <si>
    <t>m132988</t>
  </si>
  <si>
    <t>'','m132988','ROSS','HERMANN','m132988@usna.edu','','0','1','0','40628.8399305556','40628.7757175926'</t>
  </si>
  <si>
    <t>m133030</t>
  </si>
  <si>
    <t>'','m133030','NOLAN','HICKEY','m133030@usna.edu','','0','1','0','40628.8399305556','40628.7757175926'</t>
  </si>
  <si>
    <t>m133042</t>
  </si>
  <si>
    <t>'','m133042','LAWRENCE','HIGGINS','m133042@usna.edu','','0','1','0','40628.8399305556','40628.7757175926'</t>
  </si>
  <si>
    <t>m133138</t>
  </si>
  <si>
    <t>'','m133138','GRACE','HOWARD','m133138@usna.edu','','0','1','0','40628.8399305556','40628.7757175926'</t>
  </si>
  <si>
    <t>m133144</t>
  </si>
  <si>
    <t>'','m133144','JOHN','HOWELL','m133144@usna.edu','','0','1','0','40628.8399305556','40628.7757175926'</t>
  </si>
  <si>
    <t>m133168</t>
  </si>
  <si>
    <t>'','m133168','NICHOLAS','HUANG','m133168@usna.edu','','0','1','0','40628.8399305556','40628.7757175926'</t>
  </si>
  <si>
    <t>m133210</t>
  </si>
  <si>
    <t>'','m133210','PETER','HUNTLEY','m133210@usna.edu','','0','1','0','40628.8399305556','40628.7757175926'</t>
  </si>
  <si>
    <t>m133216</t>
  </si>
  <si>
    <t>'','m133216','JOSEPH','HUSSEY','m133216@usna.edu','','0','1','0','40628.8399305556','40628.7757175926'</t>
  </si>
  <si>
    <t>m133264</t>
  </si>
  <si>
    <t>'','m133264','JEFFREY','INLOES','m133264@usna.edu','','0','1','0','40628.8399305556','40628.7757175926'</t>
  </si>
  <si>
    <t>m133276</t>
  </si>
  <si>
    <t>'','m133276','JAN','ITHIER','m133276@usna.edu','','0','1','0','40628.8399305556','40628.7757175926'</t>
  </si>
  <si>
    <t>m133294</t>
  </si>
  <si>
    <t>'','m133294','JASMIN','JACKSON','m133294@usna.edu','','0','1','0','40628.8399305556','40628.7757175926'</t>
  </si>
  <si>
    <t>m133342</t>
  </si>
  <si>
    <t>'','m133342','ANTHONY','JOHNSON','m133342@usna.edu','','0','1','0','40628.8399305556','40628.7757175926'</t>
  </si>
  <si>
    <t>m133366</t>
  </si>
  <si>
    <t>'','m133366','MAXWELL','JOHNSON','m133366@usna.edu','','0','1','0','40628.8399305556','40628.7757175926'</t>
  </si>
  <si>
    <t>m133444</t>
  </si>
  <si>
    <t>'','m133444','ALEXANDER','KANE','m133444@usna.edu','','0','1','0','40628.8399305556','40628.7757175926'</t>
  </si>
  <si>
    <t>m133450</t>
  </si>
  <si>
    <t>'','m133450','DOUGLAS','KANG','m133450@usna.edu','','0','1','0','40628.8399305556','40628.7757175926'</t>
  </si>
  <si>
    <t>m133462</t>
  </si>
  <si>
    <t>'','m133462','MICHAEL','KEANE','m133462@usna.edu','','0','1','0','40628.8399305556','40628.7757175926'</t>
  </si>
  <si>
    <t>m133504</t>
  </si>
  <si>
    <t>'','m133504','MATTHEW','KELLEY','m133504@usna.edu','','0','1','0','40628.8399305556','40628.7757175926'</t>
  </si>
  <si>
    <t>m133528</t>
  </si>
  <si>
    <t>'','m133528','STEVEN','KEMPA','m133528@usna.edu','','0','1','0','40628.8399305556','40628.7757175926'</t>
  </si>
  <si>
    <t>m133534</t>
  </si>
  <si>
    <t>'','m133534','KOLTON','KEMPEL','m133534@usna.edu','','0','1','0','40628.8399305556','40628.7757175926'</t>
  </si>
  <si>
    <t>m133600</t>
  </si>
  <si>
    <t>'','m133600','HAROLD','KIM','m133600@usna.edu','','0','1','0','40628.8399305556','40628.7757175926'</t>
  </si>
  <si>
    <t>m133606</t>
  </si>
  <si>
    <t>'','m133606','PRISCILLA','KIM','m133606@usna.edu','','0','1','0','40628.8399305556','40628.7757175926'</t>
  </si>
  <si>
    <t>m133612</t>
  </si>
  <si>
    <t>'','m133612','DANIEL','KINDERVATER','m133612@usna.edu','','0','1','0','40628.8399305556','40628.7757175926'</t>
  </si>
  <si>
    <t>m133684</t>
  </si>
  <si>
    <t>'','m133684','DAVID','KOENIG','m133684@usna.edu','','0','1','0','40628.8399305556','40628.7757175926'</t>
  </si>
  <si>
    <t>m133714</t>
  </si>
  <si>
    <t>'','m133714','KEEGAN','KORPELA','m133714@usna.edu','','0','1','0','40628.8399305556','40628.7757175926'</t>
  </si>
  <si>
    <t>m133720</t>
  </si>
  <si>
    <t>'','m133720','JOSHUA','KOTLER','m133720@usna.edu','','0','1','0','40628.8399305556','40628.7757175926'</t>
  </si>
  <si>
    <t>m133750</t>
  </si>
  <si>
    <t>'','m133750','JORDAN','KRONSHAGE','m133750@usna.edu','','0','1','0','40628.8399305556','40628.7757175926'</t>
  </si>
  <si>
    <t>m133762</t>
  </si>
  <si>
    <t>'','m133762','UZIEL','LADAW','m133762@usna.edu','','0','1','0','40628.8399305556','40628.7757175926'</t>
  </si>
  <si>
    <t>m133774</t>
  </si>
  <si>
    <t>'','m133774','ELISE','LAGERGREN','m133774@usna.edu','','0','1','0','40628.8399305556','40628.7757175926'</t>
  </si>
  <si>
    <t>m133780</t>
  </si>
  <si>
    <t>'','m133780','MARCUS','LAMADRID','m133780@usna.edu','','0','1','0','40628.8399305556','40628.7757175926'</t>
  </si>
  <si>
    <t>m133792</t>
  </si>
  <si>
    <t>'','m133792','RYAN','LAMB','m133792@usna.edu','','0','1','0','40628.8399305556','40628.7757175926'</t>
  </si>
  <si>
    <t>m133846</t>
  </si>
  <si>
    <t>'','m133846','IAN','LASSONDE','m133846@usna.edu','','0','1','0','40628.8399305556','40628.7757175926'</t>
  </si>
  <si>
    <t>m133870</t>
  </si>
  <si>
    <t>'','m133870','CHANTEL','LAVENDER','m133870@usna.edu','','0','1','0','40628.8399305556','40628.7757175926'</t>
  </si>
  <si>
    <t>m133906</t>
  </si>
  <si>
    <t>'','m133906','CHRISTINE','LAYUG','m133906@usna.edu','','0','1','0','40628.8399305556','40628.7757175926'</t>
  </si>
  <si>
    <t>m133972</t>
  </si>
  <si>
    <t>'','m133972','JEFF','LENTZ','m133972@usna.edu','','0','1','0','40628.8399305556','40628.7757175926'</t>
  </si>
  <si>
    <t>m134014</t>
  </si>
  <si>
    <t>'','m134014','BRENDAN','LEWIS','m134014@usna.edu','','0','1','0','40628.8399305556','40628.7757175926'</t>
  </si>
  <si>
    <t>m134026</t>
  </si>
  <si>
    <t>'','m134026','JEWEL','LIGHTFOOT','m134026@usna.edu','','0','1','0','40628.8399305556','40628.7757175926'</t>
  </si>
  <si>
    <t>m134104</t>
  </si>
  <si>
    <t>'','m134104','PAUL','LOEFFLER','m134104@usna.edu','','0','1','0','40628.8399305556','40628.7757175926'</t>
  </si>
  <si>
    <t>m134176</t>
  </si>
  <si>
    <t>'','m134176','NIKOLAS','LUTTON','m134176@usna.edu','','0','1','0','40628.8399305556','40628.7757175926'</t>
  </si>
  <si>
    <t>m134224</t>
  </si>
  <si>
    <t>'','m134224','ALLISON','MAHER','m134224@usna.edu','','0','1','0','40628.8399305556','40628.7757175926'</t>
  </si>
  <si>
    <t>m134230</t>
  </si>
  <si>
    <t>'','m134230','KIMBERLY','MAHONEY','m134230@usna.edu','','0','1','0','40628.8399305556','40628.7757175926'</t>
  </si>
  <si>
    <t>m134236</t>
  </si>
  <si>
    <t>'','m134236','BRIJET','MALL','m134236@usna.edu','','0','1','0','40628.8399305556','40628.7757175926'</t>
  </si>
  <si>
    <t>m134248</t>
  </si>
  <si>
    <t>'','m134248','JEFFREY','MANN','m134248@usna.edu','','0','1','0','40628.8399305556','40628.7757175926'</t>
  </si>
  <si>
    <t>m134320</t>
  </si>
  <si>
    <t>'','m134320','DAVID','MARTINEZ','m134320@usna.edu','','0','1','0','40628.8399305556','40628.7757175926'</t>
  </si>
  <si>
    <t>m134338</t>
  </si>
  <si>
    <t>'','m134338','JOSHUA','MARZIALE','m134338@usna.edu','','0','1','0','40628.8399305556','40628.7757175926'</t>
  </si>
  <si>
    <t>m134350</t>
  </si>
  <si>
    <t>'','m134350','ANTHONY','MATACOTTA','m134350@usna.edu','','0','1','0','40628.8399305556','40628.7757175926'</t>
  </si>
  <si>
    <t>m134374</t>
  </si>
  <si>
    <t>'','m134374','HANNAH','MAYER','m134374@usna.edu','','0','1','0','40628.8399305556','40628.7757175926'</t>
  </si>
  <si>
    <t>m134398</t>
  </si>
  <si>
    <t>'','m134398','DANIEL','MCCLELLAN','m134398@usna.edu','','0','1','0','40628.8399305556','40628.7757175926'</t>
  </si>
  <si>
    <t>m134482</t>
  </si>
  <si>
    <t>'','m134482','CHASE','MCLEAN','m134482@usna.edu','','0','1','0','40628.8399305556','40628.7757175926'</t>
  </si>
  <si>
    <t>m134536</t>
  </si>
  <si>
    <t>'','m134536','ISAAC','MELLO','m134536@usna.edu','','0','1','0','40628.8399305556','40628.7757175926'</t>
  </si>
  <si>
    <t>m134548</t>
  </si>
  <si>
    <t>'','m134548','ALEXANDRA','MENSING','m134548@usna.edu','','0','1','0','40628.8399305556','40628.7757175926'</t>
  </si>
  <si>
    <t>m134554</t>
  </si>
  <si>
    <t>'','m134554','KEEGAN','MERKERT','m134554@usna.edu','','0','1','0','40628.8399305556','40628.7757175926'</t>
  </si>
  <si>
    <t>m134560</t>
  </si>
  <si>
    <t>'','m134560','BEKA','METREVELI','m134560@usna.edu','','0','1','0','40628.8399305556','40628.7757175926'</t>
  </si>
  <si>
    <t>m134614</t>
  </si>
  <si>
    <t>'','m134614','MATTHEW','MILLER','m134614@usna.edu','','0','1','0','40628.8399305556','40628.7757175926'</t>
  </si>
  <si>
    <t>m134638</t>
  </si>
  <si>
    <t>'','m134638','YALE','MINN','m134638@usna.edu','','0','1','0','40628.8399305556','40628.7757175926'</t>
  </si>
  <si>
    <t>m134692</t>
  </si>
  <si>
    <t>'','m134692','RAND','MONTERMINI','m134692@usna.edu','','0','1','0','40628.8399305556','40628.7757175926'</t>
  </si>
  <si>
    <t>m134710</t>
  </si>
  <si>
    <t>'','m134710','RYAN','MONTGOMERY','m134710@usna.edu','','0','1','0','40628.8399305556','40628.7757175926'</t>
  </si>
  <si>
    <t>m134770</t>
  </si>
  <si>
    <t>'','m134770','DANIEL','MORALES','m134770@usna.edu','','0','1','0','40628.8399305556','40628.7757175926'</t>
  </si>
  <si>
    <t>m134782</t>
  </si>
  <si>
    <t>'','m134782','NICKOLUS','MOREJON','m134782@usna.edu','','0','1','0','40628.8399305556','40628.7757175926'</t>
  </si>
  <si>
    <t>m134824</t>
  </si>
  <si>
    <t>'','m134824','MICHAEL','MOURAFETIS','m134824@usna.edu','','0','1','0','40628.8399305556','40628.7757175926'</t>
  </si>
  <si>
    <t>m134836</t>
  </si>
  <si>
    <t>'','m134836','KATHY','MUN','m134836@usna.edu','','0','1','0','40628.8399305556','40628.7757175926'</t>
  </si>
  <si>
    <t>m134854</t>
  </si>
  <si>
    <t>'','m134854','KYLE','MURRAY','m134854@usna.edu','','0','1','0','40628.8399305556','40628.7757175926'</t>
  </si>
  <si>
    <t>m134884</t>
  </si>
  <si>
    <t>'','m134884','MARINA','NANARTOWICH','m134884@usna.edu','','0','1','0','40628.8399305556','40628.7757175926'</t>
  </si>
  <si>
    <t>m134920</t>
  </si>
  <si>
    <t>'','m134920','CHARLES','NEWNAM','m134920@usna.edu','','0','1','0','40628.8399305556','40628.7757175926'</t>
  </si>
  <si>
    <t>m134926</t>
  </si>
  <si>
    <t>'','m134926','RANDALL','NEWSOME','m134926@usna.edu','','0','1','0','40628.8399305556','40628.7757175926'</t>
  </si>
  <si>
    <t>m134932</t>
  </si>
  <si>
    <t>'','m134932','MICHAEL','NEWTON','m134932@usna.edu','','0','1','0','40628.8399305556','40628.7757175926'</t>
  </si>
  <si>
    <t>m135082</t>
  </si>
  <si>
    <t>'','m135082','TEMITOPE','OHIOMOBA','m135082@usna.edu','','0','1','0','40628.8399305556','40628.7757175926'</t>
  </si>
  <si>
    <t>m135094</t>
  </si>
  <si>
    <t>'','m135094','CLAIRE','OLECHOWSKI','m135094@usna.edu','','0','1','0','40628.8399305556','40628.7757175926'</t>
  </si>
  <si>
    <t>m135100</t>
  </si>
  <si>
    <t>'','m135100','CYRIL','ONTAI','m135100@usna.edu','','0','1','0','40628.8399305556','40628.7757175926'</t>
  </si>
  <si>
    <t>m135136</t>
  </si>
  <si>
    <t>'','m135136','ANDREW','OWENS','m135136@usna.edu','','0','1','0','40628.8399305556','40628.7757175926'</t>
  </si>
  <si>
    <t>m135214</t>
  </si>
  <si>
    <t>'','m135214','WILLIAM','PARKER','m135214@usna.edu','','0','1','0','40628.8399305556','40628.7757175926'</t>
  </si>
  <si>
    <t>m135220</t>
  </si>
  <si>
    <t>'','m135220','SEAN','PARMIGIANE','m135220@usna.edu','','0','1','0','40628.8399305556','40628.7757175926'</t>
  </si>
  <si>
    <t>m135232</t>
  </si>
  <si>
    <t>'','m135232','TONI','PARUSO','m135232@usna.edu','','0','1','0','40628.8399305556','40628.7757175926'</t>
  </si>
  <si>
    <t>m135238</t>
  </si>
  <si>
    <t>'','m135238','STEPHEN','PATANE','m135238@usna.edu','','0','1','0','40628.8399305556','40628.7757175926'</t>
  </si>
  <si>
    <t>m135250</t>
  </si>
  <si>
    <t>'','m135250','GARRETT','PATRICK','m135250@usna.edu','','0','1','0','40628.8399305556','40628.7757175926'</t>
  </si>
  <si>
    <t>m135280</t>
  </si>
  <si>
    <t>'','m135280','STEPHANIE','PAYNE','m135280@usna.edu','','0','1','0','40628.8399305556','40628.7757175926'</t>
  </si>
  <si>
    <t>m135292</t>
  </si>
  <si>
    <t>'','m135292','PAUL','PEDROTTY','m135292@usna.edu','','0','1','0','40628.8399305556','40628.7757175926'</t>
  </si>
  <si>
    <t>m135310</t>
  </si>
  <si>
    <t>'','m135310','JENNIFER','PENLEY','m135310@usna.edu','','0','1','0','40628.8399305556','40628.7757175926'</t>
  </si>
  <si>
    <t>m135352</t>
  </si>
  <si>
    <t>'','m135352','HABEN','PETROS','m135352@usna.edu','','0','1','0','40628.8399305556','40628.7757175926'</t>
  </si>
  <si>
    <t>m135364</t>
  </si>
  <si>
    <t>'','m135364','DILLON','PIERCE','m135364@usna.edu','','0','1','0','40628.8399305556','40628.7757175926'</t>
  </si>
  <si>
    <t>m135490</t>
  </si>
  <si>
    <t>'','m135490','GEORGE','PRIETO','m135490@usna.edu','','0','1','0','40628.8399305556','40628.7757175926'</t>
  </si>
  <si>
    <t>m135526</t>
  </si>
  <si>
    <t>'','m135526','FALLON','PUPPOLO','m135526@usna.edu','','0','1','0','40628.8399305556','40628.7757175926'</t>
  </si>
  <si>
    <t>m135532</t>
  </si>
  <si>
    <t>'','m135532','BENJAMIN','PUTBRESE','m135532@usna.edu','','0','1','0','40628.8399305556','40628.7757175926'</t>
  </si>
  <si>
    <t>m135544</t>
  </si>
  <si>
    <t>'','m135544','EMMA','QUINN','m135544@usna.edu','','0','1','0','40628.8399305556','40628.7757175926'</t>
  </si>
  <si>
    <t>m135616</t>
  </si>
  <si>
    <t>'','m135616','JOHN','RAUCH','m135616@usna.edu','','0','1','0','40628.8399305556','40628.7757175926'</t>
  </si>
  <si>
    <t>m135634</t>
  </si>
  <si>
    <t>'','m135634','MICHAEL','RAYNES','m135634@usna.edu','','0','1','0','40628.8399305556','40628.7757175926'</t>
  </si>
  <si>
    <t>m135754</t>
  </si>
  <si>
    <t>'','m135754','MATTHEW','RICHMOND','m135754@usna.edu','','0','1','0','40628.8399305556','40628.7757175926'</t>
  </si>
  <si>
    <t>m135760</t>
  </si>
  <si>
    <t>'','m135760','JUSTIN','RIDDICK','m135760@usna.edu','','0','1','0','40628.8399305556','40628.7757175926'</t>
  </si>
  <si>
    <t>m135820</t>
  </si>
  <si>
    <t>'','m135820','EDWARD','RO','m135820@usna.edu','','0','1','0','40628.8399305556','40628.7757175926'</t>
  </si>
  <si>
    <t>m135892</t>
  </si>
  <si>
    <t>'','m135892','COLIN','ROCKEFELLER','m135892@usna.edu','','0','1','0','40628.8399305556','40628.7757175926'</t>
  </si>
  <si>
    <t>m135928</t>
  </si>
  <si>
    <t>'','m135928','MARKUS','ROHLFING','m135928@usna.edu','','0','1','0','40628.8399305556','40628.7757175926'</t>
  </si>
  <si>
    <t>m135988</t>
  </si>
  <si>
    <t>'','m135988','CHARLES','ROYSTER','m135988@usna.edu','','0','1','0','40628.8399305556','40628.7757175926'</t>
  </si>
  <si>
    <t>m135994</t>
  </si>
  <si>
    <t>'','m135994','SARAH','RUPP','m135994@usna.edu','','0','1','0','40628.8399305556','40628.7757175926'</t>
  </si>
  <si>
    <t>m136012</t>
  </si>
  <si>
    <t>'','m136012','KEEGAN','RYAN','m136012@usna.edu','','0','1','0','40628.8399305556','40628.7757175926'</t>
  </si>
  <si>
    <t>m136018</t>
  </si>
  <si>
    <t>'','m136018','ZACHARY','RYAN','m136018@usna.edu','','0','1','0','40628.8399305556','40628.7757175926'</t>
  </si>
  <si>
    <t>m136090</t>
  </si>
  <si>
    <t>'','m136090','LORENZO','SANTOS','m136090@usna.edu','','0','1','0','40628.8399305556','40628.7757175926'</t>
  </si>
  <si>
    <t>m136144</t>
  </si>
  <si>
    <t>'','m136144','JACOB','SCHALLES','m136144@usna.edu','','0','1','0','40628.8399305556','40628.7757175926'</t>
  </si>
  <si>
    <t>m136186</t>
  </si>
  <si>
    <t>'','m136186','ROBERTO','SCHNEIDER','m136186@usna.edu','','0','1','0','40628.8399305556','40628.7757175926'</t>
  </si>
  <si>
    <t>m136216</t>
  </si>
  <si>
    <t>'','m136216','STEPHEN','SCOTT','m136216@usna.edu','','0','1','0','40628.8399305556','40628.7757175926'</t>
  </si>
  <si>
    <t>m136222</t>
  </si>
  <si>
    <t>'','m136222','RAYMOND','SEESE','m136222@usna.edu','','0','1','0','40628.8399305556','40628.7757175926'</t>
  </si>
  <si>
    <t>m136252</t>
  </si>
  <si>
    <t>'','m136252','PETER','SEVERSON','m136252@usna.edu','','0','1','0','40628.8399305556','40628.7757175926'</t>
  </si>
  <si>
    <t>m136270</t>
  </si>
  <si>
    <t>'','m136270','ROHIT','SHARMA','m136270@usna.edu','','0','1','0','40628.8399305556','40628.7757175926'</t>
  </si>
  <si>
    <t>m136342</t>
  </si>
  <si>
    <t>'','m136342','SEAMUS','SIEFRING','m136342@usna.edu','','0','1','0','40628.8399305556','40628.7757175926'</t>
  </si>
  <si>
    <t>m136360</t>
  </si>
  <si>
    <t>'','m136360','MICHAEL','SIMPSON','m136360@usna.edu','','0','1','0','40628.8399305556','40628.7757175926'</t>
  </si>
  <si>
    <t>m136390</t>
  </si>
  <si>
    <t>'','m136390','PATRICK','SLACK','m136390@usna.edu','','0','1','0','40628.8399305556','40628.7757175926'</t>
  </si>
  <si>
    <t>m136402</t>
  </si>
  <si>
    <t>'','m136402','MELANIE','SLUZEWICZ','m136402@usna.edu','','0','1','0','40628.8399305556','40628.7757175926'</t>
  </si>
  <si>
    <t>m136450</t>
  </si>
  <si>
    <t>'','m136450','JOHN','SMITH','m136450@usna.edu','','0','1','0','40628.8399305556','40628.7757175926'</t>
  </si>
  <si>
    <t>m136474</t>
  </si>
  <si>
    <t>'','m136474','MILES','SNELGROVE','m136474@usna.edu','','0','1','0','40628.8399305556','40628.7757175926'</t>
  </si>
  <si>
    <t>m136498</t>
  </si>
  <si>
    <t>'','m136498','WILLIAM','SO','m136498@usna.edu','','0','1','0','40628.8399305556','40628.7757175926'</t>
  </si>
  <si>
    <t>m136504</t>
  </si>
  <si>
    <t>'','m136504','JOSHUA','SOHN','m136504@usna.edu','','0','1','0','40628.8399305556','40628.7757175926'</t>
  </si>
  <si>
    <t>m136522</t>
  </si>
  <si>
    <t>'','m136522','FRANCHESKA','SOTO','m136522@usna.edu','','0','1','0','40628.8399305556','40628.7757175926'</t>
  </si>
  <si>
    <t>m136528</t>
  </si>
  <si>
    <t>'','m136528','JESSICA','SOTOMAYOR','m136528@usna.edu','','0','1','0','40628.8399305556','40628.7757175926'</t>
  </si>
  <si>
    <t>m136534</t>
  </si>
  <si>
    <t>'','m136534','STEVEN','SPADA','m136534@usna.edu','','0','1','0','40628.8399305556','40628.7757175926'</t>
  </si>
  <si>
    <t>m136546</t>
  </si>
  <si>
    <t>'','m136546','DAVID','SPERRY','m136546@usna.edu','','0','1','0','40628.8399305556','40628.7757175926'</t>
  </si>
  <si>
    <t>m136558</t>
  </si>
  <si>
    <t>'','m136558','JOHN','SPIVEY','m136558@usna.edu','','0','1','0','40628.8399305556','40628.7757175926'</t>
  </si>
  <si>
    <t>m136588</t>
  </si>
  <si>
    <t>'','m136588','SCOTT','STAMER','m136588@usna.edu','','0','1','0','40628.8399305556','40628.7757175926'</t>
  </si>
  <si>
    <t>m136612</t>
  </si>
  <si>
    <t>'','m136612','LUKE','STEPHENSON','m136612@usna.edu','','0','1','0','40628.8399305556','40628.7757175926'</t>
  </si>
  <si>
    <t>m136642</t>
  </si>
  <si>
    <t>'','m136642','ANDREA','STOOKSBURY','m136642@usna.edu','','0','1','0','40628.8399305556','40628.7757175926'</t>
  </si>
  <si>
    <t>m136648</t>
  </si>
  <si>
    <t>'','m136648','CLAYTON','STOUT','m136648@usna.edu','','0','1','0','40628.8399305556','40628.7757175926'</t>
  </si>
  <si>
    <t>m136696</t>
  </si>
  <si>
    <t>'','m136696','ALEXANDER','SWEET','m136696@usna.edu','','0','1','0','40628.8399305556','40628.7757175926'</t>
  </si>
  <si>
    <t>m136750</t>
  </si>
  <si>
    <t>'','m136750','TROY','TAUBER','m136750@usna.edu','','0','1','0','40628.8399305556','40628.7757175926'</t>
  </si>
  <si>
    <t>m136780</t>
  </si>
  <si>
    <t>'','m136780','CHRISTOPHER','TESKA','m136780@usna.edu','','0','1','0','40628.8399305556','40628.7757175926'</t>
  </si>
  <si>
    <t>m136816</t>
  </si>
  <si>
    <t>'','m136816','LORA','THOMERSON','m136816@usna.edu','','0','1','0','40628.8399305556','40628.7757175926'</t>
  </si>
  <si>
    <t>m136864</t>
  </si>
  <si>
    <t>'','m136864','AUSTIN','TOOMBS','m136864@usna.edu','','0','1','0','40628.8399305556','40628.7757175926'</t>
  </si>
  <si>
    <t>m136906</t>
  </si>
  <si>
    <t>'','m136906','JEFFREY','TREZZA','m136906@usna.edu','','0','1','0','40628.8399305556','40628.7757175926'</t>
  </si>
  <si>
    <t>m136930</t>
  </si>
  <si>
    <t>'','m136930','JAMES','TURNER','m136930@usna.edu','','0','1','0','40628.8399305556','40628.7757175926'</t>
  </si>
  <si>
    <t>m136942</t>
  </si>
  <si>
    <t>'','m136942','JOSEPH','URBASHICH','m136942@usna.edu','','0','1','0','40628.8399305556','40628.7757175926'</t>
  </si>
  <si>
    <t>m136972</t>
  </si>
  <si>
    <t>'','m136972','AARON','VAN DRIESSCHE','m136972@usna.edu','','0','1','0','40628.8399305556','40628.7757175926'</t>
  </si>
  <si>
    <t>m137026</t>
  </si>
  <si>
    <t>'','m137026','BRANDON','VANSLAMBROUCK','m137026@usna.edu','','0','1','0','40628.8399305556','40628.7757175926'</t>
  </si>
  <si>
    <t>m137038</t>
  </si>
  <si>
    <t>'','m137038','ROBERT','VEECH','m137038@usna.edu','','0','1','0','40628.8399305556','40628.7757175926'</t>
  </si>
  <si>
    <t>m137044</t>
  </si>
  <si>
    <t>'','m137044','MICHELLE','VERBEECK','m137044@usna.edu','','0','1','0','40628.8399305556','40628.7757175926'</t>
  </si>
  <si>
    <t>m137146</t>
  </si>
  <si>
    <t>'','m137146','PHILIP','WATTERSON','m137146@usna.edu','','0','1','0','40628.8399305556','40628.7757175926'</t>
  </si>
  <si>
    <t>m137182</t>
  </si>
  <si>
    <t>'','m137182','ALEXIS','WERNER','m137182@usna.edu','','0','1','0','40628.8399305556','40628.7757175926'</t>
  </si>
  <si>
    <t>m137194</t>
  </si>
  <si>
    <t>'','m137194','ZACHARY','WESTLAKE','m137194@usna.edu','','0','1','0','40628.8399305556','40628.7757175926'</t>
  </si>
  <si>
    <t>m137266</t>
  </si>
  <si>
    <t>'','m137266','KORIN','WILKE','m137266@usna.edu','','0','1','0','40628.8399305556','40628.7757175926'</t>
  </si>
  <si>
    <t>m137416</t>
  </si>
  <si>
    <t>'','m137416','KAMERON','WRIGHT','m137416@usna.edu','','0','1','0','40628.8399305556','40628.7757175926'</t>
  </si>
  <si>
    <t>m137452</t>
  </si>
  <si>
    <t>'','m137452','HANNAH','YUN','m137452@usna.edu','','0','1','0','40628.8399305556','40628.7757175926'</t>
  </si>
  <si>
    <t>m137506</t>
  </si>
  <si>
    <t>'','m137506','DANIEL','ZIMINSKI','m137506@usna.edu','','0','1','0','40628.8399305556','40628.7757175926'</t>
  </si>
  <si>
    <t>m140030</t>
  </si>
  <si>
    <t>'','m140030','BRENDAN','ADAMS','m140030@usna.edu','','0','1','0','40628.8399305556','40628.7757175926'</t>
  </si>
  <si>
    <t>m140060</t>
  </si>
  <si>
    <t>'','m140060','MATTHEW','AIKEN','m140060@usna.edu','','0','1','0','40628.8399305556','40628.7757175926'</t>
  </si>
  <si>
    <t>m140126</t>
  </si>
  <si>
    <t>'','m140126','RACHELLE','AMMOND','m140126@usna.edu','','0','1','0','40628.8399305556','40628.7757175926'</t>
  </si>
  <si>
    <t>m140216</t>
  </si>
  <si>
    <t>'','m140216','MICHAEL','ASHMORE','m140216@usna.edu','','0','1','0','40628.8399305556','40628.7757175926'</t>
  </si>
  <si>
    <t>m140246</t>
  </si>
  <si>
    <t>'','m140246','NICHOLAS','AUFDERHEIDE','m140246@usna.edu','','0','1','0','40628.8399305556','40628.7757175926'</t>
  </si>
  <si>
    <t>m140252</t>
  </si>
  <si>
    <t>'','m140252','KYLE','AULD','m140252@usna.edu','','0','1','0','40628.8399305556','40628.7757175926'</t>
  </si>
  <si>
    <t>m140276</t>
  </si>
  <si>
    <t>'','m140276','JOSEPH','AVILA','m140276@usna.edu','','0','1','0','40628.8399305556','40628.7757175926'</t>
  </si>
  <si>
    <t>m140330</t>
  </si>
  <si>
    <t>'','m140330','DEIRDRE','BALL','m140330@usna.edu','','0','1','0','40628.8399305556','40628.7757175926'</t>
  </si>
  <si>
    <t>m140342</t>
  </si>
  <si>
    <t>'','m140342','BENJAMIN','BALTZ','m140342@usna.edu','','0','1','0','40628.8399305556','40628.7757175926'</t>
  </si>
  <si>
    <t>m140438</t>
  </si>
  <si>
    <t>'','m140438','LANCE','BELL','m140438@usna.edu','','0','1','0','40628.8399305556','40628.7757175926'</t>
  </si>
  <si>
    <t>m140474</t>
  </si>
  <si>
    <t>'','m140474','KIMBERLY','BERNARDY','m140474@usna.edu','','0','1','0','40628.8399305556','40628.7757175926'</t>
  </si>
  <si>
    <t>m140486</t>
  </si>
  <si>
    <t>'','m140486','OSBORNE','BINGHAM','m140486@usna.edu','','0','1','0','40628.8399305556','40628.7757175926'</t>
  </si>
  <si>
    <t>m140570</t>
  </si>
  <si>
    <t>'','m140570','JEREMY','BOTTOMLEY','m140570@usna.edu','','0','1','0','40628.8399305556','40628.7757175926'</t>
  </si>
  <si>
    <t>m140576</t>
  </si>
  <si>
    <t>'','m140576','ALFREDO','BOUCHOT','m140576@usna.edu','','0','1','0','40628.8399305556','40628.7757175926'</t>
  </si>
  <si>
    <t>m140594</t>
  </si>
  <si>
    <t>'','m140594','SARAH','BOWMAN','m140594@usna.edu','','0','1','0','40628.8399305556','40628.7757175926'</t>
  </si>
  <si>
    <t>m140600</t>
  </si>
  <si>
    <t>'','m140600','CAROL','BOYD','m140600@usna.edu','','0','1','0','40628.8399305556','40628.7757175926'</t>
  </si>
  <si>
    <t>m140624</t>
  </si>
  <si>
    <t>'','m140624','ZACHARY','BRAIDA','m140624@usna.edu','','0','1','0','40628.8399305556','40628.7757175926'</t>
  </si>
  <si>
    <t>m140642</t>
  </si>
  <si>
    <t>'','m140642','AARON','BRANTLEY','m140642@usna.edu','','0','1','0','40628.8399305556','40628.7757175926'</t>
  </si>
  <si>
    <t>m140732</t>
  </si>
  <si>
    <t>'','m140732','ROBERT','BRUBAKER','m140732@usna.edu','','0','1','0','40628.8399305556','40628.7757175926'</t>
  </si>
  <si>
    <t>m140942</t>
  </si>
  <si>
    <t>'','m140942','BRENDAN','CASPER','m140942@usna.edu','','0','1','0','40628.8399305556','40628.7757175926'</t>
  </si>
  <si>
    <t>m140960</t>
  </si>
  <si>
    <t>'','m140960','NICOLE','CASTRO','m140960@usna.edu','','0','1','0','40628.8399305556','40628.7757175926'</t>
  </si>
  <si>
    <t>m140984</t>
  </si>
  <si>
    <t>'','m140984','LORNA','CEASER','m140984@usna.edu','','0','1','0','40628.8399305556','40628.7757175926'</t>
  </si>
  <si>
    <t>m141002</t>
  </si>
  <si>
    <t>'','m141002','ALEXANDRA','CHAN','m141002@usna.edu','','0','1','0','40628.8399305556','40628.7757175926'</t>
  </si>
  <si>
    <t>m141014</t>
  </si>
  <si>
    <t>'','m141014','EUGENE','CHANG','m141014@usna.edu','','0','1','0','40628.8399305556','40628.7757175926'</t>
  </si>
  <si>
    <t>m141020</t>
  </si>
  <si>
    <t>'','m141020','JACK','CHANG','m141020@usna.edu','','0','1','0','40628.8399305556','40628.7757175926'</t>
  </si>
  <si>
    <t>m141026</t>
  </si>
  <si>
    <t>'','m141026','JOHN','CHAPMAN','m141026@usna.edu','','0','1','0','40628.8399305556','40628.7757175926'</t>
  </si>
  <si>
    <t>m141044</t>
  </si>
  <si>
    <t>'','m141044','PETER','CHATRY','m141044@usna.edu','','0','1','0','40628.8399305556','40628.7757175926'</t>
  </si>
  <si>
    <t>m141068</t>
  </si>
  <si>
    <t>'','m141068','KRISTINA','CHEPURKO','m141068@usna.edu','','0','1','0','40628.8399305556','40628.7757175926'</t>
  </si>
  <si>
    <t>m141098</t>
  </si>
  <si>
    <t>'','m141098','PAUL','CHO','m141098@usna.edu','','0','1','0','40628.8399305556','40628.7757175926'</t>
  </si>
  <si>
    <t>m141164</t>
  </si>
  <si>
    <t>'','m141164','ANTHONY','CLAY','m141164@usna.edu','','0','1','0','40628.8399305556','40628.7757175926'</t>
  </si>
  <si>
    <t>m141176</t>
  </si>
  <si>
    <t>'','m141176','ANDREW','COCO','m141176@usna.edu','','0','1','0','40628.8399305556','40628.7757175926'</t>
  </si>
  <si>
    <t>m141182</t>
  </si>
  <si>
    <t>'','m141182','BRIAN','COLBY','m141182@usna.edu','','0','1','0','40628.8399305556','40628.7757175926'</t>
  </si>
  <si>
    <t>m141206</t>
  </si>
  <si>
    <t>'','m141206','LAURA','COLLIER','m141206@usna.edu','','0','1','0','40628.8399305556','40628.7757175926'</t>
  </si>
  <si>
    <t>m141272</t>
  </si>
  <si>
    <t>'','m141272','CATHERINE','CORTESIO','m141272@usna.edu','','0','1','0','40628.8399305556','40628.7757175926'</t>
  </si>
  <si>
    <t>m141290</t>
  </si>
  <si>
    <t>'','m141290','CLAYTON','COTTRELL','m141290@usna.edu','','0','1','0','40628.8399305556','40628.7757175926'</t>
  </si>
  <si>
    <t>m141296</t>
  </si>
  <si>
    <t>'','m141296','JILLIAN','COUGHLIN','m141296@usna.edu','','0','1','0','40628.8399305556','40628.7757175926'</t>
  </si>
  <si>
    <t>m141302</t>
  </si>
  <si>
    <t>'','m141302','VANESSA','COVARRUBIAS','m141302@usna.edu','','0','1','0','40628.8399305556','40628.7757175926'</t>
  </si>
  <si>
    <t>m141326</t>
  </si>
  <si>
    <t>'','m141326','WILLIAM','COX','m141326@usna.edu','','0','1','0','40628.8399305556','40628.7757175926'</t>
  </si>
  <si>
    <t>m141344</t>
  </si>
  <si>
    <t>'','m141344','EVAN','CRAIG','m141344@usna.edu','','0','1','0','40628.8399305556','40628.7757175926'</t>
  </si>
  <si>
    <t>m141356</t>
  </si>
  <si>
    <t>'','m141356','CAMERON','CROWELL','m141356@usna.edu','','0','1','0','40628.8399305556','40628.7757175926'</t>
  </si>
  <si>
    <t>m141434</t>
  </si>
  <si>
    <t>'','m141434','MATTHEW','DALTON','m141434@usna.edu','','0','1','0','40628.8399305556','40628.7757175926'</t>
  </si>
  <si>
    <t>m141506</t>
  </si>
  <si>
    <t>'','m141506','KYLE','DAVINSIZER','m141506@usna.edu','','0','1','0','40628.8399305556','40628.7757175926'</t>
  </si>
  <si>
    <t>m141530</t>
  </si>
  <si>
    <t>'','m141530','ZACHARY','DAVIS','m141530@usna.edu','','0','1','0','40628.8399305556','40628.7757175926'</t>
  </si>
  <si>
    <t>m141542</t>
  </si>
  <si>
    <t>'','m141542','GEORGE','DAVROS','m141542@usna.edu','','0','1','0','40628.8399305556','40628.7757175926'</t>
  </si>
  <si>
    <t>m141608</t>
  </si>
  <si>
    <t>'','m141608','JONATHAN','DELVALLE','m141608@usna.edu','','0','1','0','40628.8399305556','40628.7757175926'</t>
  </si>
  <si>
    <t>m141632</t>
  </si>
  <si>
    <t>'','m141632','CONNER','DEMPSEY','m141632@usna.edu','','0','1','0','40628.8399305556','40628.7757175926'</t>
  </si>
  <si>
    <t>m141644</t>
  </si>
  <si>
    <t>'','m141644','KATHLEEN','DENNIS','m141644@usna.edu','','0','1','0','40628.8399305556','40628.7757175926'</t>
  </si>
  <si>
    <t>m141656</t>
  </si>
  <si>
    <t>'','m141656','BENJAMIN','DERATHE','m141656@usna.edu','','0','1','0','40628.8399305556','40628.7757175926'</t>
  </si>
  <si>
    <t>m141662</t>
  </si>
  <si>
    <t>'','m141662','ROBERT','DETCHON','m141662@usna.edu','','0','1','0','40628.8399305556','40628.7757175926'</t>
  </si>
  <si>
    <t>m141668</t>
  </si>
  <si>
    <t>'','m141668','JOSEPH','DIPIETRO','m141668@usna.edu','','0','1','0','40628.8399305556','40628.7757175926'</t>
  </si>
  <si>
    <t>m141752</t>
  </si>
  <si>
    <t>'','m141752','HALEY','DOYLE','m141752@usna.edu','','0','1','0','40628.8399305556','40628.7757175926'</t>
  </si>
  <si>
    <t>m141782</t>
  </si>
  <si>
    <t>'','m141782','CALEB','DROGOWSKI','m141782@usna.edu','','0','1','0','40628.8399305556','40628.7757175926'</t>
  </si>
  <si>
    <t>m141806</t>
  </si>
  <si>
    <t>'','m141806','LANCE','DUGGER','m141806@usna.edu','','0','1','0','40628.8399305556','40628.7757175926'</t>
  </si>
  <si>
    <t>m141842</t>
  </si>
  <si>
    <t>'','m141842','DARIAN','DURDEN','m141842@usna.edu','','0','1','0','40628.8399305556','40628.7757175926'</t>
  </si>
  <si>
    <t>m141854</t>
  </si>
  <si>
    <t>'','m141854','PATRICK','DURKIN','m141854@usna.edu','','0','1','0','40628.8399305556','40628.7757175926'</t>
  </si>
  <si>
    <t>m141878</t>
  </si>
  <si>
    <t>'','m141878','MATTHEW','EBLIN','m141878@usna.edu','','0','1','0','40628.8399305556','40628.7757175926'</t>
  </si>
  <si>
    <t>m141896</t>
  </si>
  <si>
    <t>'','m141896','PATRICK','EDMOND','m141896@usna.edu','','0','1','0','40628.8399305556','40628.7757175926'</t>
  </si>
  <si>
    <t>m141908</t>
  </si>
  <si>
    <t>'','m141908','ANDREW','EDWARDS','m141908@usna.edu','','0','1','0','40628.8399305556','40628.7757175926'</t>
  </si>
  <si>
    <t>m141980</t>
  </si>
  <si>
    <t>'','m141980','JOSHUA','ESCOBAR','m141980@usna.edu','','0','1','0','40628.8399305556','40628.7757175926'</t>
  </si>
  <si>
    <t>m141986</t>
  </si>
  <si>
    <t>'','m141986','GABRIELA','ESPINO','m141986@usna.edu','','0','1','0','40628.8399305556','40628.7757175926'</t>
  </si>
  <si>
    <t>m141992</t>
  </si>
  <si>
    <t>'','m141992','SAMANTHA','ESPINOSA','m141992@usna.edu','','0','1','0','40628.8399305556','40628.7757175926'</t>
  </si>
  <si>
    <t>m142076</t>
  </si>
  <si>
    <t>'','m142076','CARA','FISHER','m142076@usna.edu','','0','1','0','40628.8399305556','40628.7757175926'</t>
  </si>
  <si>
    <t>m142100</t>
  </si>
  <si>
    <t>'','m142100','JUSTIS','FLAMIO','m142100@usna.edu','','0','1','0','40628.8399305556','40628.7757175926'</t>
  </si>
  <si>
    <t>m142130</t>
  </si>
  <si>
    <t>'','m142130','ERIN','FORTNER','m142130@usna.edu','','0','1','0','40628.8399305556','40628.7757175926'</t>
  </si>
  <si>
    <t>m142142</t>
  </si>
  <si>
    <t>'','m142142','ANDREW','FOSKETT','m142142@usna.edu','','0','1','0','40628.8399305556','40628.7757175926'</t>
  </si>
  <si>
    <t>m142232</t>
  </si>
  <si>
    <t>'','m142232','PETER','FREUND','m142232@usna.edu','','0','1','0','40628.8399305556','40628.7757175926'</t>
  </si>
  <si>
    <t>m142244</t>
  </si>
  <si>
    <t>'','m142244','BRIAN','FRITZ','m142244@usna.edu','','0','1','0','40628.8399305556','40628.7757175926'</t>
  </si>
  <si>
    <t>m142256</t>
  </si>
  <si>
    <t>'','m142256','ERIC','FUGLEBERG','m142256@usna.edu','','0','1','0','40628.8399305556','40628.7757175926'</t>
  </si>
  <si>
    <t>m142292</t>
  </si>
  <si>
    <t>'','m142292','DAVID','GALLAHER','m142292@usna.edu','','0','1','0','40628.8399305556','40628.7757175926'</t>
  </si>
  <si>
    <t>m142304</t>
  </si>
  <si>
    <t>'','m142304','SHANE','GAMEZ','m142304@usna.edu','','0','1','0','40628.8399305556','40628.7757175926'</t>
  </si>
  <si>
    <t>m142328</t>
  </si>
  <si>
    <t>'','m142328','JONATHAN','GARCIA','m142328@usna.edu','','0','1','0','40628.8399305556','40628.7757175926'</t>
  </si>
  <si>
    <t>m142358</t>
  </si>
  <si>
    <t>'','m142358','SAMUEL','GEDEON','m142358@usna.edu','','0','1','0','40628.8399305556','40628.7757175926'</t>
  </si>
  <si>
    <t>m142364</t>
  </si>
  <si>
    <t>'','m142364','CONNOR','GEER','m142364@usna.edu','','0','1','0','40628.8399305556','40628.7757175926'</t>
  </si>
  <si>
    <t>m142496</t>
  </si>
  <si>
    <t>'','m142496','ANDREW','GOLANKIEWICZ','m142496@usna.edu','','0','1','0','40628.8399305556','40628.7757175926'</t>
  </si>
  <si>
    <t>m142628</t>
  </si>
  <si>
    <t>'','m142628','MATTHEW','GRIMM','m142628@usna.edu','','0','1','0','40628.8399305556','40628.7757175926'</t>
  </si>
  <si>
    <t>m142640</t>
  </si>
  <si>
    <t>'','m142640','SILAS','GROSCH','m142640@usna.edu','','0','1','0','40628.8399305556','40628.7757175926'</t>
  </si>
  <si>
    <t>m142646</t>
  </si>
  <si>
    <t>'','m142646','BENJAMIN','GROVE','m142646@usna.edu','','0','1','0','40628.8399305556','40628.7757175926'</t>
  </si>
  <si>
    <t>m142664</t>
  </si>
  <si>
    <t>'','m142664','DAVID','GUERIN','m142664@usna.edu','','0','1','0','40628.8399305556','40628.7757175926'</t>
  </si>
  <si>
    <t>m142700</t>
  </si>
  <si>
    <t>'','m142700','DAVID','HALL','m142700@usna.edu','','0','1','0','40628.8399305556','40628.7757175926'</t>
  </si>
  <si>
    <t>m142766</t>
  </si>
  <si>
    <t>'','m142766','MATTHEW','HARMS','m142766@usna.edu','','0','1','0','40628.8399305556','40628.7757175926'</t>
  </si>
  <si>
    <t>m142808</t>
  </si>
  <si>
    <t>'','m142808','ALEX','HAYANO','m142808@usna.edu','','0','1','0','40628.8399305556','40628.7757175926'</t>
  </si>
  <si>
    <t>m142832</t>
  </si>
  <si>
    <t>'','m142832','BRYAN','HEASTY','m142832@usna.edu','','0','1','0','40628.8399305556','40628.7757175926'</t>
  </si>
  <si>
    <t>m142862</t>
  </si>
  <si>
    <t>'','m142862','KELSEY','HENSHAW','m142862@usna.edu','','0','1','0','40628.8399305556','40628.7757175926'</t>
  </si>
  <si>
    <t>m142934</t>
  </si>
  <si>
    <t>'','m142934','JULIANN','HITT','m142934@usna.edu','','0','1','0','40628.8399305556','40628.7757175926'</t>
  </si>
  <si>
    <t>m142958</t>
  </si>
  <si>
    <t>'','m142958','ERIK','HOFFSTADT','m142958@usna.edu','','0','1','0','40628.8399305556','40628.7757175926'</t>
  </si>
  <si>
    <t>m142964</t>
  </si>
  <si>
    <t>'','m142964','JARED','HOFMAN','m142964@usna.edu','','0','1','0','40628.8399305556','40628.7757175926'</t>
  </si>
  <si>
    <t>m142976</t>
  </si>
  <si>
    <t>'','m142976','BRIAN','HOLLOWAY','m142976@usna.edu','','0','1','0','40628.8399305556','40628.7757175926'</t>
  </si>
  <si>
    <t>m143066</t>
  </si>
  <si>
    <t>'','m143066','BENJAMIN','HUGGINS','m143066@usna.edu','','0','1','0','40628.8399305556','40628.7757175926'</t>
  </si>
  <si>
    <t>m143072</t>
  </si>
  <si>
    <t>'','m143072','BRYNMOR','HUGHES','m143072@usna.edu','','0','1','0','40628.8399305556','40628.7757175926'</t>
  </si>
  <si>
    <t>m143108</t>
  </si>
  <si>
    <t>'','m143108','JONATHAN','HURD','m143108@usna.edu','','0','1','0','40628.8399305556','40628.7757175926'</t>
  </si>
  <si>
    <t>m143150</t>
  </si>
  <si>
    <t>'','m143150','ANDREAS','JACKSON','m143150@usna.edu','','0','1','0','40628.8399305556','40628.7757175926'</t>
  </si>
  <si>
    <t>m143198</t>
  </si>
  <si>
    <t>'','m143198','DANIEL','JACQUIER','m143198@usna.edu','','0','1','0','40628.8399305556','40628.7757175926'</t>
  </si>
  <si>
    <t>m143216</t>
  </si>
  <si>
    <t>'','m143216','ERICA','JESSEN','m143216@usna.edu','','0','1','0','40628.8399305556','40628.7757175926'</t>
  </si>
  <si>
    <t>m143234</t>
  </si>
  <si>
    <t>'','m143234','CHRISTOPHER','JOHNSON','m143234@usna.edu','','0','1','0','40628.8399305556','40628.7757175926'</t>
  </si>
  <si>
    <t>m143252</t>
  </si>
  <si>
    <t>'','m143252','QUENTIN','JOHNSON','m143252@usna.edu','','0','1','0','40628.8399305556','40628.7757175926'</t>
  </si>
  <si>
    <t>m143258</t>
  </si>
  <si>
    <t>'','m143258','RAHSAAN','JOHNSON','m143258@usna.edu','','0','1','0','40628.8399305556','40628.7757175926'</t>
  </si>
  <si>
    <t>m143294</t>
  </si>
  <si>
    <t>'','m143294','DONNA','JONES','m143294@usna.edu','','0','1','0','40628.8399305556','40628.7757175926'</t>
  </si>
  <si>
    <t>m143330</t>
  </si>
  <si>
    <t>'','m143330','BO','JOOST','m143330@usna.edu','','0','1','0','40628.8399305556','40628.7757175926'</t>
  </si>
  <si>
    <t>m143486</t>
  </si>
  <si>
    <t>'','m143486','JOSEPH','KIDD','m143486@usna.edu','','0','1','0','40628.8399305556','40628.7757175926'</t>
  </si>
  <si>
    <t>m143528</t>
  </si>
  <si>
    <t>'','m143528','YECHAN','KIM','m143528@usna.edu','','0','1','0','40628.8399305556','40628.7757175926'</t>
  </si>
  <si>
    <t>m143534</t>
  </si>
  <si>
    <t>'','m143534','TIMOTHY','KIMBROW','m143534@usna.edu','','0','1','0','40628.8399305556','40628.7757175926'</t>
  </si>
  <si>
    <t>m143570</t>
  </si>
  <si>
    <t>'','m143570','JOHNHENRY','KLASINSKI','m143570@usna.edu','','0','1','0','40628.8399305556','40628.7757175926'</t>
  </si>
  <si>
    <t>m143576</t>
  </si>
  <si>
    <t>'','m143576','EDWARD','KLAUSNER','m143576@usna.edu','','0','1','0','40628.8399305556','40628.7757175926'</t>
  </si>
  <si>
    <t>m143582</t>
  </si>
  <si>
    <t>'','m143582','KARISSA','KLEINSCHMIDT','m143582@usna.edu','','0','1','0','40628.8399305556','40628.7757175926'</t>
  </si>
  <si>
    <t>m143588</t>
  </si>
  <si>
    <t>'','m143588','MICHAEL','KLUNDER','m143588@usna.edu','','0','1','0','40628.8399305556','40628.7757175926'</t>
  </si>
  <si>
    <t>m143654</t>
  </si>
  <si>
    <t>'','m143654','THOMAS','KRYSIL','m143654@usna.edu','','0','1','0','40628.8399305556','40628.7757175926'</t>
  </si>
  <si>
    <t>m143660</t>
  </si>
  <si>
    <t>'','m143660','WILLIAM','KUEGEL','m143660@usna.edu','','0','1','0','40628.8399305556','40628.7757175926'</t>
  </si>
  <si>
    <t>m143726</t>
  </si>
  <si>
    <t>'','m143726','STEPHANIE','LASCH','m143726@usna.edu','','0','1','0','40628.8399305556','40628.7757175926'</t>
  </si>
  <si>
    <t>m143750</t>
  </si>
  <si>
    <t>'','m143750','DANIEL','LEE','m143750@usna.edu','','0','1','0','40628.8399305556','40628.7757175926'</t>
  </si>
  <si>
    <t>m143762</t>
  </si>
  <si>
    <t>'','m143762','DOYOUNG','LEE','m143762@usna.edu','','0','1','0','40628.8399305556','40628.7757175926'</t>
  </si>
  <si>
    <t>m143774</t>
  </si>
  <si>
    <t>'','m143774','KELSEY','LEE','m143774@usna.edu','','0','1','0','40628.8399305556','40628.7757175926'</t>
  </si>
  <si>
    <t>m143798</t>
  </si>
  <si>
    <t>'','m143798','BRANDON','LEWIS','m143798@usna.edu','','0','1','0','40628.8399305556','40628.7757175926'</t>
  </si>
  <si>
    <t>m143804</t>
  </si>
  <si>
    <t>'','m143804','KELLEN','LEWIS','m143804@usna.edu','','0','1','0','40628.8399305556','40628.7757175926'</t>
  </si>
  <si>
    <t>m143816</t>
  </si>
  <si>
    <t>'','m143816','JACOB','LIEBERT','m143816@usna.edu','','0','1','0','40628.8399305556','40628.7757175926'</t>
  </si>
  <si>
    <t>m143882</t>
  </si>
  <si>
    <t>'','m143882','RYAN','LLUY','m143882@usna.edu','','0','1','0','40628.8399305556','40628.7757175926'</t>
  </si>
  <si>
    <t>m143966</t>
  </si>
  <si>
    <t>'','m143966','CHRISTOPHER','LOWMAN','m143966@usna.edu','','0','1','0','40628.8399305556','40628.7757175926'</t>
  </si>
  <si>
    <t>m143990</t>
  </si>
  <si>
    <t>'','m143990','CLIFTON','LUBER','m143990@usna.edu','','0','1','0','40628.8399305556','40628.7757175926'</t>
  </si>
  <si>
    <t>m144026</t>
  </si>
  <si>
    <t>'','m144026','PATRICK','LYONS','m144026@usna.edu','','0','1','0','40628.8399305556','40628.7757175926'</t>
  </si>
  <si>
    <t>m144080</t>
  </si>
  <si>
    <t>'','m144080','WILLIAM','MADDOX','m144080@usna.edu','','0','1','0','40628.8399305556','40628.7757175926'</t>
  </si>
  <si>
    <t>m144146</t>
  </si>
  <si>
    <t>'','m144146','HAYDEN','MAPLES','m144146@usna.edu','','0','1','0','40628.8399305556','40628.7757175926'</t>
  </si>
  <si>
    <t>m144152</t>
  </si>
  <si>
    <t>'','m144152','ARTHUR','MAPUGAY','m144152@usna.edu','','0','1','0','40628.8399305556','40628.7757175926'</t>
  </si>
  <si>
    <t>m144170</t>
  </si>
  <si>
    <t>'','m144170','ZACHARY','MARQUEZ','m144170@usna.edu','','0','1','0','40628.8399305556','40628.7757175926'</t>
  </si>
  <si>
    <t>m144194</t>
  </si>
  <si>
    <t>'','m144194','ADAM','LOCKLEAR','m144194@usna.edu','','0','1','0','40628.8399305556','40628.7757175926'</t>
  </si>
  <si>
    <t>m144206</t>
  </si>
  <si>
    <t>'','m144206','MICHELLE','MARTINEZ','m144206@usna.edu','','0','1','0','40628.8399305556','40628.7757175926'</t>
  </si>
  <si>
    <t>m144236</t>
  </si>
  <si>
    <t>'','m144236','MARIO','MASTRIANO','m144236@usna.edu','','0','1','0','40628.8399305556','40628.7757175926'</t>
  </si>
  <si>
    <t>m144272</t>
  </si>
  <si>
    <t>'','m144272','KELLY','MAW','m144272@usna.edu','','0','1','0','40628.8399305556','40628.7757175926'</t>
  </si>
  <si>
    <t>m144278</t>
  </si>
  <si>
    <t>'','m144278','CHRISTOPHER','MAYES','m144278@usna.edu','','0','1','0','40628.8399305556','40628.7757175926'</t>
  </si>
  <si>
    <t>m144332</t>
  </si>
  <si>
    <t>'','m144332','GEORGE','MCCLYMONT','m144332@usna.edu','','0','1','0','40628.8399305556','40628.7757175926'</t>
  </si>
  <si>
    <t>m144374</t>
  </si>
  <si>
    <t>'','m144374','THOMAS','MCELWEE','m144374@usna.edu','','0','1','0','40628.8399305556','40628.7757175926'</t>
  </si>
  <si>
    <t>m144434</t>
  </si>
  <si>
    <t>'','m144434','NEIL','MCMILLAN','m144434@usna.edu','','0','1','0','40628.8399305556','40628.7757175926'</t>
  </si>
  <si>
    <t>m144482</t>
  </si>
  <si>
    <t>'','m144482','ABIGAIL','MEYER','m144482@usna.edu','','0','1','0','40628.8399305556','40628.7757175926'</t>
  </si>
  <si>
    <t>m144506</t>
  </si>
  <si>
    <t>'','m144506','MICALA','MIGNEAULT','m144506@usna.edu','','0','1','0','40628.8399305556','40628.7757175926'</t>
  </si>
  <si>
    <t>m144542</t>
  </si>
  <si>
    <t>'','m144542','LANDON','MILLER','m144542@usna.edu','','0','1','0','40628.8399305556','40628.7757175926'</t>
  </si>
  <si>
    <t>m144626</t>
  </si>
  <si>
    <t>'','m144626','ADAM','MORGENROTH','m144626@usna.edu','','0','1','0','40628.8399305556','40628.7757175926'</t>
  </si>
  <si>
    <t>m144632</t>
  </si>
  <si>
    <t>'','m144632','ELIZABETH','MORRISON','m144632@usna.edu','','0','1','0','40628.8399305556','40628.7757175926'</t>
  </si>
  <si>
    <t>m144650</t>
  </si>
  <si>
    <t>'','m144650','HANNAH','MORSE','m144650@usna.edu','','0','1','0','40628.8399305556','40628.7757175926'</t>
  </si>
  <si>
    <t>m144662</t>
  </si>
  <si>
    <t>'','m144662','STEPHEN','MOSS','m144662@usna.edu','','0','1','0','40628.8399305556','40628.7757175926'</t>
  </si>
  <si>
    <t>m144734</t>
  </si>
  <si>
    <t>'','m144734','SEAN','MURPHY','m144734@usna.edu','','0','1','0','40628.8399305556','40628.7757175926'</t>
  </si>
  <si>
    <t>m144746</t>
  </si>
  <si>
    <t>'','m144746','DAVID','MURTHA','m144746@usna.edu','','0','1','0','40628.8399305556','40628.7757175926'</t>
  </si>
  <si>
    <t>m144752</t>
  </si>
  <si>
    <t>'','m144752','JOHN','MUTI','m144752@usna.edu','','0','1','0','40628.8399305556','40628.7757175926'</t>
  </si>
  <si>
    <t>m144764</t>
  </si>
  <si>
    <t>'','m144764','SEUNGUN','MYUNG','m144764@usna.edu','','0','1','0','40628.8399305556','40628.7757175926'</t>
  </si>
  <si>
    <t>m144824</t>
  </si>
  <si>
    <t>'','m144824','SAMANTHA','NEWHALLER','m144824@usna.edu','','0','1','0','40628.8399305556','40628.7757175926'</t>
  </si>
  <si>
    <t>m144830</t>
  </si>
  <si>
    <t>'','m144830','MARCUS','NGUYEN','m144830@usna.edu','','0','1','0','40628.8399305556','40628.7757175926'</t>
  </si>
  <si>
    <t>m144836</t>
  </si>
  <si>
    <t>'','m144836','VICTOR','NGUYEN','m144836@usna.edu','','0','1','0','40628.8399305556','40628.7757175926'</t>
  </si>
  <si>
    <t>m144848</t>
  </si>
  <si>
    <t>'','m144848','ERIC','NORDQUIST','m144848@usna.edu','','0','1','0','40628.8399305556','40628.7757175926'</t>
  </si>
  <si>
    <t>m144854</t>
  </si>
  <si>
    <t>'','m144854','DAVID','NORMAN','m144854@usna.edu','','0','1','0','40628.8399305556','40628.7757175926'</t>
  </si>
  <si>
    <t>m144926</t>
  </si>
  <si>
    <t>'','m144926','STEPHEN','ODELL','m144926@usna.edu','','0','1','0','40628.8399305556','40628.7757175926'</t>
  </si>
  <si>
    <t>m144950</t>
  </si>
  <si>
    <t>'','m144950','NOLAN','OSULLIVAN','m144950@usna.edu','','0','1','0','40628.8399305556','40628.7757175926'</t>
  </si>
  <si>
    <t>m144992</t>
  </si>
  <si>
    <t>'','m144992','GREGORY','OH','m144992@usna.edu','','0','1','0','40628.8399305556','40628.7757175926'</t>
  </si>
  <si>
    <t>m145082</t>
  </si>
  <si>
    <t>'','m145082','WILLIAM','PAGLIARULO','m145082@usna.edu','','0','1','0','40628.8399305556','40628.7757175926'</t>
  </si>
  <si>
    <t>m145106</t>
  </si>
  <si>
    <t>'','m145106','HONGYONG','PARK','m145106@usna.edu','','0','1','0','40628.8399305556','40628.7757175926'</t>
  </si>
  <si>
    <t>m145130</t>
  </si>
  <si>
    <t>'','m145130','SAHIL','PATEL','m145130@usna.edu','','0','1','0','40628.8399305556','40628.7757175926'</t>
  </si>
  <si>
    <t>m145148</t>
  </si>
  <si>
    <t>'','m145148','MICHAEL','PATRICK','m145148@usna.edu','','0','1','0','40628.8399305556','40628.7757175926'</t>
  </si>
  <si>
    <t>m145166</t>
  </si>
  <si>
    <t>'','m145166','ARLETTA','PEAU','m145166@usna.edu','','0','1','0','40628.8399305556','40628.7757175926'</t>
  </si>
  <si>
    <t>m145202</t>
  </si>
  <si>
    <t>'','m145202','MARCUS','PEREZ','m145202@usna.edu','','0','1','0','40628.8399305556','40628.7757175926'</t>
  </si>
  <si>
    <t>m145268</t>
  </si>
  <si>
    <t>'','m145268','JAREK','PETERSON','m145268@usna.edu','','0','1','0','40628.8399305556','40628.7757175926'</t>
  </si>
  <si>
    <t>m145334</t>
  </si>
  <si>
    <t>'','m145334','PARKER','PIERSON','m145334@usna.edu','','0','1','0','40628.8399305556','40628.7757175926'</t>
  </si>
  <si>
    <t>m145346</t>
  </si>
  <si>
    <t>'','m145346','PAULENA','PINE','m145346@usna.edu','','0','1','0','40628.8399305556','40628.7757175926'</t>
  </si>
  <si>
    <t>m145352</t>
  </si>
  <si>
    <t>'','m145352','ANTHONY','PINTO','m145352@usna.edu','','0','1','0','40628.8399305556','40628.7757175926'</t>
  </si>
  <si>
    <t>m145376</t>
  </si>
  <si>
    <t>'','m145376','KARA','POLLINGER','m145376@usna.edu','','0','1','0','40628.8399305556','40628.7757175926'</t>
  </si>
  <si>
    <t>m145400</t>
  </si>
  <si>
    <t>'','m145400','KATHERINE','POULIN','m145400@usna.edu','','0','1','0','40628.8399305556','40628.7757175926'</t>
  </si>
  <si>
    <t>m145448</t>
  </si>
  <si>
    <t>'','m145448','JOSEPH','PRICE','m145448@usna.edu','','0','1','0','40628.8399305556','40628.7757175926'</t>
  </si>
  <si>
    <t>m145454</t>
  </si>
  <si>
    <t>'','m145454','SEAN','PRICE','m145454@usna.edu','','0','1','0','40628.8399305556','40628.7757175926'</t>
  </si>
  <si>
    <t>m145472</t>
  </si>
  <si>
    <t>'','m145472','ASHLEY','PULIDO','m145472@usna.edu','','0','1','0','40628.8399305556','40628.7757175926'</t>
  </si>
  <si>
    <t>m145526</t>
  </si>
  <si>
    <t>'','m145526','AMANDA','RAGAN','m145526@usna.edu','','0','1','0','40628.8399305556','40628.7757175926'</t>
  </si>
  <si>
    <t>m145604</t>
  </si>
  <si>
    <t>'','m145604','THOMAS','REED','m145604@usna.edu','','0','1','0','40628.8399305556','40628.7757175926'</t>
  </si>
  <si>
    <t>m145610</t>
  </si>
  <si>
    <t>'','m145610','PAUL','REESE','m145610@usna.edu','','0','1','0','40628.8399305556','40628.7757175926'</t>
  </si>
  <si>
    <t>m145634</t>
  </si>
  <si>
    <t>'','m145634','DAVID','REIMERS','m145634@usna.edu','','0','1','0','40628.8399305556','40628.7757175926'</t>
  </si>
  <si>
    <t>m145658</t>
  </si>
  <si>
    <t>'','m145658','CONOR','RENTZ','m145658@usna.edu','','0','1','0','40628.8399305556','40628.7757175926'</t>
  </si>
  <si>
    <t>m145712</t>
  </si>
  <si>
    <t>'','m145712','JOSHUA','RIVERA','m145712@usna.edu','','0','1','0','40628.8399305556','40628.7757175926'</t>
  </si>
  <si>
    <t>m145730</t>
  </si>
  <si>
    <t>'','m145730','ALEXA','RIZZO','m145730@usna.edu','','0','1','0','40628.8399305556','40628.7757175926'</t>
  </si>
  <si>
    <t>m145766</t>
  </si>
  <si>
    <t>'','m145766','WILLIAM','ROBERTS','m145766@usna.edu','','0','1','0','40628.8399305556','40628.7757175926'</t>
  </si>
  <si>
    <t>m145808</t>
  </si>
  <si>
    <t>'','m145808','ALBERTO','RODRIGUEZ','m145808@usna.edu','','0','1','0','40628.8399305556','40628.7757175926'</t>
  </si>
  <si>
    <t>m145838</t>
  </si>
  <si>
    <t>'','m145838','BLAKE','ROPER','m145838@usna.edu','','0','1','0','40628.8399305556','40628.7757175926'</t>
  </si>
  <si>
    <t>m145892</t>
  </si>
  <si>
    <t>'','m145892','JOSE','RUIZ','m145892@usna.edu','','0','1','0','40628.8399305556','40628.7757175926'</t>
  </si>
  <si>
    <t>m145964</t>
  </si>
  <si>
    <t>'','m145964','MARK','SANTAMARIA','m145964@usna.edu','','0','1','0','40628.8399305556','40628.7757175926'</t>
  </si>
  <si>
    <t>m145970</t>
  </si>
  <si>
    <t>'','m145970','ADRIAN','SANTOSALBORNA','m145970@usna.edu','','0','1','0','40628.8399305556','40628.7757175926'</t>
  </si>
  <si>
    <t>m145982</t>
  </si>
  <si>
    <t>'','m145982','DANIEL','SARGENTI','m145982@usna.edu','','0','1','0','40628.8399305556','40628.7757175926'</t>
  </si>
  <si>
    <t>m145988</t>
  </si>
  <si>
    <t>'','m145988','JASMINE','SARJEANT','m145988@usna.edu','','0','1','0','40628.8399305556','40628.7757175926'</t>
  </si>
  <si>
    <t>m146030</t>
  </si>
  <si>
    <t>'','m146030','GAVIN','SCHELSKE','m146030@usna.edu','','0','1','0','40628.8399305556','40628.7757175926'</t>
  </si>
  <si>
    <t>m146036</t>
  </si>
  <si>
    <t>'','m146036','GABRIELA','SCHERER','m146036@usna.edu','','0','1','0','40628.8399305556','40628.7757175926'</t>
  </si>
  <si>
    <t>m146054</t>
  </si>
  <si>
    <t>'','m146054','JACOB','SCHLENBECKER','m146054@usna.edu','','0','1','0','40628.8399305556','40628.7757175926'</t>
  </si>
  <si>
    <t>m146060</t>
  </si>
  <si>
    <t>'','m146060','BRYAN','SCHMIDT','m146060@usna.edu','','0','1','0','40628.8399305556','40628.7757175926'</t>
  </si>
  <si>
    <t>m146078</t>
  </si>
  <si>
    <t>'','m146078','SKYLER','SCHNEIDER','m146078@usna.edu','','0','1','0','40628.8399305556','40628.7757175926'</t>
  </si>
  <si>
    <t>m146204</t>
  </si>
  <si>
    <t>'','m146204','QUINCY','SHARPE','m146204@usna.edu','','0','1','0','40628.8399305556','40628.7757175926'</t>
  </si>
  <si>
    <t>m146240</t>
  </si>
  <si>
    <t>'','m146240','JONATHAN','SHONTZ','m146240@usna.edu','','0','1','0','40628.8399305556','40628.7757175926'</t>
  </si>
  <si>
    <t>m146246</t>
  </si>
  <si>
    <t>'','m146246','JUSTIN','SIMIKVALADEZ','m146246@usna.edu','','0','1','0','40628.8399305556','40628.7757175926'</t>
  </si>
  <si>
    <t>m146306</t>
  </si>
  <si>
    <t>'','m146306','MARY','SMALLWOOD','m146306@usna.edu','','0','1','0','40628.8399305556','40628.7757175926'</t>
  </si>
  <si>
    <t>m146312</t>
  </si>
  <si>
    <t>'','m146312','KATHERINE','SMISSON','m146312@usna.edu','','0','1','0','40628.8399305556','40628.7757175926'</t>
  </si>
  <si>
    <t>m146330</t>
  </si>
  <si>
    <t>'','m146330','JAMES','SMITH','m146330@usna.edu','','0','1','0','40628.8399305556','40628.7757175926'</t>
  </si>
  <si>
    <t>m146360</t>
  </si>
  <si>
    <t>'','m146360','SCOTT','SNOWDEN','m146360@usna.edu','','0','1','0','40628.8399305556','40628.7757175926'</t>
  </si>
  <si>
    <t>m146396</t>
  </si>
  <si>
    <t>'','m146396','PATRICK','SOKOLOSKI','m146396@usna.edu','','0','1','0','40628.8399305556','40628.7757175926'</t>
  </si>
  <si>
    <t>m146414</t>
  </si>
  <si>
    <t>'','m146414','COLTEN','SOUTHWORTH','m146414@usna.edu','','0','1','0','40628.8399305556','40628.7757175926'</t>
  </si>
  <si>
    <t>m146420</t>
  </si>
  <si>
    <t>'','m146420','JACOB','SPAULDING','m146420@usna.edu','','0','1','0','40628.8399305556','40628.7757175926'</t>
  </si>
  <si>
    <t>m146456</t>
  </si>
  <si>
    <t>'','m146456','DARIUS','STATEN','m146456@usna.edu','','0','1','0','40628.8399305556','40628.7757175926'</t>
  </si>
  <si>
    <t>m146492</t>
  </si>
  <si>
    <t>'','m146492','KEVIN','STRANSKY','m146492@usna.edu','','0','1','0','40628.8399305556','40628.7757175926'</t>
  </si>
  <si>
    <t>m146582</t>
  </si>
  <si>
    <t>'','m146582','DAVID','SZABO','m146582@usna.edu','','0','1','0','40628.8399305556','40628.7757175926'</t>
  </si>
  <si>
    <t>m146606</t>
  </si>
  <si>
    <t>'','m146606','NICHOLAS','TARR','m146606@usna.edu','','0','1','0','40628.8399305556','40628.7757175926'</t>
  </si>
  <si>
    <t>m146636</t>
  </si>
  <si>
    <t>'','m146636','JAMES','TEMPLE','m146636@usna.edu','','0','1','0','40628.8399305556','40628.7757175926'</t>
  </si>
  <si>
    <t>m146660</t>
  </si>
  <si>
    <t>'','m146660','KEVIN','THOMAS','m146660@usna.edu','','0','1','0','40628.8399305556','40628.7757175926'</t>
  </si>
  <si>
    <t>m146666</t>
  </si>
  <si>
    <t>'','m146666','MARCUS','THOMAS','m146666@usna.edu','','0','1','0','40628.8399305556','40628.7757175926'</t>
  </si>
  <si>
    <t>m146696</t>
  </si>
  <si>
    <t>'','m146696','NATHAN','THOMPSON','m146696@usna.edu','','0','1','0','40628.8399305556','40628.7757175926'</t>
  </si>
  <si>
    <t>m146714</t>
  </si>
  <si>
    <t>'','m146714','RYAN','THURMAN','m146714@usna.edu','','0','1','0','40628.8399305556','40628.7757175926'</t>
  </si>
  <si>
    <t>m146738</t>
  </si>
  <si>
    <t>'','m146738','CANDICE','TISDALE','m146738@usna.edu','','0','1','0','40628.8399305556','40628.7757175926'</t>
  </si>
  <si>
    <t>m146774</t>
  </si>
  <si>
    <t>'','m146774','PHILLIP','TRAINOR','m146774@usna.edu','','0','1','0','40628.8399305556','40628.7757175926'</t>
  </si>
  <si>
    <t>m146786</t>
  </si>
  <si>
    <t>'','m146786','CASSANDRA','TREVINO','m146786@usna.edu','','0','1','0','40628.8399305556','40628.7757175926'</t>
  </si>
  <si>
    <t>m146798</t>
  </si>
  <si>
    <t>'','m146798','JORDAN','TROPF','m146798@usna.edu','','0','1','0','40628.8399305556','40628.7757175926'</t>
  </si>
  <si>
    <t>m146864</t>
  </si>
  <si>
    <t>'','m146864','JERICHO','URMENITA','m146864@usna.edu','','0','1','0','40628.8399305556','40628.7757175926'</t>
  </si>
  <si>
    <t>m146870</t>
  </si>
  <si>
    <t>'','m146870','RACE','UTO','m146870@usna.edu','','0','1','0','40628.8399305556','40628.7757175926'</t>
  </si>
  <si>
    <t>m146882</t>
  </si>
  <si>
    <t>'','m146882','BRIANNA','VALLADARES','m146882@usna.edu','','0','1','0','40628.8399305556','40628.7757175926'</t>
  </si>
  <si>
    <t>m146888</t>
  </si>
  <si>
    <t>'','m146888','CHRISTOPHER','VALLES','m146888@usna.edu','','0','1','0','40628.8399305556','40628.7757175926'</t>
  </si>
  <si>
    <t>m146990</t>
  </si>
  <si>
    <t>'','m146990','STEVEN','WAGNER','m146990@usna.edu','','0','1','0','40628.8399305556','40628.7757175926'</t>
  </si>
  <si>
    <t>m146996</t>
  </si>
  <si>
    <t>'','m146996','J','WALKER','m146996@usna.edu','','0','1','0','40628.8399305556','40628.7757175926'</t>
  </si>
  <si>
    <t>m147020</t>
  </si>
  <si>
    <t>'','m147020','STEVEN','WALSH','m147020@usna.edu','','0','1','0','40628.8399305556','40628.7757175926'</t>
  </si>
  <si>
    <t>m147032</t>
  </si>
  <si>
    <t>'','m147032','BENJAMIN','WALTERS','m147032@usna.edu','','0','1','0','40628.8399305556','40628.7757175926'</t>
  </si>
  <si>
    <t>m147038</t>
  </si>
  <si>
    <t>'','m147038','TIMOTHY','WALTERS','m147038@usna.edu','','0','1','0','40628.8399305556','40628.7757175926'</t>
  </si>
  <si>
    <t>m147044</t>
  </si>
  <si>
    <t>'','m147044','BRANDON','WARD','m147044@usna.edu','','0','1','0','40628.8399305556','40628.7757175926'</t>
  </si>
  <si>
    <t>m147050</t>
  </si>
  <si>
    <t>'','m147050','KRIS','WARD','m147050@usna.edu','','0','1','0','40628.8399305556','40628.7757175926'</t>
  </si>
  <si>
    <t>m147056</t>
  </si>
  <si>
    <t>'','m147056','SAMUEL','WARNE','m147056@usna.edu','','0','1','0','40628.8399305556','40628.7757175926'</t>
  </si>
  <si>
    <t>m147086</t>
  </si>
  <si>
    <t>'','m147086','JUSTIN','WATKIS','m147086@usna.edu','','0','1','0','40628.8399305556','40628.7757175926'</t>
  </si>
  <si>
    <t>m147110</t>
  </si>
  <si>
    <t>'','m147110','PHILLIP','WEARS','m147110@usna.edu','','0','1','0','40628.8399305556','40628.7757175926'</t>
  </si>
  <si>
    <t>m147236</t>
  </si>
  <si>
    <t>'','m147236','DAVID','WILLIAMS','m147236@usna.edu','','0','1','0','40628.8399305556','40628.7757175926'</t>
  </si>
  <si>
    <t>m147242</t>
  </si>
  <si>
    <t>'','m147242','JON','WILLIAMS','m147242@usna.edu','','0','1','0','40628.8399305556','40628.7757175926'</t>
  </si>
  <si>
    <t>m147248</t>
  </si>
  <si>
    <t>'','m147248','KENYON','WILLIAMS','m147248@usna.edu','','0','1','0','40628.8399305556','40628.7757175926'</t>
  </si>
  <si>
    <t>m147290</t>
  </si>
  <si>
    <t>'','m147290','JOHN','WILSON','m147290@usna.edu','','0','1','0','40628.8399305556','40628.7757175926'</t>
  </si>
  <si>
    <t>m147332</t>
  </si>
  <si>
    <t>'','m147332','NICHOLAS','WOHAR','m147332@usna.edu','','0','1','0','40628.8399305556','40628.7757175926'</t>
  </si>
  <si>
    <t>m147344</t>
  </si>
  <si>
    <t>'','m147344','SAMUEL','WOMACK','m147344@usna.edu','','0','1','0','40628.8399305556','40628.7757175926'</t>
  </si>
  <si>
    <t>m147368</t>
  </si>
  <si>
    <t>'','m147368','WAYNE','WORTHINGTON','m147368@usna.edu','','0','1','0','40628.8399305556','40628.7757175926'</t>
  </si>
  <si>
    <t>m147404</t>
  </si>
  <si>
    <t>'','m147404','EUGENE','YANG','m147404@usna.edu','','0','1','0','40628.8399305556','40628.7757175926'</t>
  </si>
  <si>
    <t>m147434</t>
  </si>
  <si>
    <t>'','m147434','VINCENT','YOUNG','m147434@usna.edu','','0','1','0','40628.8399305556','40628.7757175926'</t>
  </si>
  <si>
    <t>m147452</t>
  </si>
  <si>
    <t>'','m147452','TAYLOR','YUST','m147452@usna.edu','','0','1','0','40628.8399305556','40628.7757175926'</t>
  </si>
  <si>
    <t>m147500</t>
  </si>
  <si>
    <t>'','m147500','BENJAMIN','ZIEMSKI','m147500@usna.edu','','0','1','0','40628.8399305556','40628.7757175926'</t>
  </si>
  <si>
    <t>m147530</t>
  </si>
  <si>
    <t>'','m147530','JONATHAN','ZURITA','m147530@usna.edu','','0','1','0','40628.8399305556','40628.7757175926'</t>
  </si>
  <si>
    <t>rsNumber</t>
  </si>
  <si>
    <t>('rsNumber','rank')</t>
  </si>
  <si>
    <t>ADM</t>
  </si>
  <si>
    <t>('33','ADM')</t>
  </si>
  <si>
    <t>CAPT</t>
  </si>
  <si>
    <t>('32','CAPT')</t>
  </si>
  <si>
    <t>Col</t>
  </si>
  <si>
    <t>('31','Col')</t>
  </si>
  <si>
    <t>CDR</t>
  </si>
  <si>
    <t>('30','CDR')</t>
  </si>
  <si>
    <t>LCol</t>
  </si>
  <si>
    <t>('29','LCol')</t>
  </si>
  <si>
    <t>LCDR</t>
  </si>
  <si>
    <t>('28','LCDR')</t>
  </si>
  <si>
    <t>Maj</t>
  </si>
  <si>
    <t>('27','Maj')</t>
  </si>
  <si>
    <t>LT</t>
  </si>
  <si>
    <t>('26','LT')</t>
  </si>
  <si>
    <t>Capt</t>
  </si>
  <si>
    <t>('25','Capt')</t>
  </si>
  <si>
    <t>LTJG</t>
  </si>
  <si>
    <t>('24','LTJG')</t>
  </si>
  <si>
    <t>1stLt</t>
  </si>
  <si>
    <t>('23','1stLt')</t>
  </si>
  <si>
    <t>ENS</t>
  </si>
  <si>
    <t>('22','ENS')</t>
  </si>
  <si>
    <t>2ndLt</t>
  </si>
  <si>
    <t>('21','2ndLt')</t>
  </si>
  <si>
    <t>MCPO</t>
  </si>
  <si>
    <t>('20','MCPO')</t>
  </si>
  <si>
    <t>SgtMaj</t>
  </si>
  <si>
    <t>('19','SgtMaj')</t>
  </si>
  <si>
    <t>MGySgt</t>
  </si>
  <si>
    <t>('18','MGySgt')</t>
  </si>
  <si>
    <t>SCPO</t>
  </si>
  <si>
    <t>('17','SCPO')</t>
  </si>
  <si>
    <t>1stSgt</t>
  </si>
  <si>
    <t>('16','1stSgt')</t>
  </si>
  <si>
    <t>MSgt</t>
  </si>
  <si>
    <t>('15','MSgt')</t>
  </si>
  <si>
    <t>CPO</t>
  </si>
  <si>
    <t>('14','CPO')</t>
  </si>
  <si>
    <t>GySgt</t>
  </si>
  <si>
    <t>('13','GySgt')</t>
  </si>
  <si>
    <t>PO1</t>
  </si>
  <si>
    <t>('12','PO1')</t>
  </si>
  <si>
    <t>SSgt</t>
  </si>
  <si>
    <t>('11','SSgt')</t>
  </si>
  <si>
    <t>PO2</t>
  </si>
  <si>
    <t>('10','PO2')</t>
  </si>
  <si>
    <t>Sgt</t>
  </si>
  <si>
    <t>('9','Sgt')</t>
  </si>
  <si>
    <t>PO3</t>
  </si>
  <si>
    <t>('8','PO3')</t>
  </si>
  <si>
    <t>Cpl</t>
  </si>
  <si>
    <t>('7','Cpl')</t>
  </si>
  <si>
    <t>SN</t>
  </si>
  <si>
    <t>('6','SN')</t>
  </si>
  <si>
    <t>LCpl</t>
  </si>
  <si>
    <t>('5','LCpl')</t>
  </si>
  <si>
    <t>SA</t>
  </si>
  <si>
    <t>('4','SA')</t>
  </si>
  <si>
    <t>PFC</t>
  </si>
  <si>
    <t>('3','PFC')</t>
  </si>
  <si>
    <t>SR</t>
  </si>
  <si>
    <t>('2','SR')</t>
  </si>
  <si>
    <t>Pvt</t>
  </si>
  <si>
    <t>('1','Pvt')</t>
  </si>
  <si>
    <t>battalion</t>
  </si>
  <si>
    <t>firstClassCount</t>
  </si>
  <si>
    <t>secondClassCount</t>
  </si>
  <si>
    <t>thirdClassCount</t>
  </si>
  <si>
    <t>fourthClassCount</t>
  </si>
  <si>
    <t>Lname</t>
  </si>
  <si>
    <t>officePhone</t>
  </si>
  <si>
    <t>cellPhone</t>
  </si>
  <si>
    <t>roomNumber</t>
  </si>
  <si>
    <t>unit</t>
  </si>
  <si>
    <t>billet</t>
  </si>
  <si>
    <t>Guluzian</t>
  </si>
  <si>
    <t>David</t>
  </si>
  <si>
    <t>bat1ofcr@usna.edu</t>
  </si>
  <si>
    <t>Healey</t>
  </si>
  <si>
    <t>P</t>
  </si>
  <si>
    <t>Daniel</t>
  </si>
  <si>
    <t>Lcol</t>
  </si>
  <si>
    <t>bat2ofcr@usna.edu</t>
  </si>
  <si>
    <t>Hoskins</t>
  </si>
  <si>
    <t>Keith</t>
  </si>
  <si>
    <t>bat3ofcr@usna.edu</t>
  </si>
  <si>
    <t>Kuffel</t>
  </si>
  <si>
    <t>Glenn</t>
  </si>
  <si>
    <t>bat4ofcr@usna.edu</t>
  </si>
  <si>
    <t>Jarrett</t>
  </si>
  <si>
    <t>Andrew</t>
  </si>
  <si>
    <t>bat5ofcr@usna.edu</t>
  </si>
  <si>
    <t>Phillips</t>
  </si>
  <si>
    <t>K</t>
  </si>
  <si>
    <t>Catherine</t>
  </si>
  <si>
    <t>bat6ofcr@usna.edu</t>
  </si>
  <si>
    <t>co1ofcer@usna.edu</t>
  </si>
  <si>
    <t>co2ofcer@usna.edu</t>
  </si>
  <si>
    <t>co3ofcer@usna.edu</t>
  </si>
  <si>
    <t>co4ofcer@usna.edu</t>
  </si>
  <si>
    <t>co5ofcer@usna.edu</t>
  </si>
  <si>
    <t>co6ofcer@usna.edu</t>
  </si>
  <si>
    <t>co7ofcer@usna.edu</t>
  </si>
  <si>
    <t>co8ofcer@usna.edu</t>
  </si>
  <si>
    <t>co9ofcer@usna.edu</t>
  </si>
  <si>
    <t>co10ofcer@usna.edu</t>
  </si>
  <si>
    <t>co11ofcer@usna.edu</t>
  </si>
  <si>
    <t>co12ofcer@usna.edu</t>
  </si>
  <si>
    <t>co13ofcer@usna.edu</t>
  </si>
  <si>
    <t>co14ofcer@usna.edu</t>
  </si>
  <si>
    <t>co15ofcer@usna.edu</t>
  </si>
  <si>
    <t>co16ofcer@usna.edu</t>
  </si>
  <si>
    <t>co17ofcer@usna.edu</t>
  </si>
  <si>
    <t>co18ofcer@usna.edu</t>
  </si>
  <si>
    <t>co19ofcer@usna.edu</t>
  </si>
  <si>
    <t>co20ofcer@usna.edu</t>
  </si>
  <si>
    <t>co21ofcer@usna.edu</t>
  </si>
  <si>
    <t>co22ofcer@usna.edu</t>
  </si>
  <si>
    <t>co23ofcer@usna.edu</t>
  </si>
  <si>
    <t>co24ofcer@usna.edu</t>
  </si>
  <si>
    <t>co25ofcer@usna.edu</t>
  </si>
  <si>
    <t>co26ofcer@usna.edu</t>
  </si>
  <si>
    <t>co27ofcer@usna.edu</t>
  </si>
  <si>
    <t>co28ofcer@usna.edu</t>
  </si>
  <si>
    <t>co29ofcer@usna.edu</t>
  </si>
  <si>
    <t>co30ofcer@usna.edu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</si>
</sst>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55"/>
  <sheetViews>
    <sheetView zoomScaleNormal="100" zoomScalePageLayoutView="60" workbookViewId="0"/>
  </sheetViews>
  <sheetFormatPr defaultRowHeight="15"/>
  <cols>
    <col min="1" max="1" width="7"/>
    <col min="2" max="2" width="17.42578125"/>
    <col min="3" max="3" width="8"/>
    <col min="4" max="4" width="14"/>
    <col min="5" max="5" width="4.85546875"/>
    <col min="7" max="7" width="7.85546875"/>
    <col min="8" max="8" width="6.28515625"/>
    <col min="9" max="9" width="11.5703125"/>
    <col min="10" max="10" width="15.85546875"/>
    <col min="11" max="11" width="14.140625"/>
    <col min="12" max="12" width="10.140625"/>
    <col min="13" max="13" width="19.28515625"/>
    <col min="14" max="14" width="5.85546875"/>
    <col min="15" max="15" width="5.7109375"/>
    <col min="16" max="16" width="18.140625"/>
    <col min="17" max="17" width="13.42578125"/>
    <col min="18" max="19" width="0" hidden="1"/>
    <col min="20" max="20" width="4.28515625"/>
    <col min="21" max="21" width="75.570312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e">
        <v>#NAME?</v>
      </c>
      <c r="T1" t="s">
        <v>17</v>
      </c>
    </row>
    <row r="2" spans="1:22">
      <c r="A2">
        <v>110018</v>
      </c>
      <c r="B2" t="s">
        <v>18</v>
      </c>
      <c r="D2" t="s">
        <v>19</v>
      </c>
      <c r="E2" t="str">
        <f t="shared" ref="E2:E65" si="0">MID(A2,2,1)</f>
        <v>1</v>
      </c>
      <c r="F2">
        <v>26</v>
      </c>
      <c r="G2">
        <v>1</v>
      </c>
      <c r="H2">
        <v>2</v>
      </c>
      <c r="I2">
        <v>5</v>
      </c>
      <c r="K2">
        <v>1111111259</v>
      </c>
      <c r="L2">
        <v>16</v>
      </c>
      <c r="N2">
        <v>3</v>
      </c>
      <c r="O2">
        <v>3</v>
      </c>
      <c r="P2" t="s">
        <v>20</v>
      </c>
      <c r="Q2" t="s">
        <v>20</v>
      </c>
      <c r="R2" s="1" t="e">
        <v>#NAME?</v>
      </c>
      <c r="S2" t="s">
        <v>21</v>
      </c>
      <c r="T2">
        <v>90</v>
      </c>
      <c r="U2" t="str">
        <f t="shared" ref="U2:U65" si="1">CONCATENATE("('",A2,"','",B2,"','",C2,"','",D2,"','",E2,"','",F2,"','",G2,"','",H2,"','",I2,"','",J2,"','",K2,"','",L2,"','",M2,"','",N2,"','",O2,"','",P2,"','",Q2,"','",T2,"'),")</f>
        <v>('110018','ABID','','ANASTASIA','1','26','1','2','5','','1111111259','16','','3','3','B','B','90'),</v>
      </c>
      <c r="V2" t="s">
        <v>21</v>
      </c>
    </row>
    <row r="3" spans="1:22">
      <c r="A3">
        <v>110024</v>
      </c>
      <c r="B3" t="s">
        <v>22</v>
      </c>
      <c r="D3" t="s">
        <v>23</v>
      </c>
      <c r="E3" t="str">
        <f t="shared" si="0"/>
        <v>1</v>
      </c>
      <c r="F3">
        <v>28</v>
      </c>
      <c r="G3">
        <v>4</v>
      </c>
      <c r="H3">
        <v>1</v>
      </c>
      <c r="I3">
        <v>8</v>
      </c>
      <c r="K3">
        <v>1111111558</v>
      </c>
      <c r="L3">
        <v>16</v>
      </c>
      <c r="N3">
        <v>3</v>
      </c>
      <c r="O3">
        <v>3</v>
      </c>
      <c r="P3" t="s">
        <v>24</v>
      </c>
      <c r="Q3" t="s">
        <v>24</v>
      </c>
      <c r="R3" s="1" t="e">
        <v>#NAME?</v>
      </c>
      <c r="S3" t="s">
        <v>25</v>
      </c>
      <c r="T3">
        <v>90</v>
      </c>
      <c r="U3" t="str">
        <f t="shared" si="1"/>
        <v>('110024','ABNEY','','DANIEL','1','28','4','1','8','','1111111558','16','','3','3','A','A','90'),</v>
      </c>
      <c r="V3" t="s">
        <v>25</v>
      </c>
    </row>
    <row r="4" spans="1:22">
      <c r="A4">
        <v>110030</v>
      </c>
      <c r="B4" t="s">
        <v>26</v>
      </c>
      <c r="D4" t="s">
        <v>27</v>
      </c>
      <c r="E4" t="str">
        <f t="shared" si="0"/>
        <v>1</v>
      </c>
      <c r="F4">
        <v>27</v>
      </c>
      <c r="G4">
        <v>4</v>
      </c>
      <c r="H4">
        <v>3</v>
      </c>
      <c r="I4">
        <v>4</v>
      </c>
      <c r="K4">
        <v>1111111410</v>
      </c>
      <c r="L4">
        <v>16</v>
      </c>
      <c r="N4">
        <v>3</v>
      </c>
      <c r="O4">
        <v>3</v>
      </c>
      <c r="P4" t="s">
        <v>28</v>
      </c>
      <c r="Q4" t="s">
        <v>28</v>
      </c>
      <c r="R4" s="1" t="e">
        <v>#NAME?</v>
      </c>
      <c r="S4" t="s">
        <v>29</v>
      </c>
      <c r="T4">
        <v>90</v>
      </c>
      <c r="U4" t="str">
        <f t="shared" si="1"/>
        <v>('110030','ACKERMANN','','NORA','1','27','4','3','4','','1111111410','16','','3','3','C','C','90'),</v>
      </c>
      <c r="V4" t="s">
        <v>29</v>
      </c>
    </row>
    <row r="5" spans="1:22">
      <c r="A5">
        <v>110054</v>
      </c>
      <c r="B5" t="s">
        <v>30</v>
      </c>
      <c r="D5" t="s">
        <v>31</v>
      </c>
      <c r="E5" t="str">
        <f t="shared" si="0"/>
        <v>1</v>
      </c>
      <c r="F5">
        <v>29</v>
      </c>
      <c r="G5">
        <v>2</v>
      </c>
      <c r="H5">
        <v>2</v>
      </c>
      <c r="I5">
        <v>2</v>
      </c>
      <c r="K5">
        <v>1111111712</v>
      </c>
      <c r="L5">
        <v>16</v>
      </c>
      <c r="N5">
        <v>3</v>
      </c>
      <c r="O5">
        <v>3</v>
      </c>
      <c r="P5" t="s">
        <v>20</v>
      </c>
      <c r="Q5" t="s">
        <v>20</v>
      </c>
      <c r="R5" s="1" t="e">
        <v>#NAME?</v>
      </c>
      <c r="S5" t="s">
        <v>32</v>
      </c>
      <c r="T5">
        <v>90</v>
      </c>
      <c r="U5" t="str">
        <f t="shared" si="1"/>
        <v>('110054','ADAMSKI','','MICHAEL','1','29','2','2','2','','1111111712','16','','3','3','B','B','90'),</v>
      </c>
      <c r="V5" t="s">
        <v>32</v>
      </c>
    </row>
    <row r="6" spans="1:22">
      <c r="A6">
        <v>110078</v>
      </c>
      <c r="B6" t="s">
        <v>33</v>
      </c>
      <c r="D6" t="s">
        <v>34</v>
      </c>
      <c r="E6" t="str">
        <f t="shared" si="0"/>
        <v>1</v>
      </c>
      <c r="F6">
        <v>28</v>
      </c>
      <c r="G6">
        <v>1</v>
      </c>
      <c r="H6">
        <v>2</v>
      </c>
      <c r="I6">
        <v>1</v>
      </c>
      <c r="K6">
        <v>1111111559</v>
      </c>
      <c r="L6">
        <v>16</v>
      </c>
      <c r="N6">
        <v>3</v>
      </c>
      <c r="O6">
        <v>3</v>
      </c>
      <c r="P6" t="s">
        <v>20</v>
      </c>
      <c r="Q6" t="s">
        <v>20</v>
      </c>
      <c r="R6" s="1" t="e">
        <v>#NAME?</v>
      </c>
      <c r="S6" t="s">
        <v>35</v>
      </c>
      <c r="T6">
        <v>90</v>
      </c>
      <c r="U6" t="str">
        <f t="shared" si="1"/>
        <v>('110078','AHERN','','ALANA','1','28','1','2','1','','1111111559','16','','3','3','B','B','90'),</v>
      </c>
      <c r="V6" t="s">
        <v>35</v>
      </c>
    </row>
    <row r="7" spans="1:22">
      <c r="A7">
        <v>110090</v>
      </c>
      <c r="B7" t="s">
        <v>36</v>
      </c>
      <c r="D7" t="s">
        <v>37</v>
      </c>
      <c r="E7" t="str">
        <f t="shared" si="0"/>
        <v>1</v>
      </c>
      <c r="F7">
        <v>26</v>
      </c>
      <c r="G7">
        <v>2</v>
      </c>
      <c r="H7">
        <v>3</v>
      </c>
      <c r="I7">
        <v>6</v>
      </c>
      <c r="K7">
        <v>1111111260</v>
      </c>
      <c r="L7">
        <v>16</v>
      </c>
      <c r="N7">
        <v>3</v>
      </c>
      <c r="O7">
        <v>3</v>
      </c>
      <c r="P7" t="s">
        <v>28</v>
      </c>
      <c r="Q7" t="s">
        <v>28</v>
      </c>
      <c r="R7" s="1" t="e">
        <v>#NAME?</v>
      </c>
      <c r="S7" t="s">
        <v>38</v>
      </c>
      <c r="T7">
        <v>90</v>
      </c>
      <c r="U7" t="str">
        <f t="shared" si="1"/>
        <v>('110090','AHRNSBRAK','','MATTHEW','1','26','2','3','6','','1111111260','16','','3','3','C','C','90'),</v>
      </c>
      <c r="V7" t="s">
        <v>38</v>
      </c>
    </row>
    <row r="8" spans="1:22">
      <c r="A8">
        <v>110096</v>
      </c>
      <c r="B8" t="s">
        <v>39</v>
      </c>
      <c r="D8" t="s">
        <v>40</v>
      </c>
      <c r="E8" t="str">
        <f t="shared" si="0"/>
        <v>1</v>
      </c>
      <c r="F8">
        <v>28</v>
      </c>
      <c r="G8">
        <v>2</v>
      </c>
      <c r="H8">
        <v>3</v>
      </c>
      <c r="I8">
        <v>2</v>
      </c>
      <c r="K8">
        <v>1111111560</v>
      </c>
      <c r="L8">
        <v>16</v>
      </c>
      <c r="N8">
        <v>3</v>
      </c>
      <c r="O8">
        <v>3</v>
      </c>
      <c r="P8" t="s">
        <v>28</v>
      </c>
      <c r="Q8" t="s">
        <v>28</v>
      </c>
      <c r="R8" s="1" t="e">
        <v>#NAME?</v>
      </c>
      <c r="S8" t="s">
        <v>41</v>
      </c>
      <c r="T8">
        <v>90</v>
      </c>
      <c r="U8" t="str">
        <f t="shared" si="1"/>
        <v>('110096','AIKEN','','AARON','1','28','2','3','2','','1111111560','16','','3','3','C','C','90'),</v>
      </c>
      <c r="V8" t="s">
        <v>41</v>
      </c>
    </row>
    <row r="9" spans="1:22">
      <c r="A9">
        <v>110126</v>
      </c>
      <c r="B9" t="s">
        <v>42</v>
      </c>
      <c r="D9" t="s">
        <v>43</v>
      </c>
      <c r="E9" t="str">
        <f t="shared" si="0"/>
        <v>1</v>
      </c>
      <c r="F9">
        <v>28</v>
      </c>
      <c r="G9">
        <v>3</v>
      </c>
      <c r="H9">
        <v>1</v>
      </c>
      <c r="I9">
        <v>3</v>
      </c>
      <c r="K9">
        <v>1111111561</v>
      </c>
      <c r="L9">
        <v>16</v>
      </c>
      <c r="N9">
        <v>3</v>
      </c>
      <c r="O9">
        <v>3</v>
      </c>
      <c r="P9" t="s">
        <v>24</v>
      </c>
      <c r="Q9" t="s">
        <v>24</v>
      </c>
      <c r="R9" s="1" t="e">
        <v>#NAME?</v>
      </c>
      <c r="S9" t="s">
        <v>44</v>
      </c>
      <c r="T9">
        <v>90</v>
      </c>
      <c r="U9" t="str">
        <f t="shared" si="1"/>
        <v>('110126','ALLAIRE','','HANNAH','1','28','3','1','3','','1111111561','16','','3','3','A','A','90'),</v>
      </c>
      <c r="V9" t="s">
        <v>44</v>
      </c>
    </row>
    <row r="10" spans="1:22">
      <c r="A10">
        <v>110168</v>
      </c>
      <c r="B10" t="s">
        <v>45</v>
      </c>
      <c r="D10" t="s">
        <v>46</v>
      </c>
      <c r="E10" t="str">
        <f t="shared" si="0"/>
        <v>1</v>
      </c>
      <c r="F10">
        <v>29</v>
      </c>
      <c r="G10">
        <v>3</v>
      </c>
      <c r="H10">
        <v>3</v>
      </c>
      <c r="I10">
        <v>3</v>
      </c>
      <c r="K10">
        <v>1111111713</v>
      </c>
      <c r="L10">
        <v>16</v>
      </c>
      <c r="N10">
        <v>3</v>
      </c>
      <c r="O10">
        <v>3</v>
      </c>
      <c r="P10" t="s">
        <v>28</v>
      </c>
      <c r="Q10" t="s">
        <v>28</v>
      </c>
      <c r="R10" s="1" t="e">
        <v>#NAME?</v>
      </c>
      <c r="S10" t="s">
        <v>47</v>
      </c>
      <c r="T10">
        <v>90</v>
      </c>
      <c r="U10" t="str">
        <f t="shared" si="1"/>
        <v>('110168','ALVESTEFFER','','THEREZA','1','29','3','3','3','','1111111713','16','','3','3','C','C','90'),</v>
      </c>
      <c r="V10" t="s">
        <v>47</v>
      </c>
    </row>
    <row r="11" spans="1:22">
      <c r="A11">
        <v>110234</v>
      </c>
      <c r="B11" t="s">
        <v>48</v>
      </c>
      <c r="D11" t="s">
        <v>49</v>
      </c>
      <c r="E11" t="str">
        <f t="shared" si="0"/>
        <v>1</v>
      </c>
      <c r="F11">
        <v>25</v>
      </c>
      <c r="G11">
        <v>1</v>
      </c>
      <c r="H11">
        <v>1</v>
      </c>
      <c r="I11">
        <v>1</v>
      </c>
      <c r="K11">
        <v>1111111111</v>
      </c>
      <c r="L11">
        <v>16</v>
      </c>
      <c r="N11">
        <v>3</v>
      </c>
      <c r="O11">
        <v>3</v>
      </c>
      <c r="P11" t="s">
        <v>24</v>
      </c>
      <c r="Q11" t="s">
        <v>24</v>
      </c>
      <c r="R11" s="1" t="e">
        <v>#NAME?</v>
      </c>
      <c r="S11" t="s">
        <v>50</v>
      </c>
      <c r="T11">
        <v>90</v>
      </c>
      <c r="U11" t="str">
        <f t="shared" si="1"/>
        <v>('110234','ARMIJO','','LORENZO','1','25','1','1','1','','1111111111','16','','3','3','A','A','90'),</v>
      </c>
      <c r="V11" t="s">
        <v>50</v>
      </c>
    </row>
    <row r="12" spans="1:22">
      <c r="A12">
        <v>110240</v>
      </c>
      <c r="B12" t="s">
        <v>51</v>
      </c>
      <c r="D12" t="s">
        <v>52</v>
      </c>
      <c r="E12" t="str">
        <f t="shared" si="0"/>
        <v>1</v>
      </c>
      <c r="F12">
        <v>27</v>
      </c>
      <c r="G12">
        <v>1</v>
      </c>
      <c r="H12">
        <v>1</v>
      </c>
      <c r="I12">
        <v>5</v>
      </c>
      <c r="K12">
        <v>1111111411</v>
      </c>
      <c r="L12">
        <v>16</v>
      </c>
      <c r="N12">
        <v>3</v>
      </c>
      <c r="O12">
        <v>3</v>
      </c>
      <c r="P12" t="s">
        <v>24</v>
      </c>
      <c r="Q12" t="s">
        <v>24</v>
      </c>
      <c r="R12" s="1" t="e">
        <v>#NAME?</v>
      </c>
      <c r="S12" t="s">
        <v>53</v>
      </c>
      <c r="T12">
        <v>90</v>
      </c>
      <c r="U12" t="str">
        <f t="shared" si="1"/>
        <v>('110240','ARNOLD','','ERIC','1','27','1','1','5','','1111111411','16','','3','3','A','A','90'),</v>
      </c>
      <c r="V12" t="s">
        <v>53</v>
      </c>
    </row>
    <row r="13" spans="1:22">
      <c r="A13">
        <v>110360</v>
      </c>
      <c r="B13" t="s">
        <v>54</v>
      </c>
      <c r="D13" t="s">
        <v>55</v>
      </c>
      <c r="E13" t="str">
        <f t="shared" si="0"/>
        <v>1</v>
      </c>
      <c r="F13">
        <v>25</v>
      </c>
      <c r="G13">
        <v>2</v>
      </c>
      <c r="H13">
        <v>2</v>
      </c>
      <c r="I13">
        <v>2</v>
      </c>
      <c r="K13">
        <v>1111111112</v>
      </c>
      <c r="L13">
        <v>16</v>
      </c>
      <c r="N13">
        <v>3</v>
      </c>
      <c r="O13">
        <v>3</v>
      </c>
      <c r="P13" t="s">
        <v>20</v>
      </c>
      <c r="Q13" t="s">
        <v>20</v>
      </c>
      <c r="R13" s="1" t="e">
        <v>#NAME?</v>
      </c>
      <c r="S13" t="s">
        <v>56</v>
      </c>
      <c r="T13">
        <v>90</v>
      </c>
      <c r="U13" t="str">
        <f t="shared" si="1"/>
        <v>('110360','BALTIS','','ARIEL','1','25','2','2','2','','1111111112','16','','3','3','B','B','90'),</v>
      </c>
      <c r="V13" t="s">
        <v>56</v>
      </c>
    </row>
    <row r="14" spans="1:22">
      <c r="A14">
        <v>110432</v>
      </c>
      <c r="B14" t="s">
        <v>57</v>
      </c>
      <c r="D14" t="s">
        <v>58</v>
      </c>
      <c r="E14" t="str">
        <f t="shared" si="0"/>
        <v>1</v>
      </c>
      <c r="F14">
        <v>27</v>
      </c>
      <c r="G14">
        <v>2</v>
      </c>
      <c r="H14">
        <v>2</v>
      </c>
      <c r="I14">
        <v>6</v>
      </c>
      <c r="K14">
        <v>1111111412</v>
      </c>
      <c r="L14">
        <v>16</v>
      </c>
      <c r="N14">
        <v>3</v>
      </c>
      <c r="O14">
        <v>3</v>
      </c>
      <c r="P14" t="s">
        <v>20</v>
      </c>
      <c r="Q14" t="s">
        <v>20</v>
      </c>
      <c r="R14" s="1" t="e">
        <v>#NAME?</v>
      </c>
      <c r="S14" t="s">
        <v>59</v>
      </c>
      <c r="T14">
        <v>90</v>
      </c>
      <c r="U14" t="str">
        <f t="shared" si="1"/>
        <v>('110432','BARRETT','','BRETT','1','27','2','2','6','','1111111412','16','','3','3','B','B','90'),</v>
      </c>
      <c r="V14" t="s">
        <v>59</v>
      </c>
    </row>
    <row r="15" spans="1:22">
      <c r="A15">
        <v>110438</v>
      </c>
      <c r="B15" t="s">
        <v>60</v>
      </c>
      <c r="D15" t="s">
        <v>61</v>
      </c>
      <c r="E15" t="str">
        <f t="shared" si="0"/>
        <v>1</v>
      </c>
      <c r="F15">
        <v>30</v>
      </c>
      <c r="G15">
        <v>1</v>
      </c>
      <c r="H15">
        <v>3</v>
      </c>
      <c r="I15">
        <v>1</v>
      </c>
      <c r="K15">
        <v>1111111863</v>
      </c>
      <c r="L15">
        <v>16</v>
      </c>
      <c r="N15">
        <v>3</v>
      </c>
      <c r="O15">
        <v>3</v>
      </c>
      <c r="P15" t="s">
        <v>28</v>
      </c>
      <c r="Q15" t="s">
        <v>28</v>
      </c>
      <c r="R15" s="1" t="e">
        <v>#NAME?</v>
      </c>
      <c r="S15" t="s">
        <v>62</v>
      </c>
      <c r="T15">
        <v>90</v>
      </c>
      <c r="U15" t="str">
        <f t="shared" si="1"/>
        <v>('110438','BASHORE','','WHITNEY','1','30','1','3','1','','1111111863','16','','3','3','C','C','90'),</v>
      </c>
      <c r="V15" t="s">
        <v>62</v>
      </c>
    </row>
    <row r="16" spans="1:22">
      <c r="A16">
        <v>110516</v>
      </c>
      <c r="B16" t="s">
        <v>63</v>
      </c>
      <c r="D16" t="s">
        <v>64</v>
      </c>
      <c r="E16" t="str">
        <f t="shared" si="0"/>
        <v>1</v>
      </c>
      <c r="F16">
        <v>27</v>
      </c>
      <c r="G16">
        <v>3</v>
      </c>
      <c r="H16">
        <v>3</v>
      </c>
      <c r="I16">
        <v>7</v>
      </c>
      <c r="K16">
        <v>1111111413</v>
      </c>
      <c r="L16">
        <v>16</v>
      </c>
      <c r="N16">
        <v>3</v>
      </c>
      <c r="O16">
        <v>3</v>
      </c>
      <c r="P16" t="s">
        <v>28</v>
      </c>
      <c r="Q16" t="s">
        <v>28</v>
      </c>
      <c r="R16" s="1" t="e">
        <v>#NAME?</v>
      </c>
      <c r="S16" t="s">
        <v>65</v>
      </c>
      <c r="T16">
        <v>90</v>
      </c>
      <c r="U16" t="str">
        <f t="shared" si="1"/>
        <v>('110516','BECKLER','','BRANDON','1','27','3','3','7','','1111111413','16','','3','3','C','C','90'),</v>
      </c>
      <c r="V16" t="s">
        <v>65</v>
      </c>
    </row>
    <row r="17" spans="1:22">
      <c r="A17">
        <v>110540</v>
      </c>
      <c r="B17" t="s">
        <v>66</v>
      </c>
      <c r="D17" t="s">
        <v>67</v>
      </c>
      <c r="E17" t="str">
        <f t="shared" si="0"/>
        <v>1</v>
      </c>
      <c r="F17">
        <v>26</v>
      </c>
      <c r="G17">
        <v>3</v>
      </c>
      <c r="H17">
        <v>1</v>
      </c>
      <c r="I17">
        <v>7</v>
      </c>
      <c r="K17">
        <v>1111111261</v>
      </c>
      <c r="L17">
        <v>16</v>
      </c>
      <c r="N17">
        <v>3</v>
      </c>
      <c r="O17">
        <v>3</v>
      </c>
      <c r="P17" t="s">
        <v>24</v>
      </c>
      <c r="Q17" t="s">
        <v>24</v>
      </c>
      <c r="R17" s="1" t="e">
        <v>#NAME?</v>
      </c>
      <c r="S17" t="s">
        <v>68</v>
      </c>
      <c r="T17">
        <v>90</v>
      </c>
      <c r="U17" t="str">
        <f t="shared" si="1"/>
        <v>('110540','BELL','','BIANCIA','1','26','3','1','7','','1111111261','16','','3','3','A','A','90'),</v>
      </c>
      <c r="V17" t="s">
        <v>68</v>
      </c>
    </row>
    <row r="18" spans="1:22">
      <c r="A18">
        <v>110636</v>
      </c>
      <c r="B18" t="s">
        <v>69</v>
      </c>
      <c r="D18" t="s">
        <v>31</v>
      </c>
      <c r="E18" t="str">
        <f t="shared" si="0"/>
        <v>1</v>
      </c>
      <c r="F18">
        <v>27</v>
      </c>
      <c r="G18">
        <v>4</v>
      </c>
      <c r="H18">
        <v>1</v>
      </c>
      <c r="I18">
        <v>8</v>
      </c>
      <c r="K18">
        <v>1111111414</v>
      </c>
      <c r="L18">
        <v>16</v>
      </c>
      <c r="N18">
        <v>3</v>
      </c>
      <c r="O18">
        <v>3</v>
      </c>
      <c r="P18" t="s">
        <v>24</v>
      </c>
      <c r="Q18" t="s">
        <v>24</v>
      </c>
      <c r="R18" s="1" t="e">
        <v>#NAME?</v>
      </c>
      <c r="S18" t="s">
        <v>70</v>
      </c>
      <c r="T18">
        <v>90</v>
      </c>
      <c r="U18" t="str">
        <f t="shared" si="1"/>
        <v>('110636','BETTIS','','MICHAEL','1','27','4','1','8','','1111111414','16','','3','3','A','A','90'),</v>
      </c>
      <c r="V18" t="s">
        <v>70</v>
      </c>
    </row>
    <row r="19" spans="1:22">
      <c r="A19">
        <v>110750</v>
      </c>
      <c r="B19" t="s">
        <v>71</v>
      </c>
      <c r="D19" t="s">
        <v>72</v>
      </c>
      <c r="E19" t="str">
        <f t="shared" si="0"/>
        <v>1</v>
      </c>
      <c r="F19">
        <v>26</v>
      </c>
      <c r="G19">
        <v>4</v>
      </c>
      <c r="H19">
        <v>2</v>
      </c>
      <c r="I19">
        <v>8</v>
      </c>
      <c r="K19">
        <v>1111111262</v>
      </c>
      <c r="L19">
        <v>16</v>
      </c>
      <c r="N19">
        <v>3</v>
      </c>
      <c r="O19">
        <v>3</v>
      </c>
      <c r="P19" t="s">
        <v>20</v>
      </c>
      <c r="Q19" t="s">
        <v>20</v>
      </c>
      <c r="R19" s="1" t="e">
        <v>#NAME?</v>
      </c>
      <c r="S19" t="s">
        <v>73</v>
      </c>
      <c r="T19">
        <v>90</v>
      </c>
      <c r="U19" t="str">
        <f t="shared" si="1"/>
        <v>('110750','BOGARDUS','','TANNER','1','26','4','2','8','','1111111262','16','','3','3','B','B','90'),</v>
      </c>
      <c r="V19" t="s">
        <v>73</v>
      </c>
    </row>
    <row r="20" spans="1:22">
      <c r="A20">
        <v>110774</v>
      </c>
      <c r="B20" t="s">
        <v>74</v>
      </c>
      <c r="D20" t="s">
        <v>58</v>
      </c>
      <c r="E20" t="str">
        <f t="shared" si="0"/>
        <v>1</v>
      </c>
      <c r="F20">
        <v>29</v>
      </c>
      <c r="G20">
        <v>4</v>
      </c>
      <c r="H20">
        <v>1</v>
      </c>
      <c r="I20">
        <v>4</v>
      </c>
      <c r="K20">
        <v>1111111714</v>
      </c>
      <c r="L20">
        <v>16</v>
      </c>
      <c r="N20">
        <v>3</v>
      </c>
      <c r="O20">
        <v>3</v>
      </c>
      <c r="P20" t="s">
        <v>24</v>
      </c>
      <c r="Q20" t="s">
        <v>24</v>
      </c>
      <c r="R20" s="1" t="e">
        <v>#NAME?</v>
      </c>
      <c r="S20" t="s">
        <v>75</v>
      </c>
      <c r="T20">
        <v>90</v>
      </c>
      <c r="U20" t="str">
        <f t="shared" si="1"/>
        <v>('110774','BORDA','','BRETT','1','29','4','1','4','','1111111714','16','','3','3','A','A','90'),</v>
      </c>
      <c r="V20" t="s">
        <v>75</v>
      </c>
    </row>
    <row r="21" spans="1:22">
      <c r="A21">
        <v>110906</v>
      </c>
      <c r="B21" t="s">
        <v>76</v>
      </c>
      <c r="D21" t="s">
        <v>77</v>
      </c>
      <c r="E21" t="str">
        <f t="shared" si="0"/>
        <v>1</v>
      </c>
      <c r="F21">
        <v>29</v>
      </c>
      <c r="G21">
        <v>1</v>
      </c>
      <c r="H21">
        <v>2</v>
      </c>
      <c r="I21">
        <v>5</v>
      </c>
      <c r="K21">
        <v>1111111715</v>
      </c>
      <c r="L21">
        <v>16</v>
      </c>
      <c r="N21">
        <v>3</v>
      </c>
      <c r="O21">
        <v>3</v>
      </c>
      <c r="P21" t="s">
        <v>20</v>
      </c>
      <c r="Q21" t="s">
        <v>20</v>
      </c>
      <c r="R21" s="1" t="e">
        <v>#NAME?</v>
      </c>
      <c r="S21" t="s">
        <v>78</v>
      </c>
      <c r="T21">
        <v>90</v>
      </c>
      <c r="U21" t="str">
        <f t="shared" si="1"/>
        <v>('110906','BROWN','','GREGORY','1','29','1','2','5','','1111111715','16','','3','3','B','B','90'),</v>
      </c>
      <c r="V21" t="s">
        <v>78</v>
      </c>
    </row>
    <row r="22" spans="1:22">
      <c r="A22">
        <v>110918</v>
      </c>
      <c r="B22" t="s">
        <v>76</v>
      </c>
      <c r="D22" t="s">
        <v>79</v>
      </c>
      <c r="E22" t="str">
        <f t="shared" si="0"/>
        <v>1</v>
      </c>
      <c r="F22">
        <v>25</v>
      </c>
      <c r="G22">
        <v>3</v>
      </c>
      <c r="H22">
        <v>3</v>
      </c>
      <c r="I22">
        <v>3</v>
      </c>
      <c r="K22">
        <v>1111111113</v>
      </c>
      <c r="L22">
        <v>16</v>
      </c>
      <c r="N22">
        <v>3</v>
      </c>
      <c r="O22">
        <v>3</v>
      </c>
      <c r="P22" t="s">
        <v>28</v>
      </c>
      <c r="Q22" t="s">
        <v>28</v>
      </c>
      <c r="R22" s="1" t="e">
        <v>#NAME?</v>
      </c>
      <c r="S22" t="s">
        <v>80</v>
      </c>
      <c r="T22">
        <v>90</v>
      </c>
      <c r="U22" t="str">
        <f t="shared" si="1"/>
        <v>('110918','BROWN','','KALEB','1','25','3','3','3','','1111111113','16','','3','3','C','C','90'),</v>
      </c>
      <c r="V22" t="s">
        <v>80</v>
      </c>
    </row>
    <row r="23" spans="1:22">
      <c r="A23">
        <v>110942</v>
      </c>
      <c r="B23" t="s">
        <v>81</v>
      </c>
      <c r="D23" t="s">
        <v>52</v>
      </c>
      <c r="E23" t="str">
        <f t="shared" si="0"/>
        <v>1</v>
      </c>
      <c r="F23">
        <v>29</v>
      </c>
      <c r="G23">
        <v>2</v>
      </c>
      <c r="H23">
        <v>3</v>
      </c>
      <c r="I23">
        <v>6</v>
      </c>
      <c r="K23">
        <v>1111111716</v>
      </c>
      <c r="L23">
        <v>16</v>
      </c>
      <c r="N23">
        <v>3</v>
      </c>
      <c r="O23">
        <v>3</v>
      </c>
      <c r="P23" t="s">
        <v>28</v>
      </c>
      <c r="Q23" t="s">
        <v>28</v>
      </c>
      <c r="R23" s="1" t="e">
        <v>#NAME?</v>
      </c>
      <c r="S23" t="s">
        <v>82</v>
      </c>
      <c r="T23">
        <v>90</v>
      </c>
      <c r="U23" t="str">
        <f t="shared" si="1"/>
        <v>('110942','BRUGLER','','ERIC','1','29','2','3','6','','1111111716','16','','3','3','C','C','90'),</v>
      </c>
      <c r="V23" t="s">
        <v>82</v>
      </c>
    </row>
    <row r="24" spans="1:22">
      <c r="A24">
        <v>111062</v>
      </c>
      <c r="B24" t="s">
        <v>83</v>
      </c>
      <c r="D24" t="s">
        <v>84</v>
      </c>
      <c r="E24" t="str">
        <f t="shared" si="0"/>
        <v>1</v>
      </c>
      <c r="F24">
        <v>30</v>
      </c>
      <c r="G24">
        <v>2</v>
      </c>
      <c r="H24">
        <v>1</v>
      </c>
      <c r="I24">
        <v>2</v>
      </c>
      <c r="K24">
        <v>1111111864</v>
      </c>
      <c r="L24">
        <v>16</v>
      </c>
      <c r="N24">
        <v>3</v>
      </c>
      <c r="O24">
        <v>3</v>
      </c>
      <c r="P24" t="s">
        <v>24</v>
      </c>
      <c r="Q24" t="s">
        <v>24</v>
      </c>
      <c r="R24" s="1" t="e">
        <v>#NAME?</v>
      </c>
      <c r="S24" t="s">
        <v>85</v>
      </c>
      <c r="T24">
        <v>90</v>
      </c>
      <c r="U24" t="str">
        <f t="shared" si="1"/>
        <v>('111062','BURROW','','CALEB','1','30','2','1','2','','1111111864','16','','3','3','A','A','90'),</v>
      </c>
      <c r="V24" t="s">
        <v>85</v>
      </c>
    </row>
    <row r="25" spans="1:22">
      <c r="A25">
        <v>111068</v>
      </c>
      <c r="B25" t="s">
        <v>86</v>
      </c>
      <c r="D25" t="s">
        <v>87</v>
      </c>
      <c r="E25" t="str">
        <f t="shared" si="0"/>
        <v>1</v>
      </c>
      <c r="F25">
        <v>25</v>
      </c>
      <c r="G25">
        <v>4</v>
      </c>
      <c r="H25">
        <v>1</v>
      </c>
      <c r="I25">
        <v>4</v>
      </c>
      <c r="K25">
        <v>1111111114</v>
      </c>
      <c r="L25">
        <v>16</v>
      </c>
      <c r="N25">
        <v>3</v>
      </c>
      <c r="O25">
        <v>3</v>
      </c>
      <c r="P25" t="s">
        <v>24</v>
      </c>
      <c r="Q25" t="s">
        <v>24</v>
      </c>
      <c r="R25" s="1" t="e">
        <v>#NAME?</v>
      </c>
      <c r="S25" t="s">
        <v>88</v>
      </c>
      <c r="T25">
        <v>90</v>
      </c>
      <c r="U25" t="str">
        <f t="shared" si="1"/>
        <v>('111068','BURTON','','CARSON','1','25','4','1','4','','1111111114','16','','3','3','A','A','90'),</v>
      </c>
      <c r="V25" t="s">
        <v>88</v>
      </c>
    </row>
    <row r="26" spans="1:22">
      <c r="A26">
        <v>111074</v>
      </c>
      <c r="B26" t="s">
        <v>86</v>
      </c>
      <c r="D26" t="s">
        <v>89</v>
      </c>
      <c r="E26" t="str">
        <f t="shared" si="0"/>
        <v>1</v>
      </c>
      <c r="F26">
        <v>28</v>
      </c>
      <c r="G26">
        <v>4</v>
      </c>
      <c r="H26">
        <v>2</v>
      </c>
      <c r="I26">
        <v>4</v>
      </c>
      <c r="K26">
        <v>1111111562</v>
      </c>
      <c r="L26">
        <v>16</v>
      </c>
      <c r="N26">
        <v>3</v>
      </c>
      <c r="O26">
        <v>3</v>
      </c>
      <c r="P26" t="s">
        <v>20</v>
      </c>
      <c r="Q26" t="s">
        <v>20</v>
      </c>
      <c r="R26" s="1" t="e">
        <v>#NAME?</v>
      </c>
      <c r="S26" t="s">
        <v>90</v>
      </c>
      <c r="T26">
        <v>90</v>
      </c>
      <c r="U26" t="str">
        <f t="shared" si="1"/>
        <v>('111074','BURTON','','JEFFREY','1','28','4','2','4','','1111111562','16','','3','3','B','B','90'),</v>
      </c>
      <c r="V26" t="s">
        <v>90</v>
      </c>
    </row>
    <row r="27" spans="1:22">
      <c r="A27">
        <v>111140</v>
      </c>
      <c r="B27" t="s">
        <v>91</v>
      </c>
      <c r="D27" t="s">
        <v>92</v>
      </c>
      <c r="E27" t="str">
        <f t="shared" si="0"/>
        <v>1</v>
      </c>
      <c r="F27">
        <v>25</v>
      </c>
      <c r="G27">
        <v>1</v>
      </c>
      <c r="H27">
        <v>2</v>
      </c>
      <c r="I27">
        <v>5</v>
      </c>
      <c r="K27">
        <v>1111111115</v>
      </c>
      <c r="L27">
        <v>16</v>
      </c>
      <c r="N27">
        <v>3</v>
      </c>
      <c r="O27">
        <v>3</v>
      </c>
      <c r="P27" t="s">
        <v>20</v>
      </c>
      <c r="Q27" t="s">
        <v>20</v>
      </c>
      <c r="R27" s="1" t="e">
        <v>#NAME?</v>
      </c>
      <c r="S27" t="s">
        <v>93</v>
      </c>
      <c r="T27">
        <v>90</v>
      </c>
      <c r="U27" t="str">
        <f t="shared" si="1"/>
        <v>('111140','CAMERON','','JONATHAN','1','25','1','2','5','','1111111115','16','','3','3','B','B','90'),</v>
      </c>
      <c r="V27" t="s">
        <v>93</v>
      </c>
    </row>
    <row r="28" spans="1:22">
      <c r="A28">
        <v>111146</v>
      </c>
      <c r="B28" t="s">
        <v>94</v>
      </c>
      <c r="D28" t="s">
        <v>95</v>
      </c>
      <c r="E28" t="str">
        <f t="shared" si="0"/>
        <v>1</v>
      </c>
      <c r="F28">
        <v>27</v>
      </c>
      <c r="G28">
        <v>1</v>
      </c>
      <c r="H28">
        <v>2</v>
      </c>
      <c r="I28">
        <v>1</v>
      </c>
      <c r="K28">
        <v>1111111415</v>
      </c>
      <c r="L28">
        <v>16</v>
      </c>
      <c r="N28">
        <v>3</v>
      </c>
      <c r="O28">
        <v>3</v>
      </c>
      <c r="P28" t="s">
        <v>20</v>
      </c>
      <c r="Q28" t="s">
        <v>20</v>
      </c>
      <c r="R28" s="1" t="e">
        <v>#NAME?</v>
      </c>
      <c r="S28" t="s">
        <v>96</v>
      </c>
      <c r="T28">
        <v>90</v>
      </c>
      <c r="U28" t="str">
        <f t="shared" si="1"/>
        <v>('111146','CANDALOR','','BETHANY','1','27','1','2','1','','1111111415','16','','3','3','B','B','90'),</v>
      </c>
      <c r="V28" t="s">
        <v>96</v>
      </c>
    </row>
    <row r="29" spans="1:22">
      <c r="A29">
        <v>111239</v>
      </c>
      <c r="B29" t="s">
        <v>97</v>
      </c>
      <c r="D29" t="s">
        <v>98</v>
      </c>
      <c r="E29" t="str">
        <f t="shared" si="0"/>
        <v>1</v>
      </c>
      <c r="F29">
        <v>27</v>
      </c>
      <c r="G29">
        <v>2</v>
      </c>
      <c r="H29">
        <v>3</v>
      </c>
      <c r="I29">
        <v>2</v>
      </c>
      <c r="K29">
        <v>1111111416</v>
      </c>
      <c r="L29">
        <v>16</v>
      </c>
      <c r="N29">
        <v>3</v>
      </c>
      <c r="O29">
        <v>3</v>
      </c>
      <c r="P29" t="s">
        <v>28</v>
      </c>
      <c r="Q29" t="s">
        <v>28</v>
      </c>
      <c r="R29" s="1" t="e">
        <v>#NAME?</v>
      </c>
      <c r="S29" t="s">
        <v>99</v>
      </c>
      <c r="T29">
        <v>90</v>
      </c>
      <c r="U29" t="str">
        <f t="shared" si="1"/>
        <v>('111239','CASTRO','','VICTOR','1','27','2','3','2','','1111111416','16','','3','3','C','C','90'),</v>
      </c>
      <c r="V29" t="s">
        <v>99</v>
      </c>
    </row>
    <row r="30" spans="1:22">
      <c r="A30">
        <v>111332</v>
      </c>
      <c r="B30" t="s">
        <v>100</v>
      </c>
      <c r="D30" t="s">
        <v>101</v>
      </c>
      <c r="E30" t="str">
        <f t="shared" si="0"/>
        <v>1</v>
      </c>
      <c r="F30">
        <v>29</v>
      </c>
      <c r="G30">
        <v>3</v>
      </c>
      <c r="H30">
        <v>1</v>
      </c>
      <c r="I30">
        <v>7</v>
      </c>
      <c r="K30">
        <v>1111111717</v>
      </c>
      <c r="L30">
        <v>16</v>
      </c>
      <c r="N30">
        <v>3</v>
      </c>
      <c r="O30">
        <v>3</v>
      </c>
      <c r="P30" t="s">
        <v>24</v>
      </c>
      <c r="Q30" t="s">
        <v>24</v>
      </c>
      <c r="R30" s="1" t="e">
        <v>#NAME?</v>
      </c>
      <c r="S30" t="s">
        <v>102</v>
      </c>
      <c r="T30">
        <v>90</v>
      </c>
      <c r="U30" t="str">
        <f t="shared" si="1"/>
        <v>('111332','CHURCHEY','','BRITTANY','1','29','3','1','7','','1111111717','16','','3','3','A','A','90'),</v>
      </c>
      <c r="V30" t="s">
        <v>102</v>
      </c>
    </row>
    <row r="31" spans="1:22">
      <c r="A31">
        <v>111380</v>
      </c>
      <c r="B31" t="s">
        <v>103</v>
      </c>
      <c r="D31" t="s">
        <v>104</v>
      </c>
      <c r="E31" t="str">
        <f t="shared" si="0"/>
        <v>1</v>
      </c>
      <c r="F31">
        <v>29</v>
      </c>
      <c r="G31">
        <v>4</v>
      </c>
      <c r="H31">
        <v>2</v>
      </c>
      <c r="I31">
        <v>8</v>
      </c>
      <c r="K31">
        <v>1111111718</v>
      </c>
      <c r="L31">
        <v>16</v>
      </c>
      <c r="N31">
        <v>3</v>
      </c>
      <c r="O31">
        <v>3</v>
      </c>
      <c r="P31" t="s">
        <v>20</v>
      </c>
      <c r="Q31" t="s">
        <v>20</v>
      </c>
      <c r="R31" s="1" t="e">
        <v>#NAME?</v>
      </c>
      <c r="S31" t="s">
        <v>105</v>
      </c>
      <c r="T31">
        <v>90</v>
      </c>
      <c r="U31" t="str">
        <f t="shared" si="1"/>
        <v>('111380','CLAY','','BENJAMIN','1','29','4','2','8','','1111111718','16','','3','3','B','B','90'),</v>
      </c>
      <c r="V31" t="s">
        <v>105</v>
      </c>
    </row>
    <row r="32" spans="1:22">
      <c r="A32">
        <v>111422</v>
      </c>
      <c r="B32" t="s">
        <v>106</v>
      </c>
      <c r="D32" t="s">
        <v>107</v>
      </c>
      <c r="E32" t="str">
        <f t="shared" si="0"/>
        <v>1</v>
      </c>
      <c r="F32">
        <v>26</v>
      </c>
      <c r="G32">
        <v>1</v>
      </c>
      <c r="H32">
        <v>3</v>
      </c>
      <c r="I32">
        <v>1</v>
      </c>
      <c r="K32">
        <v>1111111263</v>
      </c>
      <c r="L32">
        <v>16</v>
      </c>
      <c r="N32">
        <v>3</v>
      </c>
      <c r="O32">
        <v>3</v>
      </c>
      <c r="P32" t="s">
        <v>28</v>
      </c>
      <c r="Q32" t="s">
        <v>28</v>
      </c>
      <c r="R32" s="1" t="e">
        <v>#NAME?</v>
      </c>
      <c r="S32" t="s">
        <v>108</v>
      </c>
      <c r="T32">
        <v>90</v>
      </c>
      <c r="U32" t="str">
        <f t="shared" si="1"/>
        <v>('111422','COHEN','','JESSE','1','26','1','3','1','','1111111263','16','','3','3','C','C','90'),</v>
      </c>
      <c r="V32" t="s">
        <v>108</v>
      </c>
    </row>
    <row r="33" spans="1:22">
      <c r="A33">
        <v>111446</v>
      </c>
      <c r="B33" t="s">
        <v>109</v>
      </c>
      <c r="D33" t="s">
        <v>110</v>
      </c>
      <c r="E33" t="str">
        <f t="shared" si="0"/>
        <v>1</v>
      </c>
      <c r="F33">
        <v>26</v>
      </c>
      <c r="G33">
        <v>2</v>
      </c>
      <c r="H33">
        <v>1</v>
      </c>
      <c r="I33">
        <v>2</v>
      </c>
      <c r="K33">
        <v>1111111264</v>
      </c>
      <c r="L33">
        <v>16</v>
      </c>
      <c r="N33">
        <v>3</v>
      </c>
      <c r="O33">
        <v>3</v>
      </c>
      <c r="P33" t="s">
        <v>24</v>
      </c>
      <c r="Q33" t="s">
        <v>24</v>
      </c>
      <c r="R33" s="1" t="e">
        <v>#NAME?</v>
      </c>
      <c r="S33" t="s">
        <v>111</v>
      </c>
      <c r="T33">
        <v>90</v>
      </c>
      <c r="U33" t="str">
        <f t="shared" si="1"/>
        <v>('111446','COLLARD','','SCOTT','1','26','2','1','2','','1111111264','16','','3','3','A','A','90'),</v>
      </c>
      <c r="V33" t="s">
        <v>111</v>
      </c>
    </row>
    <row r="34" spans="1:22">
      <c r="A34">
        <v>111494</v>
      </c>
      <c r="B34" t="s">
        <v>112</v>
      </c>
      <c r="D34" t="s">
        <v>37</v>
      </c>
      <c r="E34" t="str">
        <f t="shared" si="0"/>
        <v>1</v>
      </c>
      <c r="F34">
        <v>29</v>
      </c>
      <c r="G34">
        <v>1</v>
      </c>
      <c r="H34">
        <v>3</v>
      </c>
      <c r="I34">
        <v>1</v>
      </c>
      <c r="K34">
        <v>1111111719</v>
      </c>
      <c r="L34">
        <v>16</v>
      </c>
      <c r="N34">
        <v>3</v>
      </c>
      <c r="O34">
        <v>3</v>
      </c>
      <c r="P34" t="s">
        <v>28</v>
      </c>
      <c r="Q34" t="s">
        <v>28</v>
      </c>
      <c r="R34" s="1" t="e">
        <v>#NAME?</v>
      </c>
      <c r="S34" t="s">
        <v>113</v>
      </c>
      <c r="T34">
        <v>90</v>
      </c>
      <c r="U34" t="str">
        <f t="shared" si="1"/>
        <v>('111494','COOK','','MATTHEW','1','29','1','3','1','','1111111719','16','','3','3','C','C','90'),</v>
      </c>
      <c r="V34" t="s">
        <v>113</v>
      </c>
    </row>
    <row r="35" spans="1:22">
      <c r="A35">
        <v>111536</v>
      </c>
      <c r="B35" t="s">
        <v>114</v>
      </c>
      <c r="D35" t="s">
        <v>115</v>
      </c>
      <c r="E35" t="str">
        <f t="shared" si="0"/>
        <v>1</v>
      </c>
      <c r="F35">
        <v>25</v>
      </c>
      <c r="G35">
        <v>2</v>
      </c>
      <c r="H35">
        <v>3</v>
      </c>
      <c r="I35">
        <v>6</v>
      </c>
      <c r="K35">
        <v>1111111116</v>
      </c>
      <c r="L35">
        <v>16</v>
      </c>
      <c r="N35">
        <v>3</v>
      </c>
      <c r="O35">
        <v>3</v>
      </c>
      <c r="P35" t="s">
        <v>28</v>
      </c>
      <c r="Q35" t="s">
        <v>28</v>
      </c>
      <c r="R35" s="1" t="e">
        <v>#NAME?</v>
      </c>
      <c r="S35" t="s">
        <v>116</v>
      </c>
      <c r="T35">
        <v>90</v>
      </c>
      <c r="U35" t="str">
        <f t="shared" si="1"/>
        <v>('111536','CORRIN','','JAMES','1','25','2','3','6','','1111111116','16','','3','3','C','C','90'),</v>
      </c>
      <c r="V35" t="s">
        <v>116</v>
      </c>
    </row>
    <row r="36" spans="1:22">
      <c r="A36">
        <v>111566</v>
      </c>
      <c r="B36" t="s">
        <v>117</v>
      </c>
      <c r="D36" t="s">
        <v>118</v>
      </c>
      <c r="E36" t="str">
        <f t="shared" si="0"/>
        <v>1</v>
      </c>
      <c r="F36">
        <v>30</v>
      </c>
      <c r="G36">
        <v>3</v>
      </c>
      <c r="H36">
        <v>2</v>
      </c>
      <c r="I36">
        <v>3</v>
      </c>
      <c r="K36">
        <v>1111111865</v>
      </c>
      <c r="L36">
        <v>16</v>
      </c>
      <c r="N36">
        <v>3</v>
      </c>
      <c r="O36">
        <v>3</v>
      </c>
      <c r="P36" t="s">
        <v>20</v>
      </c>
      <c r="Q36" t="s">
        <v>20</v>
      </c>
      <c r="R36" s="1" t="e">
        <v>#NAME?</v>
      </c>
      <c r="S36" t="s">
        <v>119</v>
      </c>
      <c r="T36">
        <v>90</v>
      </c>
      <c r="U36" t="str">
        <f t="shared" si="1"/>
        <v>('111566','COULSON','','DEIDRE','1','30','3','2','3','','1111111865','16','','3','3','B','B','90'),</v>
      </c>
      <c r="V36" t="s">
        <v>119</v>
      </c>
    </row>
    <row r="37" spans="1:22">
      <c r="A37">
        <v>111572</v>
      </c>
      <c r="B37" t="s">
        <v>120</v>
      </c>
      <c r="D37" t="s">
        <v>77</v>
      </c>
      <c r="E37" t="str">
        <f t="shared" si="0"/>
        <v>1</v>
      </c>
      <c r="F37">
        <v>28</v>
      </c>
      <c r="G37">
        <v>1</v>
      </c>
      <c r="H37">
        <v>3</v>
      </c>
      <c r="I37">
        <v>5</v>
      </c>
      <c r="K37">
        <v>1111111563</v>
      </c>
      <c r="L37">
        <v>16</v>
      </c>
      <c r="N37">
        <v>3</v>
      </c>
      <c r="O37">
        <v>3</v>
      </c>
      <c r="P37" t="s">
        <v>28</v>
      </c>
      <c r="Q37" t="s">
        <v>28</v>
      </c>
      <c r="R37" s="1" t="e">
        <v>#NAME?</v>
      </c>
      <c r="S37" t="s">
        <v>121</v>
      </c>
      <c r="T37">
        <v>90</v>
      </c>
      <c r="U37" t="str">
        <f t="shared" si="1"/>
        <v>('111572','COVINGTON','','GREGORY','1','28','1','3','5','','1111111563','16','','3','3','C','C','90'),</v>
      </c>
      <c r="V37" t="s">
        <v>121</v>
      </c>
    </row>
    <row r="38" spans="1:22">
      <c r="A38">
        <v>111734</v>
      </c>
      <c r="B38" t="s">
        <v>122</v>
      </c>
      <c r="D38" t="s">
        <v>123</v>
      </c>
      <c r="E38" t="str">
        <f t="shared" si="0"/>
        <v>1</v>
      </c>
      <c r="F38">
        <v>29</v>
      </c>
      <c r="G38">
        <v>2</v>
      </c>
      <c r="H38">
        <v>1</v>
      </c>
      <c r="I38">
        <v>2</v>
      </c>
      <c r="K38">
        <v>1111111720</v>
      </c>
      <c r="L38">
        <v>16</v>
      </c>
      <c r="N38">
        <v>3</v>
      </c>
      <c r="O38">
        <v>3</v>
      </c>
      <c r="P38" t="s">
        <v>24</v>
      </c>
      <c r="Q38" t="s">
        <v>24</v>
      </c>
      <c r="R38" s="1" t="e">
        <v>#NAME?</v>
      </c>
      <c r="S38" t="s">
        <v>124</v>
      </c>
      <c r="T38">
        <v>90</v>
      </c>
      <c r="U38" t="str">
        <f t="shared" si="1"/>
        <v>('111734','DAVIS','','AMY','1','29','2','1','2','','1111111720','16','','3','3','A','A','90'),</v>
      </c>
      <c r="V38" t="s">
        <v>124</v>
      </c>
    </row>
    <row r="39" spans="1:22">
      <c r="A39">
        <v>111758</v>
      </c>
      <c r="B39" t="s">
        <v>125</v>
      </c>
      <c r="D39" t="s">
        <v>126</v>
      </c>
      <c r="E39" t="str">
        <f t="shared" si="0"/>
        <v>1</v>
      </c>
      <c r="F39">
        <v>26</v>
      </c>
      <c r="G39">
        <v>3</v>
      </c>
      <c r="H39">
        <v>2</v>
      </c>
      <c r="I39">
        <v>3</v>
      </c>
      <c r="K39">
        <v>1111111265</v>
      </c>
      <c r="L39">
        <v>16</v>
      </c>
      <c r="N39">
        <v>3</v>
      </c>
      <c r="O39">
        <v>3</v>
      </c>
      <c r="P39" t="s">
        <v>20</v>
      </c>
      <c r="Q39" t="s">
        <v>20</v>
      </c>
      <c r="R39" s="1" t="e">
        <v>#NAME?</v>
      </c>
      <c r="S39" t="s">
        <v>127</v>
      </c>
      <c r="T39">
        <v>90</v>
      </c>
      <c r="U39" t="str">
        <f t="shared" si="1"/>
        <v>('111758','DE SOUSA','','ERIK','1','26','3','2','3','','1111111265','16','','3','3','B','B','90'),</v>
      </c>
      <c r="V39" t="s">
        <v>127</v>
      </c>
    </row>
    <row r="40" spans="1:22">
      <c r="A40">
        <v>111764</v>
      </c>
      <c r="B40" t="s">
        <v>128</v>
      </c>
      <c r="D40" t="s">
        <v>37</v>
      </c>
      <c r="E40" t="str">
        <f t="shared" si="0"/>
        <v>1</v>
      </c>
      <c r="F40">
        <v>26</v>
      </c>
      <c r="G40">
        <v>4</v>
      </c>
      <c r="H40">
        <v>3</v>
      </c>
      <c r="I40">
        <v>4</v>
      </c>
      <c r="K40">
        <v>1111111266</v>
      </c>
      <c r="L40">
        <v>16</v>
      </c>
      <c r="N40">
        <v>3</v>
      </c>
      <c r="O40">
        <v>3</v>
      </c>
      <c r="P40" t="s">
        <v>28</v>
      </c>
      <c r="Q40" t="s">
        <v>28</v>
      </c>
      <c r="R40" s="1" t="e">
        <v>#NAME?</v>
      </c>
      <c r="S40" t="s">
        <v>129</v>
      </c>
      <c r="T40">
        <v>90</v>
      </c>
      <c r="U40" t="str">
        <f t="shared" si="1"/>
        <v>('111764','DE VILLERS','','MATTHEW','1','26','4','3','4','','1111111266','16','','3','3','C','C','90'),</v>
      </c>
      <c r="V40" t="s">
        <v>129</v>
      </c>
    </row>
    <row r="41" spans="1:22">
      <c r="A41">
        <v>111776</v>
      </c>
      <c r="B41" t="s">
        <v>130</v>
      </c>
      <c r="D41" t="s">
        <v>37</v>
      </c>
      <c r="E41" t="str">
        <f t="shared" si="0"/>
        <v>1</v>
      </c>
      <c r="F41">
        <v>26</v>
      </c>
      <c r="G41">
        <v>1</v>
      </c>
      <c r="H41">
        <v>1</v>
      </c>
      <c r="I41">
        <v>5</v>
      </c>
      <c r="K41">
        <v>1111111267</v>
      </c>
      <c r="L41">
        <v>16</v>
      </c>
      <c r="N41">
        <v>3</v>
      </c>
      <c r="O41">
        <v>3</v>
      </c>
      <c r="P41" t="s">
        <v>24</v>
      </c>
      <c r="Q41" t="s">
        <v>24</v>
      </c>
      <c r="R41" s="1" t="e">
        <v>#NAME?</v>
      </c>
      <c r="S41" t="s">
        <v>131</v>
      </c>
      <c r="T41">
        <v>90</v>
      </c>
      <c r="U41" t="str">
        <f t="shared" si="1"/>
        <v>('111776','DEBBINK','','MATTHEW','1','26','1','1','5','','1111111267','16','','3','3','A','A','90'),</v>
      </c>
      <c r="V41" t="s">
        <v>131</v>
      </c>
    </row>
    <row r="42" spans="1:22">
      <c r="A42">
        <v>111812</v>
      </c>
      <c r="B42" t="s">
        <v>132</v>
      </c>
      <c r="D42" t="s">
        <v>79</v>
      </c>
      <c r="E42" t="str">
        <f t="shared" si="0"/>
        <v>1</v>
      </c>
      <c r="F42">
        <v>26</v>
      </c>
      <c r="G42">
        <v>2</v>
      </c>
      <c r="H42">
        <v>2</v>
      </c>
      <c r="I42">
        <v>6</v>
      </c>
      <c r="K42">
        <v>1111111268</v>
      </c>
      <c r="L42">
        <v>16</v>
      </c>
      <c r="N42">
        <v>3</v>
      </c>
      <c r="O42">
        <v>3</v>
      </c>
      <c r="P42" t="s">
        <v>20</v>
      </c>
      <c r="Q42" t="s">
        <v>20</v>
      </c>
      <c r="R42" s="1" t="e">
        <v>#NAME?</v>
      </c>
      <c r="S42" t="s">
        <v>133</v>
      </c>
      <c r="T42">
        <v>90</v>
      </c>
      <c r="U42" t="str">
        <f t="shared" si="1"/>
        <v>('111812','DELFINE','','KALEB','1','26','2','2','6','','1111111268','16','','3','3','B','B','90'),</v>
      </c>
      <c r="V42" t="s">
        <v>133</v>
      </c>
    </row>
    <row r="43" spans="1:22">
      <c r="A43">
        <v>111866</v>
      </c>
      <c r="B43" t="s">
        <v>134</v>
      </c>
      <c r="D43" t="s">
        <v>135</v>
      </c>
      <c r="E43" t="str">
        <f t="shared" si="0"/>
        <v>1</v>
      </c>
      <c r="F43">
        <v>25</v>
      </c>
      <c r="G43">
        <v>3</v>
      </c>
      <c r="H43">
        <v>1</v>
      </c>
      <c r="I43">
        <v>7</v>
      </c>
      <c r="K43">
        <v>1111111117</v>
      </c>
      <c r="L43">
        <v>16</v>
      </c>
      <c r="N43">
        <v>3</v>
      </c>
      <c r="O43">
        <v>3</v>
      </c>
      <c r="P43" t="s">
        <v>24</v>
      </c>
      <c r="Q43" t="s">
        <v>24</v>
      </c>
      <c r="R43" s="1" t="e">
        <v>#NAME?</v>
      </c>
      <c r="S43" t="s">
        <v>136</v>
      </c>
      <c r="T43">
        <v>90</v>
      </c>
      <c r="U43" t="str">
        <f t="shared" si="1"/>
        <v>('111866','DERRICK','','JEREMIAH','1','25','3','1','7','','1111111117','16','','3','3','A','A','90'),</v>
      </c>
      <c r="V43" t="s">
        <v>136</v>
      </c>
    </row>
    <row r="44" spans="1:22">
      <c r="A44">
        <v>111884</v>
      </c>
      <c r="B44" t="s">
        <v>137</v>
      </c>
      <c r="D44" t="s">
        <v>138</v>
      </c>
      <c r="E44" t="str">
        <f t="shared" si="0"/>
        <v>1</v>
      </c>
      <c r="F44">
        <v>29</v>
      </c>
      <c r="G44">
        <v>3</v>
      </c>
      <c r="H44">
        <v>2</v>
      </c>
      <c r="I44">
        <v>3</v>
      </c>
      <c r="K44">
        <v>1111111721</v>
      </c>
      <c r="L44">
        <v>16</v>
      </c>
      <c r="N44">
        <v>3</v>
      </c>
      <c r="O44">
        <v>3</v>
      </c>
      <c r="P44" t="s">
        <v>20</v>
      </c>
      <c r="Q44" t="s">
        <v>20</v>
      </c>
      <c r="R44" s="1" t="e">
        <v>#NAME?</v>
      </c>
      <c r="S44" t="s">
        <v>139</v>
      </c>
      <c r="T44">
        <v>90</v>
      </c>
      <c r="U44" t="str">
        <f t="shared" si="1"/>
        <v>('111884','DEVER','','JOHN','1','29','3','2','3','','1111111721','16','','3','3','B','B','90'),</v>
      </c>
      <c r="V44" t="s">
        <v>139</v>
      </c>
    </row>
    <row r="45" spans="1:22">
      <c r="A45">
        <v>111890</v>
      </c>
      <c r="B45" t="s">
        <v>140</v>
      </c>
      <c r="D45" t="s">
        <v>141</v>
      </c>
      <c r="E45" t="str">
        <f t="shared" si="0"/>
        <v>1</v>
      </c>
      <c r="F45">
        <v>30</v>
      </c>
      <c r="G45">
        <v>4</v>
      </c>
      <c r="H45">
        <v>3</v>
      </c>
      <c r="I45">
        <v>4</v>
      </c>
      <c r="K45">
        <v>1111111866</v>
      </c>
      <c r="L45">
        <v>16</v>
      </c>
      <c r="N45">
        <v>3</v>
      </c>
      <c r="O45">
        <v>3</v>
      </c>
      <c r="P45" t="s">
        <v>28</v>
      </c>
      <c r="Q45" t="s">
        <v>28</v>
      </c>
      <c r="R45" s="1" t="e">
        <v>#NAME?</v>
      </c>
      <c r="S45" t="s">
        <v>142</v>
      </c>
      <c r="T45">
        <v>90</v>
      </c>
      <c r="U45" t="str">
        <f t="shared" si="1"/>
        <v>('111890','DEVLIN','','JULIE','1','30','4','3','4','','1111111866','16','','3','3','C','C','90'),</v>
      </c>
      <c r="V45" t="s">
        <v>142</v>
      </c>
    </row>
    <row r="46" spans="1:22">
      <c r="A46">
        <v>111932</v>
      </c>
      <c r="B46" t="s">
        <v>143</v>
      </c>
      <c r="D46" t="s">
        <v>144</v>
      </c>
      <c r="E46" t="str">
        <f t="shared" si="0"/>
        <v>1</v>
      </c>
      <c r="F46">
        <v>30</v>
      </c>
      <c r="G46">
        <v>1</v>
      </c>
      <c r="H46">
        <v>1</v>
      </c>
      <c r="I46">
        <v>5</v>
      </c>
      <c r="K46">
        <v>1111111867</v>
      </c>
      <c r="L46">
        <v>16</v>
      </c>
      <c r="N46">
        <v>3</v>
      </c>
      <c r="O46">
        <v>3</v>
      </c>
      <c r="P46" t="s">
        <v>24</v>
      </c>
      <c r="Q46" t="s">
        <v>24</v>
      </c>
      <c r="R46" s="1" t="e">
        <v>#NAME?</v>
      </c>
      <c r="S46" t="s">
        <v>145</v>
      </c>
      <c r="T46">
        <v>90</v>
      </c>
      <c r="U46" t="str">
        <f t="shared" si="1"/>
        <v>('111932','DIERKER','','ADAM','1','30','1','1','5','','1111111867','16','','3','3','A','A','90'),</v>
      </c>
      <c r="V46" t="s">
        <v>145</v>
      </c>
    </row>
    <row r="47" spans="1:22">
      <c r="A47">
        <v>111938</v>
      </c>
      <c r="B47" t="s">
        <v>146</v>
      </c>
      <c r="D47" t="s">
        <v>123</v>
      </c>
      <c r="E47" t="str">
        <f t="shared" si="0"/>
        <v>1</v>
      </c>
      <c r="F47">
        <v>26</v>
      </c>
      <c r="G47">
        <v>3</v>
      </c>
      <c r="H47">
        <v>3</v>
      </c>
      <c r="I47">
        <v>7</v>
      </c>
      <c r="K47">
        <v>1111111269</v>
      </c>
      <c r="L47">
        <v>16</v>
      </c>
      <c r="N47">
        <v>3</v>
      </c>
      <c r="O47">
        <v>3</v>
      </c>
      <c r="P47" t="s">
        <v>28</v>
      </c>
      <c r="Q47" t="s">
        <v>28</v>
      </c>
      <c r="R47" s="1" t="e">
        <v>#NAME?</v>
      </c>
      <c r="S47" t="s">
        <v>147</v>
      </c>
      <c r="T47">
        <v>90</v>
      </c>
      <c r="U47" t="str">
        <f t="shared" si="1"/>
        <v>('111938','DILUCCIO','','AMY','1','26','3','3','7','','1111111269','16','','3','3','C','C','90'),</v>
      </c>
      <c r="V47" t="s">
        <v>147</v>
      </c>
    </row>
    <row r="48" spans="1:22">
      <c r="A48">
        <v>111944</v>
      </c>
      <c r="B48" t="s">
        <v>148</v>
      </c>
      <c r="D48" t="s">
        <v>149</v>
      </c>
      <c r="E48" t="str">
        <f t="shared" si="0"/>
        <v>1</v>
      </c>
      <c r="F48">
        <v>29</v>
      </c>
      <c r="G48">
        <v>4</v>
      </c>
      <c r="H48">
        <v>3</v>
      </c>
      <c r="I48">
        <v>4</v>
      </c>
      <c r="K48">
        <v>1111111722</v>
      </c>
      <c r="L48">
        <v>16</v>
      </c>
      <c r="N48">
        <v>3</v>
      </c>
      <c r="O48">
        <v>3</v>
      </c>
      <c r="P48" t="s">
        <v>28</v>
      </c>
      <c r="Q48" t="s">
        <v>28</v>
      </c>
      <c r="R48" s="1" t="e">
        <v>#NAME?</v>
      </c>
      <c r="S48" t="s">
        <v>150</v>
      </c>
      <c r="T48">
        <v>90</v>
      </c>
      <c r="U48" t="str">
        <f t="shared" si="1"/>
        <v>('111944','DINN','','SEAN','1','29','4','3','4','','1111111722','16','','3','3','C','C','90'),</v>
      </c>
      <c r="V48" t="s">
        <v>150</v>
      </c>
    </row>
    <row r="49" spans="1:22">
      <c r="A49">
        <v>112016</v>
      </c>
      <c r="B49" t="s">
        <v>151</v>
      </c>
      <c r="D49" t="s">
        <v>92</v>
      </c>
      <c r="E49" t="str">
        <f t="shared" si="0"/>
        <v>1</v>
      </c>
      <c r="F49">
        <v>29</v>
      </c>
      <c r="G49">
        <v>1</v>
      </c>
      <c r="H49">
        <v>1</v>
      </c>
      <c r="I49">
        <v>5</v>
      </c>
      <c r="K49">
        <v>1111111723</v>
      </c>
      <c r="L49">
        <v>16</v>
      </c>
      <c r="N49">
        <v>3</v>
      </c>
      <c r="O49">
        <v>3</v>
      </c>
      <c r="P49" t="s">
        <v>24</v>
      </c>
      <c r="Q49" t="s">
        <v>24</v>
      </c>
      <c r="R49" s="1" t="e">
        <v>#NAME?</v>
      </c>
      <c r="S49" t="s">
        <v>152</v>
      </c>
      <c r="T49">
        <v>90</v>
      </c>
      <c r="U49" t="str">
        <f t="shared" si="1"/>
        <v>('112016','DOSKOCIL','','JONATHAN','1','29','1','1','5','','1111111723','16','','3','3','A','A','90'),</v>
      </c>
      <c r="V49" t="s">
        <v>152</v>
      </c>
    </row>
    <row r="50" spans="1:22">
      <c r="A50">
        <v>112040</v>
      </c>
      <c r="B50" t="s">
        <v>153</v>
      </c>
      <c r="D50" t="s">
        <v>154</v>
      </c>
      <c r="E50" t="str">
        <f t="shared" si="0"/>
        <v>1</v>
      </c>
      <c r="F50">
        <v>25</v>
      </c>
      <c r="G50">
        <v>4</v>
      </c>
      <c r="H50">
        <v>2</v>
      </c>
      <c r="I50">
        <v>8</v>
      </c>
      <c r="K50">
        <v>1111111118</v>
      </c>
      <c r="L50">
        <v>16</v>
      </c>
      <c r="N50">
        <v>3</v>
      </c>
      <c r="O50">
        <v>3</v>
      </c>
      <c r="P50" t="s">
        <v>20</v>
      </c>
      <c r="Q50" t="s">
        <v>20</v>
      </c>
      <c r="R50" s="1" t="e">
        <v>#NAME?</v>
      </c>
      <c r="S50" t="s">
        <v>155</v>
      </c>
      <c r="T50">
        <v>90</v>
      </c>
      <c r="U50" t="str">
        <f t="shared" si="1"/>
        <v>('112040','DRURY','','PATRICK','1','25','4','2','8','','1111111118','16','','3','3','B','B','90'),</v>
      </c>
      <c r="V50" t="s">
        <v>155</v>
      </c>
    </row>
    <row r="51" spans="1:22">
      <c r="A51">
        <v>112058</v>
      </c>
      <c r="B51" t="s">
        <v>156</v>
      </c>
      <c r="D51" t="s">
        <v>157</v>
      </c>
      <c r="E51" t="str">
        <f t="shared" si="0"/>
        <v>1</v>
      </c>
      <c r="F51">
        <v>27</v>
      </c>
      <c r="G51">
        <v>3</v>
      </c>
      <c r="H51">
        <v>1</v>
      </c>
      <c r="I51">
        <v>3</v>
      </c>
      <c r="K51">
        <v>1111111417</v>
      </c>
      <c r="L51">
        <v>16</v>
      </c>
      <c r="N51">
        <v>3</v>
      </c>
      <c r="O51">
        <v>3</v>
      </c>
      <c r="P51" t="s">
        <v>24</v>
      </c>
      <c r="Q51" t="s">
        <v>24</v>
      </c>
      <c r="R51" s="1" t="e">
        <v>#NAME?</v>
      </c>
      <c r="S51" t="s">
        <v>158</v>
      </c>
      <c r="T51">
        <v>90</v>
      </c>
      <c r="U51" t="str">
        <f t="shared" si="1"/>
        <v>('112058','DUNN','','KEVIN','1','27','3','1','3','','1111111417','16','','3','3','A','A','90'),</v>
      </c>
      <c r="V51" t="s">
        <v>158</v>
      </c>
    </row>
    <row r="52" spans="1:22">
      <c r="A52">
        <v>112196</v>
      </c>
      <c r="B52" t="s">
        <v>159</v>
      </c>
      <c r="D52" t="s">
        <v>160</v>
      </c>
      <c r="E52" t="str">
        <f t="shared" si="0"/>
        <v>1</v>
      </c>
      <c r="F52">
        <v>25</v>
      </c>
      <c r="G52">
        <v>1</v>
      </c>
      <c r="H52">
        <v>3</v>
      </c>
      <c r="I52">
        <v>1</v>
      </c>
      <c r="K52">
        <v>1111111119</v>
      </c>
      <c r="L52">
        <v>16</v>
      </c>
      <c r="N52">
        <v>3</v>
      </c>
      <c r="O52">
        <v>3</v>
      </c>
      <c r="P52" t="s">
        <v>28</v>
      </c>
      <c r="Q52" t="s">
        <v>28</v>
      </c>
      <c r="R52" s="1" t="e">
        <v>#NAME?</v>
      </c>
      <c r="S52" t="s">
        <v>161</v>
      </c>
      <c r="T52">
        <v>90</v>
      </c>
      <c r="U52" t="str">
        <f t="shared" si="1"/>
        <v>('112196','FAWCETT','','ERIN','1','25','1','3','1','','1111111119','16','','3','3','C','C','90'),</v>
      </c>
      <c r="V52" t="s">
        <v>161</v>
      </c>
    </row>
    <row r="53" spans="1:22">
      <c r="A53">
        <v>112220</v>
      </c>
      <c r="B53" t="s">
        <v>162</v>
      </c>
      <c r="D53" t="s">
        <v>163</v>
      </c>
      <c r="E53" t="str">
        <f t="shared" si="0"/>
        <v>1</v>
      </c>
      <c r="F53">
        <v>28</v>
      </c>
      <c r="G53">
        <v>2</v>
      </c>
      <c r="H53">
        <v>1</v>
      </c>
      <c r="I53">
        <v>6</v>
      </c>
      <c r="K53">
        <v>1111111564</v>
      </c>
      <c r="L53">
        <v>16</v>
      </c>
      <c r="N53">
        <v>3</v>
      </c>
      <c r="O53">
        <v>3</v>
      </c>
      <c r="P53" t="s">
        <v>24</v>
      </c>
      <c r="Q53" t="s">
        <v>24</v>
      </c>
      <c r="R53" s="1" t="e">
        <v>#NAME?</v>
      </c>
      <c r="S53" t="s">
        <v>164</v>
      </c>
      <c r="T53">
        <v>90</v>
      </c>
      <c r="U53" t="str">
        <f t="shared" si="1"/>
        <v>('112220','FERNANDES','','LAUREL','1','28','2','1','6','','1111111564','16','','3','3','A','A','90'),</v>
      </c>
      <c r="V53" t="s">
        <v>164</v>
      </c>
    </row>
    <row r="54" spans="1:22">
      <c r="A54">
        <v>112226</v>
      </c>
      <c r="B54" t="s">
        <v>165</v>
      </c>
      <c r="D54" t="s">
        <v>166</v>
      </c>
      <c r="E54" t="str">
        <f t="shared" si="0"/>
        <v>1</v>
      </c>
      <c r="F54">
        <v>26</v>
      </c>
      <c r="G54">
        <v>4</v>
      </c>
      <c r="H54">
        <v>1</v>
      </c>
      <c r="I54">
        <v>8</v>
      </c>
      <c r="K54">
        <v>1111111270</v>
      </c>
      <c r="L54">
        <v>16</v>
      </c>
      <c r="N54">
        <v>3</v>
      </c>
      <c r="O54">
        <v>3</v>
      </c>
      <c r="P54" t="s">
        <v>24</v>
      </c>
      <c r="Q54" t="s">
        <v>24</v>
      </c>
      <c r="R54" s="1" t="e">
        <v>#NAME?</v>
      </c>
      <c r="S54" t="s">
        <v>167</v>
      </c>
      <c r="T54">
        <v>90</v>
      </c>
      <c r="U54" t="str">
        <f t="shared" si="1"/>
        <v>('112226','FERRAO','','RYAN','1','26','4','1','8','','1111111270','16','','3','3','A','A','90'),</v>
      </c>
      <c r="V54" t="s">
        <v>167</v>
      </c>
    </row>
    <row r="55" spans="1:22">
      <c r="A55">
        <v>112232</v>
      </c>
      <c r="B55" t="s">
        <v>168</v>
      </c>
      <c r="D55" t="s">
        <v>169</v>
      </c>
      <c r="E55" t="str">
        <f t="shared" si="0"/>
        <v>1</v>
      </c>
      <c r="F55">
        <v>29</v>
      </c>
      <c r="G55">
        <v>2</v>
      </c>
      <c r="H55">
        <v>2</v>
      </c>
      <c r="I55">
        <v>6</v>
      </c>
      <c r="K55">
        <v>1111111724</v>
      </c>
      <c r="L55">
        <v>16</v>
      </c>
      <c r="N55">
        <v>3</v>
      </c>
      <c r="O55">
        <v>3</v>
      </c>
      <c r="P55" t="s">
        <v>20</v>
      </c>
      <c r="Q55" t="s">
        <v>20</v>
      </c>
      <c r="R55" s="1" t="e">
        <v>#NAME?</v>
      </c>
      <c r="S55" t="s">
        <v>170</v>
      </c>
      <c r="T55">
        <v>90</v>
      </c>
      <c r="U55" t="str">
        <f t="shared" si="1"/>
        <v>('112232','FIAMMETTA','','THOMAS','1','29','2','2','6','','1111111724','16','','3','3','B','B','90'),</v>
      </c>
      <c r="V55" t="s">
        <v>170</v>
      </c>
    </row>
    <row r="56" spans="1:22">
      <c r="A56">
        <v>112250</v>
      </c>
      <c r="B56" t="s">
        <v>171</v>
      </c>
      <c r="D56" t="s">
        <v>37</v>
      </c>
      <c r="E56" t="str">
        <f t="shared" si="0"/>
        <v>1</v>
      </c>
      <c r="F56">
        <v>26</v>
      </c>
      <c r="G56">
        <v>1</v>
      </c>
      <c r="H56">
        <v>2</v>
      </c>
      <c r="I56">
        <v>1</v>
      </c>
      <c r="K56">
        <v>1111111271</v>
      </c>
      <c r="L56">
        <v>16</v>
      </c>
      <c r="N56">
        <v>3</v>
      </c>
      <c r="O56">
        <v>3</v>
      </c>
      <c r="P56" t="s">
        <v>20</v>
      </c>
      <c r="Q56" t="s">
        <v>20</v>
      </c>
      <c r="R56" s="1" t="e">
        <v>#NAME?</v>
      </c>
      <c r="S56" t="s">
        <v>172</v>
      </c>
      <c r="T56">
        <v>90</v>
      </c>
      <c r="U56" t="str">
        <f t="shared" si="1"/>
        <v>('112250','FINNERTY','','MATTHEW','1','26','1','2','1','','1111111271','16','','3','3','B','B','90'),</v>
      </c>
      <c r="V56" t="s">
        <v>172</v>
      </c>
    </row>
    <row r="57" spans="1:22">
      <c r="A57">
        <v>112274</v>
      </c>
      <c r="B57" t="s">
        <v>173</v>
      </c>
      <c r="D57" t="s">
        <v>149</v>
      </c>
      <c r="E57" t="str">
        <f t="shared" si="0"/>
        <v>1</v>
      </c>
      <c r="F57">
        <v>26</v>
      </c>
      <c r="G57">
        <v>2</v>
      </c>
      <c r="H57">
        <v>3</v>
      </c>
      <c r="I57">
        <v>2</v>
      </c>
      <c r="K57">
        <v>1111111272</v>
      </c>
      <c r="L57">
        <v>16</v>
      </c>
      <c r="N57">
        <v>3</v>
      </c>
      <c r="O57">
        <v>3</v>
      </c>
      <c r="P57" t="s">
        <v>28</v>
      </c>
      <c r="Q57" t="s">
        <v>28</v>
      </c>
      <c r="R57" s="1" t="e">
        <v>#NAME?</v>
      </c>
      <c r="S57" t="s">
        <v>174</v>
      </c>
      <c r="T57">
        <v>90</v>
      </c>
      <c r="U57" t="str">
        <f t="shared" si="1"/>
        <v>('112274','FITZMAURICE','','SEAN','1','26','2','3','2','','1111111272','16','','3','3','C','C','90'),</v>
      </c>
      <c r="V57" t="s">
        <v>174</v>
      </c>
    </row>
    <row r="58" spans="1:22">
      <c r="A58">
        <v>112340</v>
      </c>
      <c r="B58" t="s">
        <v>175</v>
      </c>
      <c r="D58" t="s">
        <v>176</v>
      </c>
      <c r="E58" t="str">
        <f t="shared" si="0"/>
        <v>1</v>
      </c>
      <c r="F58">
        <v>30</v>
      </c>
      <c r="G58">
        <v>2</v>
      </c>
      <c r="H58">
        <v>2</v>
      </c>
      <c r="I58">
        <v>6</v>
      </c>
      <c r="K58">
        <v>1111111868</v>
      </c>
      <c r="L58">
        <v>16</v>
      </c>
      <c r="N58">
        <v>3</v>
      </c>
      <c r="O58">
        <v>3</v>
      </c>
      <c r="P58" t="s">
        <v>20</v>
      </c>
      <c r="Q58" t="s">
        <v>20</v>
      </c>
      <c r="R58" s="1" t="e">
        <v>#NAME?</v>
      </c>
      <c r="S58" t="s">
        <v>177</v>
      </c>
      <c r="T58">
        <v>90</v>
      </c>
      <c r="U58" t="str">
        <f t="shared" si="1"/>
        <v>('112340','FOSHAGE','','WILLIAM','1','30','2','2','6','','1111111868','16','','3','3','B','B','90'),</v>
      </c>
      <c r="V58" t="s">
        <v>177</v>
      </c>
    </row>
    <row r="59" spans="1:22">
      <c r="A59">
        <v>112370</v>
      </c>
      <c r="B59" t="s">
        <v>178</v>
      </c>
      <c r="D59" t="s">
        <v>40</v>
      </c>
      <c r="E59" t="str">
        <f t="shared" si="0"/>
        <v>1</v>
      </c>
      <c r="F59">
        <v>26</v>
      </c>
      <c r="G59">
        <v>3</v>
      </c>
      <c r="H59">
        <v>1</v>
      </c>
      <c r="I59">
        <v>3</v>
      </c>
      <c r="K59">
        <v>1111111273</v>
      </c>
      <c r="L59">
        <v>16</v>
      </c>
      <c r="N59">
        <v>3</v>
      </c>
      <c r="O59">
        <v>3</v>
      </c>
      <c r="P59" t="s">
        <v>24</v>
      </c>
      <c r="Q59" t="s">
        <v>24</v>
      </c>
      <c r="R59" s="1" t="e">
        <v>#NAME?</v>
      </c>
      <c r="S59" t="s">
        <v>179</v>
      </c>
      <c r="T59">
        <v>90</v>
      </c>
      <c r="U59" t="str">
        <f t="shared" si="1"/>
        <v>('112370','FRANZ','','AARON','1','26','3','1','3','','1111111273','16','','3','3','A','A','90'),</v>
      </c>
      <c r="V59" t="s">
        <v>179</v>
      </c>
    </row>
    <row r="60" spans="1:22">
      <c r="A60">
        <v>112430</v>
      </c>
      <c r="B60" t="s">
        <v>180</v>
      </c>
      <c r="D60" t="s">
        <v>181</v>
      </c>
      <c r="E60" t="str">
        <f t="shared" si="0"/>
        <v>1</v>
      </c>
      <c r="F60">
        <v>28</v>
      </c>
      <c r="G60">
        <v>3</v>
      </c>
      <c r="H60">
        <v>2</v>
      </c>
      <c r="I60">
        <v>7</v>
      </c>
      <c r="K60">
        <v>1111111565</v>
      </c>
      <c r="L60">
        <v>16</v>
      </c>
      <c r="N60">
        <v>3</v>
      </c>
      <c r="O60">
        <v>3</v>
      </c>
      <c r="P60" t="s">
        <v>20</v>
      </c>
      <c r="Q60" t="s">
        <v>20</v>
      </c>
      <c r="R60" s="1" t="e">
        <v>#NAME?</v>
      </c>
      <c r="S60" t="s">
        <v>182</v>
      </c>
      <c r="T60">
        <v>90</v>
      </c>
      <c r="U60" t="str">
        <f t="shared" si="1"/>
        <v>('112430','GARBER','','ANDREW','1','28','3','2','7','','1111111565','16','','3','3','B','B','90'),</v>
      </c>
      <c r="V60" t="s">
        <v>182</v>
      </c>
    </row>
    <row r="61" spans="1:22">
      <c r="A61">
        <v>112448</v>
      </c>
      <c r="B61" t="s">
        <v>183</v>
      </c>
      <c r="D61" t="s">
        <v>184</v>
      </c>
      <c r="E61" t="str">
        <f t="shared" si="0"/>
        <v>1</v>
      </c>
      <c r="F61">
        <v>28</v>
      </c>
      <c r="G61">
        <v>4</v>
      </c>
      <c r="H61">
        <v>3</v>
      </c>
      <c r="I61">
        <v>8</v>
      </c>
      <c r="K61">
        <v>1111111566</v>
      </c>
      <c r="L61">
        <v>16</v>
      </c>
      <c r="N61">
        <v>3</v>
      </c>
      <c r="O61">
        <v>3</v>
      </c>
      <c r="P61" t="s">
        <v>28</v>
      </c>
      <c r="Q61" t="s">
        <v>28</v>
      </c>
      <c r="R61" s="1" t="e">
        <v>#NAME?</v>
      </c>
      <c r="S61" t="s">
        <v>185</v>
      </c>
      <c r="T61">
        <v>90</v>
      </c>
      <c r="U61" t="str">
        <f t="shared" si="1"/>
        <v>('112448','GARDEN','','JASON','1','28','4','3','8','','1111111566','16','','3','3','C','C','90'),</v>
      </c>
      <c r="V61" t="s">
        <v>185</v>
      </c>
    </row>
    <row r="62" spans="1:22">
      <c r="A62">
        <v>112496</v>
      </c>
      <c r="B62" t="s">
        <v>186</v>
      </c>
      <c r="D62" t="s">
        <v>163</v>
      </c>
      <c r="E62" t="str">
        <f t="shared" si="0"/>
        <v>1</v>
      </c>
      <c r="F62">
        <v>30</v>
      </c>
      <c r="G62">
        <v>3</v>
      </c>
      <c r="H62">
        <v>3</v>
      </c>
      <c r="I62">
        <v>7</v>
      </c>
      <c r="K62">
        <v>1111111869</v>
      </c>
      <c r="L62">
        <v>16</v>
      </c>
      <c r="N62">
        <v>3</v>
      </c>
      <c r="O62">
        <v>3</v>
      </c>
      <c r="P62" t="s">
        <v>28</v>
      </c>
      <c r="Q62" t="s">
        <v>28</v>
      </c>
      <c r="R62" s="1" t="e">
        <v>#NAME?</v>
      </c>
      <c r="S62" t="s">
        <v>187</v>
      </c>
      <c r="T62">
        <v>90</v>
      </c>
      <c r="U62" t="str">
        <f t="shared" si="1"/>
        <v>('112496','GILL','','LAUREL','1','30','3','3','7','','1111111869','16','','3','3','C','C','90'),</v>
      </c>
      <c r="V62" t="s">
        <v>187</v>
      </c>
    </row>
    <row r="63" spans="1:22">
      <c r="A63">
        <v>112502</v>
      </c>
      <c r="B63" t="s">
        <v>188</v>
      </c>
      <c r="D63" t="s">
        <v>189</v>
      </c>
      <c r="E63" t="str">
        <f t="shared" si="0"/>
        <v>1</v>
      </c>
      <c r="F63">
        <v>30</v>
      </c>
      <c r="G63">
        <v>4</v>
      </c>
      <c r="H63">
        <v>1</v>
      </c>
      <c r="I63">
        <v>8</v>
      </c>
      <c r="K63">
        <v>1111111870</v>
      </c>
      <c r="L63">
        <v>16</v>
      </c>
      <c r="N63">
        <v>3</v>
      </c>
      <c r="O63">
        <v>3</v>
      </c>
      <c r="P63" t="s">
        <v>24</v>
      </c>
      <c r="Q63" t="s">
        <v>24</v>
      </c>
      <c r="R63" s="1" t="e">
        <v>#NAME?</v>
      </c>
      <c r="S63" t="s">
        <v>190</v>
      </c>
      <c r="T63">
        <v>90</v>
      </c>
      <c r="U63" t="str">
        <f t="shared" si="1"/>
        <v>('112502','GILLQUIST','','JOEL','1','30','4','1','8','','1111111870','16','','3','3','A','A','90'),</v>
      </c>
      <c r="V63" t="s">
        <v>190</v>
      </c>
    </row>
    <row r="64" spans="1:22">
      <c r="A64">
        <v>112568</v>
      </c>
      <c r="B64" t="s">
        <v>191</v>
      </c>
      <c r="D64" t="s">
        <v>192</v>
      </c>
      <c r="E64" t="str">
        <f t="shared" si="0"/>
        <v>1</v>
      </c>
      <c r="F64">
        <v>25</v>
      </c>
      <c r="G64">
        <v>2</v>
      </c>
      <c r="H64">
        <v>1</v>
      </c>
      <c r="I64">
        <v>2</v>
      </c>
      <c r="K64">
        <v>1111111120</v>
      </c>
      <c r="L64">
        <v>16</v>
      </c>
      <c r="N64">
        <v>3</v>
      </c>
      <c r="O64">
        <v>3</v>
      </c>
      <c r="P64" t="s">
        <v>24</v>
      </c>
      <c r="Q64" t="s">
        <v>24</v>
      </c>
      <c r="R64" s="1" t="e">
        <v>#NAME?</v>
      </c>
      <c r="S64" t="s">
        <v>193</v>
      </c>
      <c r="T64">
        <v>90</v>
      </c>
      <c r="U64" t="str">
        <f t="shared" si="1"/>
        <v>('112568','GRANT','','SARAH','1','25','2','1','2','','1111111120','16','','3','3','A','A','90'),</v>
      </c>
      <c r="V64" t="s">
        <v>193</v>
      </c>
    </row>
    <row r="65" spans="1:22">
      <c r="A65">
        <v>112586</v>
      </c>
      <c r="B65" t="s">
        <v>194</v>
      </c>
      <c r="D65" t="s">
        <v>195</v>
      </c>
      <c r="E65" t="str">
        <f t="shared" si="0"/>
        <v>1</v>
      </c>
      <c r="F65">
        <v>27</v>
      </c>
      <c r="G65">
        <v>4</v>
      </c>
      <c r="H65">
        <v>2</v>
      </c>
      <c r="I65">
        <v>4</v>
      </c>
      <c r="K65">
        <v>1111111418</v>
      </c>
      <c r="L65">
        <v>16</v>
      </c>
      <c r="N65">
        <v>3</v>
      </c>
      <c r="O65">
        <v>3</v>
      </c>
      <c r="P65" t="s">
        <v>20</v>
      </c>
      <c r="Q65" t="s">
        <v>20</v>
      </c>
      <c r="R65" s="1" t="e">
        <v>#NAME?</v>
      </c>
      <c r="S65" t="s">
        <v>196</v>
      </c>
      <c r="T65">
        <v>90</v>
      </c>
      <c r="U65" t="str">
        <f t="shared" si="1"/>
        <v>('112586','GREENAWALT','','GAYLAN','1','27','4','2','4','','1111111418','16','','3','3','B','B','90'),</v>
      </c>
      <c r="V65" t="s">
        <v>196</v>
      </c>
    </row>
    <row r="66" spans="1:22">
      <c r="A66">
        <v>112598</v>
      </c>
      <c r="B66" t="s">
        <v>197</v>
      </c>
      <c r="D66" t="s">
        <v>198</v>
      </c>
      <c r="E66" t="str">
        <f t="shared" ref="E66:E129" si="2">MID(A66,2,1)</f>
        <v>1</v>
      </c>
      <c r="F66">
        <v>25</v>
      </c>
      <c r="G66">
        <v>3</v>
      </c>
      <c r="H66">
        <v>2</v>
      </c>
      <c r="I66">
        <v>3</v>
      </c>
      <c r="K66">
        <v>1111111121</v>
      </c>
      <c r="L66">
        <v>16</v>
      </c>
      <c r="N66">
        <v>3</v>
      </c>
      <c r="O66">
        <v>3</v>
      </c>
      <c r="P66" t="s">
        <v>20</v>
      </c>
      <c r="Q66" t="s">
        <v>20</v>
      </c>
      <c r="R66" s="1" t="e">
        <v>#NAME?</v>
      </c>
      <c r="S66" t="s">
        <v>199</v>
      </c>
      <c r="T66">
        <v>90</v>
      </c>
      <c r="U66" t="str">
        <f t="shared" ref="U66:U129" si="3">CONCATENATE("('",A66,"','",B66,"','",C66,"','",D66,"','",E66,"','",F66,"','",G66,"','",H66,"','",I66,"','",J66,"','",K66,"','",L66,"','",M66,"','",N66,"','",O66,"','",P66,"','",Q66,"','",T66,"'),")</f>
        <v>('112598','GRIFFIN','','MERYDEN','1','25','3','2','3','','1111111121','16','','3','3','B','B','90'),</v>
      </c>
      <c r="V66" t="s">
        <v>199</v>
      </c>
    </row>
    <row r="67" spans="1:22">
      <c r="A67">
        <v>112607</v>
      </c>
      <c r="B67" t="s">
        <v>200</v>
      </c>
      <c r="D67" t="s">
        <v>201</v>
      </c>
      <c r="E67" t="str">
        <f t="shared" si="2"/>
        <v>1</v>
      </c>
      <c r="F67">
        <v>28</v>
      </c>
      <c r="G67">
        <v>1</v>
      </c>
      <c r="H67">
        <v>1</v>
      </c>
      <c r="I67">
        <v>1</v>
      </c>
      <c r="K67">
        <v>1111111567</v>
      </c>
      <c r="L67">
        <v>16</v>
      </c>
      <c r="N67">
        <v>3</v>
      </c>
      <c r="O67">
        <v>3</v>
      </c>
      <c r="P67" t="s">
        <v>24</v>
      </c>
      <c r="Q67" t="s">
        <v>24</v>
      </c>
      <c r="R67" s="1" t="e">
        <v>#NAME?</v>
      </c>
      <c r="S67" t="s">
        <v>202</v>
      </c>
      <c r="T67">
        <v>90</v>
      </c>
      <c r="U67" t="str">
        <f t="shared" si="3"/>
        <v>('112607','GROSSMANN','','RALPH','1','28','1','1','1','','1111111567','16','','3','3','A','A','90'),</v>
      </c>
      <c r="V67" t="s">
        <v>202</v>
      </c>
    </row>
    <row r="68" spans="1:22">
      <c r="A68">
        <v>112634</v>
      </c>
      <c r="B68" t="s">
        <v>203</v>
      </c>
      <c r="D68" t="s">
        <v>204</v>
      </c>
      <c r="E68" t="str">
        <f t="shared" si="2"/>
        <v>1</v>
      </c>
      <c r="F68">
        <v>25</v>
      </c>
      <c r="G68">
        <v>4</v>
      </c>
      <c r="H68">
        <v>3</v>
      </c>
      <c r="I68">
        <v>4</v>
      </c>
      <c r="K68">
        <v>1111111122</v>
      </c>
      <c r="L68">
        <v>16</v>
      </c>
      <c r="N68">
        <v>3</v>
      </c>
      <c r="O68">
        <v>3</v>
      </c>
      <c r="P68" t="s">
        <v>28</v>
      </c>
      <c r="Q68" t="s">
        <v>28</v>
      </c>
      <c r="R68" s="1" t="e">
        <v>#NAME?</v>
      </c>
      <c r="S68" t="s">
        <v>205</v>
      </c>
      <c r="T68">
        <v>90</v>
      </c>
      <c r="U68" t="str">
        <f t="shared" si="3"/>
        <v>('112634','GUIDRY','','STEVE','1','25','4','3','4','','1111111122','16','','3','3','C','C','90'),</v>
      </c>
      <c r="V68" t="s">
        <v>205</v>
      </c>
    </row>
    <row r="69" spans="1:22">
      <c r="A69">
        <v>112664</v>
      </c>
      <c r="B69" t="s">
        <v>206</v>
      </c>
      <c r="D69" t="s">
        <v>31</v>
      </c>
      <c r="E69" t="str">
        <f t="shared" si="2"/>
        <v>1</v>
      </c>
      <c r="F69">
        <v>28</v>
      </c>
      <c r="G69">
        <v>2</v>
      </c>
      <c r="H69">
        <v>2</v>
      </c>
      <c r="I69">
        <v>2</v>
      </c>
      <c r="K69">
        <v>1111111568</v>
      </c>
      <c r="L69">
        <v>16</v>
      </c>
      <c r="N69">
        <v>3</v>
      </c>
      <c r="O69">
        <v>3</v>
      </c>
      <c r="P69" t="s">
        <v>20</v>
      </c>
      <c r="Q69" t="s">
        <v>20</v>
      </c>
      <c r="R69" s="1" t="e">
        <v>#NAME?</v>
      </c>
      <c r="S69" t="s">
        <v>207</v>
      </c>
      <c r="T69">
        <v>90</v>
      </c>
      <c r="U69" t="str">
        <f t="shared" si="3"/>
        <v>('112664','HAAS','','MICHAEL','1','28','2','2','2','','1111111568','16','','3','3','B','B','90'),</v>
      </c>
      <c r="V69" t="s">
        <v>207</v>
      </c>
    </row>
    <row r="70" spans="1:22">
      <c r="A70">
        <v>112694</v>
      </c>
      <c r="B70" t="s">
        <v>208</v>
      </c>
      <c r="D70" t="s">
        <v>169</v>
      </c>
      <c r="E70" t="str">
        <f t="shared" si="2"/>
        <v>1</v>
      </c>
      <c r="F70">
        <v>30</v>
      </c>
      <c r="G70">
        <v>1</v>
      </c>
      <c r="H70">
        <v>2</v>
      </c>
      <c r="I70">
        <v>1</v>
      </c>
      <c r="K70">
        <v>1111111871</v>
      </c>
      <c r="L70">
        <v>16</v>
      </c>
      <c r="N70">
        <v>3</v>
      </c>
      <c r="O70">
        <v>3</v>
      </c>
      <c r="P70" t="s">
        <v>20</v>
      </c>
      <c r="Q70" t="s">
        <v>20</v>
      </c>
      <c r="R70" s="1" t="e">
        <v>#NAME?</v>
      </c>
      <c r="S70" t="s">
        <v>209</v>
      </c>
      <c r="T70">
        <v>90</v>
      </c>
      <c r="U70" t="str">
        <f t="shared" si="3"/>
        <v>('112694','HALL','','THOMAS','1','30','1','2','1','','1111111871','16','','3','3','B','B','90'),</v>
      </c>
      <c r="V70" t="s">
        <v>209</v>
      </c>
    </row>
    <row r="71" spans="1:22">
      <c r="A71">
        <v>112718</v>
      </c>
      <c r="B71" t="s">
        <v>210</v>
      </c>
      <c r="D71" t="s">
        <v>138</v>
      </c>
      <c r="E71" t="str">
        <f t="shared" si="2"/>
        <v>1</v>
      </c>
      <c r="F71">
        <v>28</v>
      </c>
      <c r="G71">
        <v>3</v>
      </c>
      <c r="H71">
        <v>3</v>
      </c>
      <c r="I71">
        <v>3</v>
      </c>
      <c r="K71">
        <v>1111111569</v>
      </c>
      <c r="L71">
        <v>16</v>
      </c>
      <c r="N71">
        <v>3</v>
      </c>
      <c r="O71">
        <v>3</v>
      </c>
      <c r="P71" t="s">
        <v>28</v>
      </c>
      <c r="Q71" t="s">
        <v>28</v>
      </c>
      <c r="R71" s="1" t="e">
        <v>#NAME?</v>
      </c>
      <c r="S71" t="s">
        <v>211</v>
      </c>
      <c r="T71">
        <v>90</v>
      </c>
      <c r="U71" t="str">
        <f t="shared" si="3"/>
        <v>('112718','HAMPSON','','JOHN','1','28','3','3','3','','1111111569','16','','3','3','C','C','90'),</v>
      </c>
      <c r="V71" t="s">
        <v>211</v>
      </c>
    </row>
    <row r="72" spans="1:22">
      <c r="A72">
        <v>112790</v>
      </c>
      <c r="B72" t="s">
        <v>212</v>
      </c>
      <c r="D72" t="s">
        <v>37</v>
      </c>
      <c r="E72" t="str">
        <f t="shared" si="2"/>
        <v>1</v>
      </c>
      <c r="F72">
        <v>30</v>
      </c>
      <c r="G72">
        <v>2</v>
      </c>
      <c r="H72">
        <v>3</v>
      </c>
      <c r="I72">
        <v>2</v>
      </c>
      <c r="K72">
        <v>1111111872</v>
      </c>
      <c r="L72">
        <v>16</v>
      </c>
      <c r="N72">
        <v>3</v>
      </c>
      <c r="O72">
        <v>3</v>
      </c>
      <c r="P72" t="s">
        <v>28</v>
      </c>
      <c r="Q72" t="s">
        <v>28</v>
      </c>
      <c r="R72" s="1" t="e">
        <v>#NAME?</v>
      </c>
      <c r="S72" t="s">
        <v>213</v>
      </c>
      <c r="T72">
        <v>90</v>
      </c>
      <c r="U72" t="str">
        <f t="shared" si="3"/>
        <v>('112790','HARMON','','MATTHEW','1','30','2','3','2','','1111111872','16','','3','3','C','C','90'),</v>
      </c>
      <c r="V72" t="s">
        <v>213</v>
      </c>
    </row>
    <row r="73" spans="1:22">
      <c r="A73">
        <v>112802</v>
      </c>
      <c r="B73" t="s">
        <v>214</v>
      </c>
      <c r="D73" t="s">
        <v>31</v>
      </c>
      <c r="E73" t="str">
        <f t="shared" si="2"/>
        <v>1</v>
      </c>
      <c r="F73">
        <v>25</v>
      </c>
      <c r="G73">
        <v>1</v>
      </c>
      <c r="H73">
        <v>1</v>
      </c>
      <c r="I73">
        <v>5</v>
      </c>
      <c r="K73">
        <v>1111111123</v>
      </c>
      <c r="L73">
        <v>16</v>
      </c>
      <c r="N73">
        <v>3</v>
      </c>
      <c r="O73">
        <v>3</v>
      </c>
      <c r="P73" t="s">
        <v>24</v>
      </c>
      <c r="Q73" t="s">
        <v>24</v>
      </c>
      <c r="R73" s="1" t="e">
        <v>#NAME?</v>
      </c>
      <c r="S73" t="s">
        <v>215</v>
      </c>
      <c r="T73">
        <v>90</v>
      </c>
      <c r="U73" t="str">
        <f t="shared" si="3"/>
        <v>('112802','HARRISON','','MICHAEL','1','25','1','1','5','','1111111123','16','','3','3','A','A','90'),</v>
      </c>
      <c r="V73" t="s">
        <v>215</v>
      </c>
    </row>
    <row r="74" spans="1:22">
      <c r="A74">
        <v>112826</v>
      </c>
      <c r="B74" t="s">
        <v>216</v>
      </c>
      <c r="D74" t="s">
        <v>217</v>
      </c>
      <c r="E74" t="str">
        <f t="shared" si="2"/>
        <v>1</v>
      </c>
      <c r="F74">
        <v>25</v>
      </c>
      <c r="G74">
        <v>2</v>
      </c>
      <c r="H74">
        <v>2</v>
      </c>
      <c r="I74">
        <v>6</v>
      </c>
      <c r="K74">
        <v>1111111124</v>
      </c>
      <c r="L74">
        <v>16</v>
      </c>
      <c r="N74">
        <v>3</v>
      </c>
      <c r="O74">
        <v>3</v>
      </c>
      <c r="P74" t="s">
        <v>20</v>
      </c>
      <c r="Q74" t="s">
        <v>20</v>
      </c>
      <c r="R74" s="1" t="e">
        <v>#NAME?</v>
      </c>
      <c r="S74" t="s">
        <v>218</v>
      </c>
      <c r="T74">
        <v>90</v>
      </c>
      <c r="U74" t="str">
        <f t="shared" si="3"/>
        <v>('112826','HATLEY','','DMITRI','1','25','2','2','6','','1111111124','16','','3','3','B','B','90'),</v>
      </c>
      <c r="V74" t="s">
        <v>218</v>
      </c>
    </row>
    <row r="75" spans="1:22">
      <c r="A75">
        <v>112832</v>
      </c>
      <c r="B75" t="s">
        <v>219</v>
      </c>
      <c r="D75" t="s">
        <v>220</v>
      </c>
      <c r="E75" t="str">
        <f t="shared" si="2"/>
        <v>1</v>
      </c>
      <c r="F75">
        <v>28</v>
      </c>
      <c r="G75">
        <v>4</v>
      </c>
      <c r="H75">
        <v>1</v>
      </c>
      <c r="I75">
        <v>4</v>
      </c>
      <c r="K75">
        <v>1111111570</v>
      </c>
      <c r="L75">
        <v>16</v>
      </c>
      <c r="N75">
        <v>3</v>
      </c>
      <c r="O75">
        <v>3</v>
      </c>
      <c r="P75" t="s">
        <v>24</v>
      </c>
      <c r="Q75" t="s">
        <v>24</v>
      </c>
      <c r="R75" s="1" t="e">
        <v>#NAME?</v>
      </c>
      <c r="S75" t="s">
        <v>221</v>
      </c>
      <c r="T75">
        <v>90</v>
      </c>
      <c r="U75" t="str">
        <f t="shared" si="3"/>
        <v>('112832','HAUBURGER','','JERRY','1','28','4','1','4','','1111111570','16','','3','3','A','A','90'),</v>
      </c>
      <c r="V75" t="s">
        <v>221</v>
      </c>
    </row>
    <row r="76" spans="1:22">
      <c r="A76">
        <v>112898</v>
      </c>
      <c r="B76" t="s">
        <v>222</v>
      </c>
      <c r="D76" t="s">
        <v>92</v>
      </c>
      <c r="E76" t="str">
        <f t="shared" si="2"/>
        <v>1</v>
      </c>
      <c r="F76">
        <v>29</v>
      </c>
      <c r="G76">
        <v>3</v>
      </c>
      <c r="H76">
        <v>3</v>
      </c>
      <c r="I76">
        <v>7</v>
      </c>
      <c r="K76">
        <v>1111111725</v>
      </c>
      <c r="L76">
        <v>16</v>
      </c>
      <c r="N76">
        <v>3</v>
      </c>
      <c r="O76">
        <v>3</v>
      </c>
      <c r="P76" t="s">
        <v>28</v>
      </c>
      <c r="Q76" t="s">
        <v>28</v>
      </c>
      <c r="R76" s="1" t="e">
        <v>#NAME?</v>
      </c>
      <c r="S76" t="s">
        <v>223</v>
      </c>
      <c r="T76">
        <v>90</v>
      </c>
      <c r="U76" t="str">
        <f t="shared" si="3"/>
        <v>('112898','HEMLER','','JONATHAN','1','29','3','3','7','','1111111725','16','','3','3','C','C','90'),</v>
      </c>
      <c r="V76" t="s">
        <v>223</v>
      </c>
    </row>
    <row r="77" spans="1:22">
      <c r="A77">
        <v>112910</v>
      </c>
      <c r="B77" t="s">
        <v>224</v>
      </c>
      <c r="D77" t="s">
        <v>225</v>
      </c>
      <c r="E77" t="str">
        <f t="shared" si="2"/>
        <v>1</v>
      </c>
      <c r="F77">
        <v>25</v>
      </c>
      <c r="G77">
        <v>3</v>
      </c>
      <c r="H77">
        <v>3</v>
      </c>
      <c r="I77">
        <v>7</v>
      </c>
      <c r="K77">
        <v>1111111125</v>
      </c>
      <c r="L77">
        <v>16</v>
      </c>
      <c r="N77">
        <v>3</v>
      </c>
      <c r="O77">
        <v>3</v>
      </c>
      <c r="P77" t="s">
        <v>28</v>
      </c>
      <c r="Q77" t="s">
        <v>28</v>
      </c>
      <c r="R77" s="1" t="e">
        <v>#NAME?</v>
      </c>
      <c r="S77" t="s">
        <v>226</v>
      </c>
      <c r="T77">
        <v>90</v>
      </c>
      <c r="U77" t="str">
        <f t="shared" si="3"/>
        <v>('112910','HENEVELD','','HEATH','1','25','3','3','7','','1111111125','16','','3','3','C','C','90'),</v>
      </c>
      <c r="V77" t="s">
        <v>226</v>
      </c>
    </row>
    <row r="78" spans="1:22">
      <c r="A78">
        <v>112952</v>
      </c>
      <c r="B78" t="s">
        <v>227</v>
      </c>
      <c r="D78" t="s">
        <v>228</v>
      </c>
      <c r="E78" t="str">
        <f t="shared" si="2"/>
        <v>1</v>
      </c>
      <c r="F78">
        <v>26</v>
      </c>
      <c r="G78">
        <v>4</v>
      </c>
      <c r="H78">
        <v>2</v>
      </c>
      <c r="I78">
        <v>4</v>
      </c>
      <c r="K78">
        <v>1111111274</v>
      </c>
      <c r="L78">
        <v>16</v>
      </c>
      <c r="N78">
        <v>3</v>
      </c>
      <c r="O78">
        <v>3</v>
      </c>
      <c r="P78" t="s">
        <v>20</v>
      </c>
      <c r="Q78" t="s">
        <v>20</v>
      </c>
      <c r="R78" s="1" t="e">
        <v>#NAME?</v>
      </c>
      <c r="S78" t="s">
        <v>229</v>
      </c>
      <c r="T78">
        <v>90</v>
      </c>
      <c r="U78" t="str">
        <f t="shared" si="3"/>
        <v>('112952','HERSHMAN','','LOGAN','1','26','4','2','4','','1111111274','16','','3','3','B','B','90'),</v>
      </c>
      <c r="V78" t="s">
        <v>229</v>
      </c>
    </row>
    <row r="79" spans="1:22">
      <c r="A79">
        <v>113012</v>
      </c>
      <c r="B79" t="s">
        <v>230</v>
      </c>
      <c r="D79" t="s">
        <v>231</v>
      </c>
      <c r="E79" t="str">
        <f t="shared" si="2"/>
        <v>1</v>
      </c>
      <c r="F79">
        <v>29</v>
      </c>
      <c r="G79">
        <v>4</v>
      </c>
      <c r="H79">
        <v>1</v>
      </c>
      <c r="I79">
        <v>8</v>
      </c>
      <c r="K79">
        <v>1111111726</v>
      </c>
      <c r="L79">
        <v>16</v>
      </c>
      <c r="N79">
        <v>3</v>
      </c>
      <c r="O79">
        <v>3</v>
      </c>
      <c r="P79" t="s">
        <v>24</v>
      </c>
      <c r="Q79" t="s">
        <v>24</v>
      </c>
      <c r="R79" s="1" t="e">
        <v>#NAME?</v>
      </c>
      <c r="S79" t="s">
        <v>232</v>
      </c>
      <c r="T79">
        <v>90</v>
      </c>
      <c r="U79" t="str">
        <f t="shared" si="3"/>
        <v>('113012','HOFF','','JOSEPH','1','29','4','1','8','','1111111726','16','','3','3','A','A','90'),</v>
      </c>
      <c r="V79" t="s">
        <v>232</v>
      </c>
    </row>
    <row r="80" spans="1:22">
      <c r="A80">
        <v>113066</v>
      </c>
      <c r="B80" t="s">
        <v>233</v>
      </c>
      <c r="D80" t="s">
        <v>31</v>
      </c>
      <c r="E80" t="str">
        <f t="shared" si="2"/>
        <v>1</v>
      </c>
      <c r="F80">
        <v>26</v>
      </c>
      <c r="G80">
        <v>1</v>
      </c>
      <c r="H80">
        <v>3</v>
      </c>
      <c r="I80">
        <v>5</v>
      </c>
      <c r="K80">
        <v>1111111275</v>
      </c>
      <c r="L80">
        <v>16</v>
      </c>
      <c r="N80">
        <v>3</v>
      </c>
      <c r="O80">
        <v>3</v>
      </c>
      <c r="P80" t="s">
        <v>28</v>
      </c>
      <c r="Q80" t="s">
        <v>28</v>
      </c>
      <c r="R80" s="1" t="e">
        <v>#NAME?</v>
      </c>
      <c r="S80" t="s">
        <v>234</v>
      </c>
      <c r="T80">
        <v>90</v>
      </c>
      <c r="U80" t="str">
        <f t="shared" si="3"/>
        <v>('113066','HOPP','','MICHAEL','1','26','1','3','5','','1111111275','16','','3','3','C','C','90'),</v>
      </c>
      <c r="V80" t="s">
        <v>234</v>
      </c>
    </row>
    <row r="81" spans="1:22">
      <c r="A81">
        <v>113186</v>
      </c>
      <c r="B81" t="s">
        <v>235</v>
      </c>
      <c r="D81" t="s">
        <v>236</v>
      </c>
      <c r="E81" t="str">
        <f t="shared" si="2"/>
        <v>1</v>
      </c>
      <c r="F81">
        <v>28</v>
      </c>
      <c r="G81">
        <v>1</v>
      </c>
      <c r="H81">
        <v>2</v>
      </c>
      <c r="I81">
        <v>5</v>
      </c>
      <c r="K81">
        <v>1111111571</v>
      </c>
      <c r="L81">
        <v>16</v>
      </c>
      <c r="N81">
        <v>3</v>
      </c>
      <c r="O81">
        <v>3</v>
      </c>
      <c r="P81" t="s">
        <v>20</v>
      </c>
      <c r="Q81" t="s">
        <v>20</v>
      </c>
      <c r="R81" s="1" t="e">
        <v>#NAME?</v>
      </c>
      <c r="S81" t="s">
        <v>237</v>
      </c>
      <c r="T81">
        <v>90</v>
      </c>
      <c r="U81" t="str">
        <f t="shared" si="3"/>
        <v>('113186','JACKSON','','JUSTIN','1','28','1','2','5','','1111111571','16','','3','3','B','B','90'),</v>
      </c>
      <c r="V81" t="s">
        <v>237</v>
      </c>
    </row>
    <row r="82" spans="1:22">
      <c r="A82">
        <v>113198</v>
      </c>
      <c r="B82" t="s">
        <v>235</v>
      </c>
      <c r="D82" t="s">
        <v>238</v>
      </c>
      <c r="E82" t="str">
        <f t="shared" si="2"/>
        <v>1</v>
      </c>
      <c r="F82">
        <v>27</v>
      </c>
      <c r="G82">
        <v>1</v>
      </c>
      <c r="H82">
        <v>3</v>
      </c>
      <c r="I82">
        <v>5</v>
      </c>
      <c r="K82">
        <v>1111111419</v>
      </c>
      <c r="L82">
        <v>16</v>
      </c>
      <c r="N82">
        <v>3</v>
      </c>
      <c r="O82">
        <v>3</v>
      </c>
      <c r="P82" t="s">
        <v>28</v>
      </c>
      <c r="Q82" t="s">
        <v>28</v>
      </c>
      <c r="R82" s="1" t="e">
        <v>#NAME?</v>
      </c>
      <c r="S82" t="s">
        <v>239</v>
      </c>
      <c r="T82">
        <v>90</v>
      </c>
      <c r="U82" t="str">
        <f t="shared" si="3"/>
        <v>('113198','JACKSON','','WESLEY','1','27','1','3','5','','1111111419','16','','3','3','C','C','90'),</v>
      </c>
      <c r="V82" t="s">
        <v>239</v>
      </c>
    </row>
    <row r="83" spans="1:22">
      <c r="A83">
        <v>113246</v>
      </c>
      <c r="B83" t="s">
        <v>240</v>
      </c>
      <c r="D83" t="s">
        <v>241</v>
      </c>
      <c r="E83" t="str">
        <f t="shared" si="2"/>
        <v>1</v>
      </c>
      <c r="F83">
        <v>26</v>
      </c>
      <c r="G83">
        <v>2</v>
      </c>
      <c r="H83">
        <v>1</v>
      </c>
      <c r="I83">
        <v>6</v>
      </c>
      <c r="K83">
        <v>1111111276</v>
      </c>
      <c r="L83">
        <v>16</v>
      </c>
      <c r="N83">
        <v>3</v>
      </c>
      <c r="O83">
        <v>3</v>
      </c>
      <c r="P83" t="s">
        <v>24</v>
      </c>
      <c r="Q83" t="s">
        <v>24</v>
      </c>
      <c r="R83" s="1" t="e">
        <v>#NAME?</v>
      </c>
      <c r="S83" t="s">
        <v>242</v>
      </c>
      <c r="T83">
        <v>90</v>
      </c>
      <c r="U83" t="str">
        <f t="shared" si="3"/>
        <v>('113246','JESTER','','EVAN','1','26','2','1','6','','1111111276','16','','3','3','A','A','90'),</v>
      </c>
      <c r="V83" t="s">
        <v>242</v>
      </c>
    </row>
    <row r="84" spans="1:22">
      <c r="A84">
        <v>113336</v>
      </c>
      <c r="B84" t="s">
        <v>243</v>
      </c>
      <c r="D84" t="s">
        <v>244</v>
      </c>
      <c r="E84" t="str">
        <f t="shared" si="2"/>
        <v>1</v>
      </c>
      <c r="F84">
        <v>28</v>
      </c>
      <c r="G84">
        <v>2</v>
      </c>
      <c r="H84">
        <v>3</v>
      </c>
      <c r="I84">
        <v>6</v>
      </c>
      <c r="K84">
        <v>1111111572</v>
      </c>
      <c r="L84">
        <v>16</v>
      </c>
      <c r="N84">
        <v>3</v>
      </c>
      <c r="O84">
        <v>3</v>
      </c>
      <c r="P84" t="s">
        <v>28</v>
      </c>
      <c r="Q84" t="s">
        <v>28</v>
      </c>
      <c r="R84" s="1" t="e">
        <v>#NAME?</v>
      </c>
      <c r="S84" t="s">
        <v>245</v>
      </c>
      <c r="T84">
        <v>90</v>
      </c>
      <c r="U84" t="str">
        <f t="shared" si="3"/>
        <v>('113336','KANG','','WONHO','1','28','2','3','6','','1111111572','16','','3','3','C','C','90'),</v>
      </c>
      <c r="V84" t="s">
        <v>245</v>
      </c>
    </row>
    <row r="85" spans="1:22">
      <c r="A85">
        <v>113366</v>
      </c>
      <c r="B85" t="s">
        <v>246</v>
      </c>
      <c r="D85" t="s">
        <v>247</v>
      </c>
      <c r="E85" t="str">
        <f t="shared" si="2"/>
        <v>1</v>
      </c>
      <c r="F85">
        <v>26</v>
      </c>
      <c r="G85">
        <v>3</v>
      </c>
      <c r="H85">
        <v>2</v>
      </c>
      <c r="I85">
        <v>7</v>
      </c>
      <c r="K85">
        <v>1111111277</v>
      </c>
      <c r="L85">
        <v>16</v>
      </c>
      <c r="N85">
        <v>3</v>
      </c>
      <c r="O85">
        <v>3</v>
      </c>
      <c r="P85" t="s">
        <v>20</v>
      </c>
      <c r="Q85" t="s">
        <v>20</v>
      </c>
      <c r="R85" s="1" t="e">
        <v>#NAME?</v>
      </c>
      <c r="S85" t="s">
        <v>248</v>
      </c>
      <c r="T85">
        <v>90</v>
      </c>
      <c r="U85" t="str">
        <f t="shared" si="3"/>
        <v>('113366','KEEF','','CODY','1','26','3','2','7','','1111111277','16','','3','3','B','B','90'),</v>
      </c>
      <c r="V85" t="s">
        <v>248</v>
      </c>
    </row>
    <row r="86" spans="1:22">
      <c r="A86">
        <v>113402</v>
      </c>
      <c r="B86" t="s">
        <v>249</v>
      </c>
      <c r="D86" t="s">
        <v>141</v>
      </c>
      <c r="E86" t="str">
        <f t="shared" si="2"/>
        <v>1</v>
      </c>
      <c r="F86">
        <v>27</v>
      </c>
      <c r="G86">
        <v>2</v>
      </c>
      <c r="H86">
        <v>1</v>
      </c>
      <c r="I86">
        <v>6</v>
      </c>
      <c r="K86">
        <v>1111111420</v>
      </c>
      <c r="L86">
        <v>16</v>
      </c>
      <c r="N86">
        <v>3</v>
      </c>
      <c r="O86">
        <v>3</v>
      </c>
      <c r="P86" t="s">
        <v>24</v>
      </c>
      <c r="Q86" t="s">
        <v>24</v>
      </c>
      <c r="R86" s="1" t="e">
        <v>#NAME?</v>
      </c>
      <c r="S86" t="s">
        <v>250</v>
      </c>
      <c r="T86">
        <v>90</v>
      </c>
      <c r="U86" t="str">
        <f t="shared" si="3"/>
        <v>('113402','KIERNAN','','JULIE','1','27','2','1','6','','1111111420','16','','3','3','A','A','90'),</v>
      </c>
      <c r="V86" t="s">
        <v>250</v>
      </c>
    </row>
    <row r="87" spans="1:22">
      <c r="A87">
        <v>113408</v>
      </c>
      <c r="B87" t="s">
        <v>251</v>
      </c>
      <c r="D87" t="s">
        <v>252</v>
      </c>
      <c r="E87" t="str">
        <f t="shared" si="2"/>
        <v>1</v>
      </c>
      <c r="F87">
        <v>28</v>
      </c>
      <c r="G87">
        <v>3</v>
      </c>
      <c r="H87">
        <v>1</v>
      </c>
      <c r="I87">
        <v>7</v>
      </c>
      <c r="K87">
        <v>1111111573</v>
      </c>
      <c r="L87">
        <v>16</v>
      </c>
      <c r="N87">
        <v>3</v>
      </c>
      <c r="O87">
        <v>3</v>
      </c>
      <c r="P87" t="s">
        <v>24</v>
      </c>
      <c r="Q87" t="s">
        <v>24</v>
      </c>
      <c r="R87" s="1" t="e">
        <v>#NAME?</v>
      </c>
      <c r="S87" t="s">
        <v>253</v>
      </c>
      <c r="T87">
        <v>90</v>
      </c>
      <c r="U87" t="str">
        <f t="shared" si="3"/>
        <v>('113408','KILBURN','','SYLVIA','1','28','3','1','7','','1111111573','16','','3','3','A','A','90'),</v>
      </c>
      <c r="V87" t="s">
        <v>253</v>
      </c>
    </row>
    <row r="88" spans="1:22">
      <c r="A88">
        <v>113438</v>
      </c>
      <c r="B88" t="s">
        <v>254</v>
      </c>
      <c r="D88" t="s">
        <v>255</v>
      </c>
      <c r="E88" t="str">
        <f t="shared" si="2"/>
        <v>1</v>
      </c>
      <c r="F88">
        <v>28</v>
      </c>
      <c r="G88">
        <v>4</v>
      </c>
      <c r="H88">
        <v>2</v>
      </c>
      <c r="I88">
        <v>8</v>
      </c>
      <c r="K88">
        <v>1111111574</v>
      </c>
      <c r="L88">
        <v>16</v>
      </c>
      <c r="N88">
        <v>3</v>
      </c>
      <c r="O88">
        <v>3</v>
      </c>
      <c r="P88" t="s">
        <v>20</v>
      </c>
      <c r="Q88" t="s">
        <v>20</v>
      </c>
      <c r="R88" s="1" t="e">
        <v>#NAME?</v>
      </c>
      <c r="S88" t="s">
        <v>256</v>
      </c>
      <c r="T88">
        <v>90</v>
      </c>
      <c r="U88" t="str">
        <f t="shared" si="3"/>
        <v>('113438','KIRBY','','KRISTOPHER','1','28','4','2','8','','1111111574','16','','3','3','B','B','90'),</v>
      </c>
      <c r="V88" t="s">
        <v>256</v>
      </c>
    </row>
    <row r="89" spans="1:22">
      <c r="A89">
        <v>113492</v>
      </c>
      <c r="B89" t="s">
        <v>257</v>
      </c>
      <c r="D89" t="s">
        <v>258</v>
      </c>
      <c r="E89" t="str">
        <f t="shared" si="2"/>
        <v>1</v>
      </c>
      <c r="F89">
        <v>26</v>
      </c>
      <c r="G89">
        <v>4</v>
      </c>
      <c r="H89">
        <v>3</v>
      </c>
      <c r="I89">
        <v>8</v>
      </c>
      <c r="K89">
        <v>1111111278</v>
      </c>
      <c r="L89">
        <v>16</v>
      </c>
      <c r="N89">
        <v>3</v>
      </c>
      <c r="O89">
        <v>3</v>
      </c>
      <c r="P89" t="s">
        <v>28</v>
      </c>
      <c r="Q89" t="s">
        <v>28</v>
      </c>
      <c r="R89" s="1" t="e">
        <v>#NAME?</v>
      </c>
      <c r="S89" t="s">
        <v>259</v>
      </c>
      <c r="T89">
        <v>90</v>
      </c>
      <c r="U89" t="str">
        <f t="shared" si="3"/>
        <v>('113492','KNORR','','KELLY','1','26','4','3','8','','1111111278','16','','3','3','C','C','90'),</v>
      </c>
      <c r="V89" t="s">
        <v>259</v>
      </c>
    </row>
    <row r="90" spans="1:22">
      <c r="A90">
        <v>113534</v>
      </c>
      <c r="B90" t="s">
        <v>260</v>
      </c>
      <c r="D90" t="s">
        <v>181</v>
      </c>
      <c r="E90" t="str">
        <f t="shared" si="2"/>
        <v>1</v>
      </c>
      <c r="F90">
        <v>27</v>
      </c>
      <c r="G90">
        <v>3</v>
      </c>
      <c r="H90">
        <v>2</v>
      </c>
      <c r="I90">
        <v>7</v>
      </c>
      <c r="K90">
        <v>1111111421</v>
      </c>
      <c r="L90">
        <v>16</v>
      </c>
      <c r="N90">
        <v>3</v>
      </c>
      <c r="O90">
        <v>3</v>
      </c>
      <c r="P90" t="s">
        <v>20</v>
      </c>
      <c r="Q90" t="s">
        <v>20</v>
      </c>
      <c r="R90" s="1" t="e">
        <v>#NAME?</v>
      </c>
      <c r="S90" t="s">
        <v>261</v>
      </c>
      <c r="T90">
        <v>90</v>
      </c>
      <c r="U90" t="str">
        <f t="shared" si="3"/>
        <v>('113534','KRAMER','','ANDREW','1','27','3','2','7','','1111111421','16','','3','3','B','B','90'),</v>
      </c>
      <c r="V90" t="s">
        <v>261</v>
      </c>
    </row>
    <row r="91" spans="1:22">
      <c r="A91">
        <v>113540</v>
      </c>
      <c r="B91" t="s">
        <v>260</v>
      </c>
      <c r="D91" t="s">
        <v>231</v>
      </c>
      <c r="E91" t="str">
        <f t="shared" si="2"/>
        <v>1</v>
      </c>
      <c r="F91">
        <v>30</v>
      </c>
      <c r="G91">
        <v>3</v>
      </c>
      <c r="H91">
        <v>1</v>
      </c>
      <c r="I91">
        <v>3</v>
      </c>
      <c r="K91">
        <v>1111111873</v>
      </c>
      <c r="L91">
        <v>16</v>
      </c>
      <c r="N91">
        <v>3</v>
      </c>
      <c r="O91">
        <v>3</v>
      </c>
      <c r="P91" t="s">
        <v>24</v>
      </c>
      <c r="Q91" t="s">
        <v>24</v>
      </c>
      <c r="R91" s="1" t="e">
        <v>#NAME?</v>
      </c>
      <c r="S91" t="s">
        <v>262</v>
      </c>
      <c r="T91">
        <v>90</v>
      </c>
      <c r="U91" t="str">
        <f t="shared" si="3"/>
        <v>('113540','KRAMER','','JOSEPH','1','30','3','1','3','','1111111873','16','','3','3','A','A','90'),</v>
      </c>
      <c r="V91" t="s">
        <v>262</v>
      </c>
    </row>
    <row r="92" spans="1:22">
      <c r="A92">
        <v>113564</v>
      </c>
      <c r="B92" t="s">
        <v>263</v>
      </c>
      <c r="D92" t="s">
        <v>52</v>
      </c>
      <c r="E92" t="str">
        <f t="shared" si="2"/>
        <v>1</v>
      </c>
      <c r="F92">
        <v>30</v>
      </c>
      <c r="G92">
        <v>4</v>
      </c>
      <c r="H92">
        <v>2</v>
      </c>
      <c r="I92">
        <v>4</v>
      </c>
      <c r="K92">
        <v>1111111874</v>
      </c>
      <c r="L92">
        <v>16</v>
      </c>
      <c r="N92">
        <v>3</v>
      </c>
      <c r="O92">
        <v>3</v>
      </c>
      <c r="P92" t="s">
        <v>20</v>
      </c>
      <c r="Q92" t="s">
        <v>20</v>
      </c>
      <c r="R92" s="1" t="e">
        <v>#NAME?</v>
      </c>
      <c r="S92" t="s">
        <v>264</v>
      </c>
      <c r="T92">
        <v>90</v>
      </c>
      <c r="U92" t="str">
        <f t="shared" si="3"/>
        <v>('113564','KROEGER','','ERIC','1','30','4','2','4','','1111111874','16','','3','3','B','B','90'),</v>
      </c>
      <c r="V92" t="s">
        <v>264</v>
      </c>
    </row>
    <row r="93" spans="1:22">
      <c r="A93">
        <v>113624</v>
      </c>
      <c r="B93" t="s">
        <v>265</v>
      </c>
      <c r="D93" t="s">
        <v>31</v>
      </c>
      <c r="E93" t="str">
        <f t="shared" si="2"/>
        <v>1</v>
      </c>
      <c r="F93">
        <v>26</v>
      </c>
      <c r="G93">
        <v>1</v>
      </c>
      <c r="H93">
        <v>1</v>
      </c>
      <c r="I93">
        <v>1</v>
      </c>
      <c r="K93">
        <v>1111111279</v>
      </c>
      <c r="L93">
        <v>16</v>
      </c>
      <c r="N93">
        <v>3</v>
      </c>
      <c r="O93">
        <v>3</v>
      </c>
      <c r="P93" t="s">
        <v>24</v>
      </c>
      <c r="Q93" t="s">
        <v>24</v>
      </c>
      <c r="R93" s="1" t="e">
        <v>#NAME?</v>
      </c>
      <c r="S93" t="s">
        <v>266</v>
      </c>
      <c r="T93">
        <v>90</v>
      </c>
      <c r="U93" t="str">
        <f t="shared" si="3"/>
        <v>('113624','LANDIS','','MICHAEL','1','26','1','1','1','','1111111279','16','','3','3','A','A','90'),</v>
      </c>
      <c r="V93" t="s">
        <v>266</v>
      </c>
    </row>
    <row r="94" spans="1:22">
      <c r="A94">
        <v>113666</v>
      </c>
      <c r="B94" t="s">
        <v>267</v>
      </c>
      <c r="D94" t="s">
        <v>31</v>
      </c>
      <c r="E94" t="str">
        <f t="shared" si="2"/>
        <v>1</v>
      </c>
      <c r="F94">
        <v>17</v>
      </c>
      <c r="G94">
        <v>1</v>
      </c>
      <c r="H94">
        <v>1</v>
      </c>
      <c r="I94">
        <v>1</v>
      </c>
      <c r="K94">
        <v>1212121212</v>
      </c>
      <c r="L94">
        <v>16</v>
      </c>
      <c r="N94">
        <v>3</v>
      </c>
      <c r="O94">
        <v>3</v>
      </c>
      <c r="P94" t="s">
        <v>24</v>
      </c>
      <c r="Q94" t="s">
        <v>24</v>
      </c>
      <c r="R94" s="1" t="e">
        <v>#NAME?</v>
      </c>
      <c r="S94" t="s">
        <v>268</v>
      </c>
      <c r="T94">
        <v>90</v>
      </c>
      <c r="U94" t="str">
        <f t="shared" si="3"/>
        <v>('113666','LAWS','','MICHAEL','1','17','1','1','1','','1212121212','16','','3','3','A','A','90'),</v>
      </c>
      <c r="V94" t="s">
        <v>268</v>
      </c>
    </row>
    <row r="95" spans="1:22">
      <c r="A95">
        <v>113816</v>
      </c>
      <c r="B95" t="s">
        <v>269</v>
      </c>
      <c r="D95" t="s">
        <v>270</v>
      </c>
      <c r="E95" t="str">
        <f t="shared" si="2"/>
        <v>1</v>
      </c>
      <c r="F95">
        <v>27</v>
      </c>
      <c r="G95">
        <v>4</v>
      </c>
      <c r="H95">
        <v>3</v>
      </c>
      <c r="I95">
        <v>8</v>
      </c>
      <c r="K95">
        <v>1111111422</v>
      </c>
      <c r="L95">
        <v>16</v>
      </c>
      <c r="N95">
        <v>3</v>
      </c>
      <c r="O95">
        <v>3</v>
      </c>
      <c r="P95" t="s">
        <v>28</v>
      </c>
      <c r="Q95" t="s">
        <v>28</v>
      </c>
      <c r="R95" s="1" t="e">
        <v>#NAME?</v>
      </c>
      <c r="S95" t="s">
        <v>271</v>
      </c>
      <c r="T95">
        <v>90</v>
      </c>
      <c r="U95" t="str">
        <f t="shared" si="3"/>
        <v>('113816','LOCKHART','','MARC','1','27','4','3','8','','1111111422','16','','3','3','C','C','90'),</v>
      </c>
      <c r="V95" t="s">
        <v>271</v>
      </c>
    </row>
    <row r="96" spans="1:22">
      <c r="A96">
        <v>113912</v>
      </c>
      <c r="B96" t="s">
        <v>272</v>
      </c>
      <c r="D96" t="s">
        <v>273</v>
      </c>
      <c r="E96" t="str">
        <f t="shared" si="2"/>
        <v>1</v>
      </c>
      <c r="F96">
        <v>28</v>
      </c>
      <c r="G96">
        <v>1</v>
      </c>
      <c r="H96">
        <v>3</v>
      </c>
      <c r="I96">
        <v>1</v>
      </c>
      <c r="K96">
        <v>1111111575</v>
      </c>
      <c r="L96">
        <v>16</v>
      </c>
      <c r="N96">
        <v>3</v>
      </c>
      <c r="O96">
        <v>3</v>
      </c>
      <c r="P96" t="s">
        <v>28</v>
      </c>
      <c r="Q96" t="s">
        <v>28</v>
      </c>
      <c r="R96" s="1" t="e">
        <v>#NAME?</v>
      </c>
      <c r="S96" t="s">
        <v>274</v>
      </c>
      <c r="T96">
        <v>90</v>
      </c>
      <c r="U96" t="str">
        <f t="shared" si="3"/>
        <v>('113912','LUKANICH','','PHILIP','1','28','1','3','1','','1111111575','16','','3','3','C','C','90'),</v>
      </c>
      <c r="V96" t="s">
        <v>274</v>
      </c>
    </row>
    <row r="97" spans="1:22">
      <c r="A97">
        <v>113936</v>
      </c>
      <c r="B97" t="s">
        <v>275</v>
      </c>
      <c r="D97" t="s">
        <v>276</v>
      </c>
      <c r="E97" t="str">
        <f t="shared" si="2"/>
        <v>1</v>
      </c>
      <c r="F97">
        <v>28</v>
      </c>
      <c r="G97">
        <v>2</v>
      </c>
      <c r="H97">
        <v>1</v>
      </c>
      <c r="I97">
        <v>2</v>
      </c>
      <c r="K97">
        <v>1111111576</v>
      </c>
      <c r="L97">
        <v>16</v>
      </c>
      <c r="N97">
        <v>3</v>
      </c>
      <c r="O97">
        <v>3</v>
      </c>
      <c r="P97" t="s">
        <v>24</v>
      </c>
      <c r="Q97" t="s">
        <v>24</v>
      </c>
      <c r="R97" s="1" t="e">
        <v>#NAME?</v>
      </c>
      <c r="S97" t="s">
        <v>277</v>
      </c>
      <c r="T97">
        <v>90</v>
      </c>
      <c r="U97" t="str">
        <f t="shared" si="3"/>
        <v>('113936','LUY','','LUIS','1','28','2','1','2','','1111111576','16','','3','3','A','A','90'),</v>
      </c>
      <c r="V97" t="s">
        <v>277</v>
      </c>
    </row>
    <row r="98" spans="1:22">
      <c r="A98">
        <v>113954</v>
      </c>
      <c r="B98" t="s">
        <v>278</v>
      </c>
      <c r="D98" t="s">
        <v>279</v>
      </c>
      <c r="E98" t="str">
        <f t="shared" si="2"/>
        <v>1</v>
      </c>
      <c r="F98">
        <v>28</v>
      </c>
      <c r="G98">
        <v>3</v>
      </c>
      <c r="H98">
        <v>2</v>
      </c>
      <c r="I98">
        <v>3</v>
      </c>
      <c r="K98">
        <v>1111111577</v>
      </c>
      <c r="L98">
        <v>16</v>
      </c>
      <c r="N98">
        <v>3</v>
      </c>
      <c r="O98">
        <v>3</v>
      </c>
      <c r="P98" t="s">
        <v>20</v>
      </c>
      <c r="Q98" t="s">
        <v>20</v>
      </c>
      <c r="R98" s="1" t="e">
        <v>#NAME?</v>
      </c>
      <c r="S98" t="s">
        <v>280</v>
      </c>
      <c r="T98">
        <v>90</v>
      </c>
      <c r="U98" t="str">
        <f t="shared" si="3"/>
        <v>('113954','MACEDO','','ROBERT','1','28','3','2','3','','1111111577','16','','3','3','B','B','90'),</v>
      </c>
      <c r="V98" t="s">
        <v>280</v>
      </c>
    </row>
    <row r="99" spans="1:22">
      <c r="A99">
        <v>113978</v>
      </c>
      <c r="B99" t="s">
        <v>281</v>
      </c>
      <c r="D99" t="s">
        <v>31</v>
      </c>
      <c r="E99" t="str">
        <f t="shared" si="2"/>
        <v>1</v>
      </c>
      <c r="F99">
        <v>30</v>
      </c>
      <c r="G99">
        <v>1</v>
      </c>
      <c r="H99">
        <v>3</v>
      </c>
      <c r="I99">
        <v>5</v>
      </c>
      <c r="K99">
        <v>1111111875</v>
      </c>
      <c r="L99">
        <v>16</v>
      </c>
      <c r="N99">
        <v>3</v>
      </c>
      <c r="O99">
        <v>3</v>
      </c>
      <c r="P99" t="s">
        <v>28</v>
      </c>
      <c r="Q99" t="s">
        <v>28</v>
      </c>
      <c r="R99" s="1" t="e">
        <v>#NAME?</v>
      </c>
      <c r="S99" t="s">
        <v>282</v>
      </c>
      <c r="T99">
        <v>90</v>
      </c>
      <c r="U99" t="str">
        <f t="shared" si="3"/>
        <v>('113978','MAGYAR','','MICHAEL','1','30','1','3','5','','1111111875','16','','3','3','C','C','90'),</v>
      </c>
      <c r="V99" t="s">
        <v>282</v>
      </c>
    </row>
    <row r="100" spans="1:22">
      <c r="A100">
        <v>114020</v>
      </c>
      <c r="B100" t="s">
        <v>283</v>
      </c>
      <c r="D100" t="s">
        <v>284</v>
      </c>
      <c r="E100" t="str">
        <f t="shared" si="2"/>
        <v>1</v>
      </c>
      <c r="F100">
        <v>28</v>
      </c>
      <c r="G100">
        <v>4</v>
      </c>
      <c r="H100">
        <v>3</v>
      </c>
      <c r="I100">
        <v>4</v>
      </c>
      <c r="K100">
        <v>1111111578</v>
      </c>
      <c r="L100">
        <v>16</v>
      </c>
      <c r="N100">
        <v>3</v>
      </c>
      <c r="O100">
        <v>3</v>
      </c>
      <c r="P100" t="s">
        <v>28</v>
      </c>
      <c r="Q100" t="s">
        <v>28</v>
      </c>
      <c r="R100" s="1" t="e">
        <v>#NAME?</v>
      </c>
      <c r="S100" t="s">
        <v>285</v>
      </c>
      <c r="T100">
        <v>90</v>
      </c>
      <c r="U100" t="str">
        <f t="shared" si="3"/>
        <v>('114020','MALYCKE','','JONATHON','1','28','4','3','4','','1111111578','16','','3','3','C','C','90'),</v>
      </c>
      <c r="V100" t="s">
        <v>285</v>
      </c>
    </row>
    <row r="101" spans="1:22">
      <c r="A101">
        <v>114038</v>
      </c>
      <c r="B101" t="s">
        <v>286</v>
      </c>
      <c r="D101" t="s">
        <v>287</v>
      </c>
      <c r="E101" t="str">
        <f t="shared" si="2"/>
        <v>1</v>
      </c>
      <c r="F101">
        <v>27</v>
      </c>
      <c r="G101">
        <v>1</v>
      </c>
      <c r="H101">
        <v>1</v>
      </c>
      <c r="I101">
        <v>1</v>
      </c>
      <c r="K101">
        <v>1111111423</v>
      </c>
      <c r="L101">
        <v>16</v>
      </c>
      <c r="N101">
        <v>3</v>
      </c>
      <c r="O101">
        <v>3</v>
      </c>
      <c r="P101" t="s">
        <v>24</v>
      </c>
      <c r="Q101" t="s">
        <v>24</v>
      </c>
      <c r="R101" s="1" t="e">
        <v>#NAME?</v>
      </c>
      <c r="S101" t="s">
        <v>288</v>
      </c>
      <c r="T101">
        <v>90</v>
      </c>
      <c r="U101" t="str">
        <f t="shared" si="3"/>
        <v>('114038','MANNION','','LUKE','1','27','1','1','1','','1111111423','16','','3','3','A','A','90'),</v>
      </c>
      <c r="V101" t="s">
        <v>288</v>
      </c>
    </row>
    <row r="102" spans="1:22">
      <c r="A102">
        <v>114074</v>
      </c>
      <c r="B102" t="s">
        <v>289</v>
      </c>
      <c r="D102" t="s">
        <v>290</v>
      </c>
      <c r="E102" t="str">
        <f t="shared" si="2"/>
        <v>1</v>
      </c>
      <c r="F102">
        <v>28</v>
      </c>
      <c r="G102">
        <v>1</v>
      </c>
      <c r="H102">
        <v>1</v>
      </c>
      <c r="I102">
        <v>5</v>
      </c>
      <c r="K102">
        <v>1111111579</v>
      </c>
      <c r="L102">
        <v>16</v>
      </c>
      <c r="N102">
        <v>3</v>
      </c>
      <c r="O102">
        <v>3</v>
      </c>
      <c r="P102" t="s">
        <v>24</v>
      </c>
      <c r="Q102" t="s">
        <v>24</v>
      </c>
      <c r="R102" s="1" t="e">
        <v>#NAME?</v>
      </c>
      <c r="S102" t="s">
        <v>291</v>
      </c>
      <c r="T102">
        <v>90</v>
      </c>
      <c r="U102" t="str">
        <f t="shared" si="3"/>
        <v>('114074','MARQUET','','KAYLA','1','28','1','1','5','','1111111579','16','','3','3','A','A','90'),</v>
      </c>
      <c r="V102" t="s">
        <v>291</v>
      </c>
    </row>
    <row r="103" spans="1:22">
      <c r="A103">
        <v>114104</v>
      </c>
      <c r="B103" t="s">
        <v>292</v>
      </c>
      <c r="D103" t="s">
        <v>293</v>
      </c>
      <c r="E103" t="str">
        <f t="shared" si="2"/>
        <v>1</v>
      </c>
      <c r="F103">
        <v>25</v>
      </c>
      <c r="G103">
        <v>4</v>
      </c>
      <c r="H103">
        <v>1</v>
      </c>
      <c r="I103">
        <v>8</v>
      </c>
      <c r="K103">
        <v>1111111126</v>
      </c>
      <c r="L103">
        <v>16</v>
      </c>
      <c r="N103">
        <v>3</v>
      </c>
      <c r="O103">
        <v>3</v>
      </c>
      <c r="P103" t="s">
        <v>24</v>
      </c>
      <c r="Q103" t="s">
        <v>24</v>
      </c>
      <c r="R103" s="1" t="e">
        <v>#NAME?</v>
      </c>
      <c r="S103" t="s">
        <v>294</v>
      </c>
      <c r="T103">
        <v>90</v>
      </c>
      <c r="U103" t="str">
        <f t="shared" si="3"/>
        <v>('114104','MARTINETTE','','SAMUEL','1','25','4','1','8','','1111111126','16','','3','3','A','A','90'),</v>
      </c>
      <c r="V103" t="s">
        <v>294</v>
      </c>
    </row>
    <row r="104" spans="1:22">
      <c r="A104">
        <v>114146</v>
      </c>
      <c r="B104" t="s">
        <v>295</v>
      </c>
      <c r="D104" t="s">
        <v>296</v>
      </c>
      <c r="E104" t="str">
        <f t="shared" si="2"/>
        <v>1</v>
      </c>
      <c r="F104">
        <v>25</v>
      </c>
      <c r="G104">
        <v>1</v>
      </c>
      <c r="H104">
        <v>2</v>
      </c>
      <c r="I104">
        <v>1</v>
      </c>
      <c r="K104">
        <v>1111111127</v>
      </c>
      <c r="L104">
        <v>16</v>
      </c>
      <c r="N104">
        <v>3</v>
      </c>
      <c r="O104">
        <v>3</v>
      </c>
      <c r="P104" t="s">
        <v>20</v>
      </c>
      <c r="Q104" t="s">
        <v>20</v>
      </c>
      <c r="R104" s="1" t="e">
        <v>#NAME?</v>
      </c>
      <c r="S104" t="s">
        <v>297</v>
      </c>
      <c r="T104">
        <v>90</v>
      </c>
      <c r="U104" t="str">
        <f t="shared" si="3"/>
        <v>('114146','MAXWELL','','JESSICA','1','25','1','2','1','','1111111127','16','','3','3','B','B','90'),</v>
      </c>
      <c r="V104" t="s">
        <v>297</v>
      </c>
    </row>
    <row r="105" spans="1:22">
      <c r="A105">
        <v>114284</v>
      </c>
      <c r="B105" t="s">
        <v>298</v>
      </c>
      <c r="D105" t="s">
        <v>160</v>
      </c>
      <c r="E105" t="str">
        <f t="shared" si="2"/>
        <v>1</v>
      </c>
      <c r="F105">
        <v>29</v>
      </c>
      <c r="G105">
        <v>1</v>
      </c>
      <c r="H105">
        <v>2</v>
      </c>
      <c r="I105">
        <v>1</v>
      </c>
      <c r="K105">
        <v>1111111727</v>
      </c>
      <c r="L105">
        <v>16</v>
      </c>
      <c r="N105">
        <v>3</v>
      </c>
      <c r="O105">
        <v>3</v>
      </c>
      <c r="P105" t="s">
        <v>20</v>
      </c>
      <c r="Q105" t="s">
        <v>20</v>
      </c>
      <c r="R105" s="1" t="e">
        <v>#NAME?</v>
      </c>
      <c r="S105" t="s">
        <v>299</v>
      </c>
      <c r="T105">
        <v>90</v>
      </c>
      <c r="U105" t="str">
        <f t="shared" si="3"/>
        <v>('114284','MCKENNA','','ERIN','1','29','1','2','1','','1111111727','16','','3','3','B','B','90'),</v>
      </c>
      <c r="V105" t="s">
        <v>299</v>
      </c>
    </row>
    <row r="106" spans="1:22">
      <c r="A106">
        <v>114296</v>
      </c>
      <c r="B106" t="s">
        <v>300</v>
      </c>
      <c r="D106" t="s">
        <v>154</v>
      </c>
      <c r="E106" t="str">
        <f t="shared" si="2"/>
        <v>1</v>
      </c>
      <c r="F106">
        <v>29</v>
      </c>
      <c r="G106">
        <v>2</v>
      </c>
      <c r="H106">
        <v>3</v>
      </c>
      <c r="I106">
        <v>2</v>
      </c>
      <c r="K106">
        <v>1111111728</v>
      </c>
      <c r="L106">
        <v>16</v>
      </c>
      <c r="N106">
        <v>3</v>
      </c>
      <c r="O106">
        <v>3</v>
      </c>
      <c r="P106" t="s">
        <v>28</v>
      </c>
      <c r="Q106" t="s">
        <v>28</v>
      </c>
      <c r="R106" s="1" t="e">
        <v>#NAME?</v>
      </c>
      <c r="S106" t="s">
        <v>301</v>
      </c>
      <c r="T106">
        <v>90</v>
      </c>
      <c r="U106" t="str">
        <f t="shared" si="3"/>
        <v>('114296','MCMANN','','PATRICK','1','29','2','3','2','','1111111728','16','','3','3','C','C','90'),</v>
      </c>
      <c r="V106" t="s">
        <v>301</v>
      </c>
    </row>
    <row r="107" spans="1:22">
      <c r="A107">
        <v>114308</v>
      </c>
      <c r="B107" t="s">
        <v>302</v>
      </c>
      <c r="D107" t="s">
        <v>303</v>
      </c>
      <c r="E107" t="str">
        <f t="shared" si="2"/>
        <v>1</v>
      </c>
      <c r="F107">
        <v>25</v>
      </c>
      <c r="G107">
        <v>2</v>
      </c>
      <c r="H107">
        <v>3</v>
      </c>
      <c r="I107">
        <v>2</v>
      </c>
      <c r="K107">
        <v>1111111128</v>
      </c>
      <c r="L107">
        <v>16</v>
      </c>
      <c r="N107">
        <v>3</v>
      </c>
      <c r="O107">
        <v>3</v>
      </c>
      <c r="P107" t="s">
        <v>28</v>
      </c>
      <c r="Q107" t="s">
        <v>28</v>
      </c>
      <c r="R107" s="1" t="e">
        <v>#NAME?</v>
      </c>
      <c r="S107" t="s">
        <v>304</v>
      </c>
      <c r="T107">
        <v>90</v>
      </c>
      <c r="U107" t="str">
        <f t="shared" si="3"/>
        <v>('114308','MCSHEA','','BRIAN','1','25','2','3','2','','1111111128','16','','3','3','C','C','90'),</v>
      </c>
      <c r="V107" t="s">
        <v>304</v>
      </c>
    </row>
    <row r="108" spans="1:22">
      <c r="A108">
        <v>114320</v>
      </c>
      <c r="B108" t="s">
        <v>305</v>
      </c>
      <c r="D108" t="s">
        <v>31</v>
      </c>
      <c r="E108" t="str">
        <f t="shared" si="2"/>
        <v>1</v>
      </c>
      <c r="F108">
        <v>28</v>
      </c>
      <c r="G108">
        <v>2</v>
      </c>
      <c r="H108">
        <v>2</v>
      </c>
      <c r="I108">
        <v>6</v>
      </c>
      <c r="K108">
        <v>1111111580</v>
      </c>
      <c r="L108">
        <v>16</v>
      </c>
      <c r="N108">
        <v>3</v>
      </c>
      <c r="O108">
        <v>3</v>
      </c>
      <c r="P108" t="s">
        <v>20</v>
      </c>
      <c r="Q108" t="s">
        <v>20</v>
      </c>
      <c r="R108" s="1" t="e">
        <v>#NAME?</v>
      </c>
      <c r="S108" t="s">
        <v>306</v>
      </c>
      <c r="T108">
        <v>90</v>
      </c>
      <c r="U108" t="str">
        <f t="shared" si="3"/>
        <v>('114320','MEARN','','MICHAEL','1','28','2','2','6','','1111111580','16','','3','3','B','B','90'),</v>
      </c>
      <c r="V108" t="s">
        <v>306</v>
      </c>
    </row>
    <row r="109" spans="1:22">
      <c r="A109">
        <v>114326</v>
      </c>
      <c r="B109" t="s">
        <v>307</v>
      </c>
      <c r="D109" t="s">
        <v>308</v>
      </c>
      <c r="E109" t="str">
        <f t="shared" si="2"/>
        <v>1</v>
      </c>
      <c r="F109">
        <v>27</v>
      </c>
      <c r="G109">
        <v>2</v>
      </c>
      <c r="H109">
        <v>2</v>
      </c>
      <c r="I109">
        <v>2</v>
      </c>
      <c r="K109">
        <v>1111111424</v>
      </c>
      <c r="L109">
        <v>16</v>
      </c>
      <c r="N109">
        <v>3</v>
      </c>
      <c r="O109">
        <v>3</v>
      </c>
      <c r="P109" t="s">
        <v>20</v>
      </c>
      <c r="Q109" t="s">
        <v>20</v>
      </c>
      <c r="R109" s="1" t="e">
        <v>#NAME?</v>
      </c>
      <c r="S109" t="s">
        <v>309</v>
      </c>
      <c r="T109">
        <v>90</v>
      </c>
      <c r="U109" t="str">
        <f t="shared" si="3"/>
        <v>('114326','MECKLE','','ERICK','1','27','2','2','2','','1111111424','16','','3','3','B','B','90'),</v>
      </c>
      <c r="V109" t="s">
        <v>309</v>
      </c>
    </row>
    <row r="110" spans="1:22">
      <c r="A110">
        <v>114350</v>
      </c>
      <c r="B110" t="s">
        <v>310</v>
      </c>
      <c r="D110" t="s">
        <v>311</v>
      </c>
      <c r="E110" t="str">
        <f t="shared" si="2"/>
        <v>1</v>
      </c>
      <c r="F110">
        <v>29</v>
      </c>
      <c r="G110">
        <v>3</v>
      </c>
      <c r="H110">
        <v>1</v>
      </c>
      <c r="I110">
        <v>3</v>
      </c>
      <c r="K110">
        <v>1111111729</v>
      </c>
      <c r="L110">
        <v>16</v>
      </c>
      <c r="N110">
        <v>3</v>
      </c>
      <c r="O110">
        <v>3</v>
      </c>
      <c r="P110" t="s">
        <v>24</v>
      </c>
      <c r="Q110" t="s">
        <v>24</v>
      </c>
      <c r="R110" s="1" t="e">
        <v>#NAME?</v>
      </c>
      <c r="S110" t="s">
        <v>312</v>
      </c>
      <c r="T110">
        <v>90</v>
      </c>
      <c r="U110" t="str">
        <f t="shared" si="3"/>
        <v>('114350','MELENDEZ','','FRANCISCO','1','29','3','1','3','','1111111729','16','','3','3','A','A','90'),</v>
      </c>
      <c r="V110" t="s">
        <v>312</v>
      </c>
    </row>
    <row r="111" spans="1:22">
      <c r="A111">
        <v>114380</v>
      </c>
      <c r="B111" t="s">
        <v>313</v>
      </c>
      <c r="D111" t="s">
        <v>314</v>
      </c>
      <c r="E111" t="str">
        <f t="shared" si="2"/>
        <v>1</v>
      </c>
      <c r="F111">
        <v>29</v>
      </c>
      <c r="G111">
        <v>4</v>
      </c>
      <c r="H111">
        <v>2</v>
      </c>
      <c r="I111">
        <v>4</v>
      </c>
      <c r="K111">
        <v>1111111730</v>
      </c>
      <c r="L111">
        <v>16</v>
      </c>
      <c r="N111">
        <v>3</v>
      </c>
      <c r="O111">
        <v>3</v>
      </c>
      <c r="P111" t="s">
        <v>20</v>
      </c>
      <c r="Q111" t="s">
        <v>20</v>
      </c>
      <c r="R111" s="1" t="e">
        <v>#NAME?</v>
      </c>
      <c r="S111" t="s">
        <v>315</v>
      </c>
      <c r="T111">
        <v>90</v>
      </c>
      <c r="U111" t="str">
        <f t="shared" si="3"/>
        <v>('114380','MENDEZ','','DAVID','1','29','4','2','4','','1111111730','16','','3','3','B','B','90'),</v>
      </c>
      <c r="V111" t="s">
        <v>315</v>
      </c>
    </row>
    <row r="112" spans="1:22">
      <c r="A112">
        <v>114416</v>
      </c>
      <c r="B112" t="s">
        <v>316</v>
      </c>
      <c r="D112" t="s">
        <v>37</v>
      </c>
      <c r="E112" t="str">
        <f t="shared" si="2"/>
        <v>1</v>
      </c>
      <c r="F112">
        <v>26</v>
      </c>
      <c r="G112">
        <v>2</v>
      </c>
      <c r="H112">
        <v>2</v>
      </c>
      <c r="I112">
        <v>2</v>
      </c>
      <c r="K112">
        <v>1111111280</v>
      </c>
      <c r="L112">
        <v>16</v>
      </c>
      <c r="N112">
        <v>3</v>
      </c>
      <c r="O112">
        <v>3</v>
      </c>
      <c r="P112" t="s">
        <v>20</v>
      </c>
      <c r="Q112" t="s">
        <v>20</v>
      </c>
      <c r="R112" s="1" t="e">
        <v>#NAME?</v>
      </c>
      <c r="S112" t="s">
        <v>317</v>
      </c>
      <c r="T112">
        <v>90</v>
      </c>
      <c r="U112" t="str">
        <f t="shared" si="3"/>
        <v>('114416','MERRILL','','MATTHEW','1','26','2','2','2','','1111111280','16','','3','3','B','B','90'),</v>
      </c>
      <c r="V112" t="s">
        <v>317</v>
      </c>
    </row>
    <row r="113" spans="1:22">
      <c r="A113">
        <v>114428</v>
      </c>
      <c r="B113" t="s">
        <v>318</v>
      </c>
      <c r="D113" t="s">
        <v>319</v>
      </c>
      <c r="E113" t="str">
        <f t="shared" si="2"/>
        <v>1</v>
      </c>
      <c r="F113">
        <v>28</v>
      </c>
      <c r="G113">
        <v>3</v>
      </c>
      <c r="H113">
        <v>3</v>
      </c>
      <c r="I113">
        <v>7</v>
      </c>
      <c r="K113">
        <v>1111111581</v>
      </c>
      <c r="L113">
        <v>16</v>
      </c>
      <c r="N113">
        <v>3</v>
      </c>
      <c r="O113">
        <v>3</v>
      </c>
      <c r="P113" t="s">
        <v>28</v>
      </c>
      <c r="Q113" t="s">
        <v>28</v>
      </c>
      <c r="R113" s="1" t="e">
        <v>#NAME?</v>
      </c>
      <c r="S113" t="s">
        <v>320</v>
      </c>
      <c r="T113">
        <v>90</v>
      </c>
      <c r="U113" t="str">
        <f t="shared" si="3"/>
        <v>('114428','MICHEL','','ELI','1','28','3','3','7','','1111111581','16','','3','3','C','C','90'),</v>
      </c>
      <c r="V113" t="s">
        <v>320</v>
      </c>
    </row>
    <row r="114" spans="1:22">
      <c r="A114">
        <v>114434</v>
      </c>
      <c r="B114" t="s">
        <v>321</v>
      </c>
      <c r="D114" t="s">
        <v>322</v>
      </c>
      <c r="E114" t="str">
        <f t="shared" si="2"/>
        <v>1</v>
      </c>
      <c r="F114">
        <v>26</v>
      </c>
      <c r="G114">
        <v>3</v>
      </c>
      <c r="H114">
        <v>3</v>
      </c>
      <c r="I114">
        <v>3</v>
      </c>
      <c r="K114">
        <v>1111111281</v>
      </c>
      <c r="L114">
        <v>16</v>
      </c>
      <c r="N114">
        <v>3</v>
      </c>
      <c r="O114">
        <v>3</v>
      </c>
      <c r="P114" t="s">
        <v>28</v>
      </c>
      <c r="Q114" t="s">
        <v>28</v>
      </c>
      <c r="R114" s="1" t="e">
        <v>#NAME?</v>
      </c>
      <c r="S114" t="s">
        <v>323</v>
      </c>
      <c r="T114">
        <v>90</v>
      </c>
      <c r="U114" t="str">
        <f t="shared" si="3"/>
        <v>('114434','MIDDLETON','','WYATT','1','26','3','3','3','','1111111281','16','','3','3','C','C','90'),</v>
      </c>
      <c r="V114" t="s">
        <v>323</v>
      </c>
    </row>
    <row r="115" spans="1:22">
      <c r="A115">
        <v>114446</v>
      </c>
      <c r="B115" t="s">
        <v>324</v>
      </c>
      <c r="D115" t="s">
        <v>325</v>
      </c>
      <c r="E115" t="str">
        <f t="shared" si="2"/>
        <v>1</v>
      </c>
      <c r="F115">
        <v>29</v>
      </c>
      <c r="G115">
        <v>1</v>
      </c>
      <c r="H115">
        <v>3</v>
      </c>
      <c r="I115">
        <v>5</v>
      </c>
      <c r="K115">
        <v>1111111731</v>
      </c>
      <c r="L115">
        <v>16</v>
      </c>
      <c r="N115">
        <v>3</v>
      </c>
      <c r="O115">
        <v>3</v>
      </c>
      <c r="P115" t="s">
        <v>28</v>
      </c>
      <c r="Q115" t="s">
        <v>28</v>
      </c>
      <c r="R115" s="1" t="e">
        <v>#NAME?</v>
      </c>
      <c r="S115" t="s">
        <v>326</v>
      </c>
      <c r="T115">
        <v>90</v>
      </c>
      <c r="U115" t="str">
        <f t="shared" si="3"/>
        <v>('114446','MILLER','','CLAIRE','1','29','1','3','5','','1111111731','16','','3','3','C','C','90'),</v>
      </c>
      <c r="V115" t="s">
        <v>326</v>
      </c>
    </row>
    <row r="116" spans="1:22">
      <c r="A116">
        <v>114482</v>
      </c>
      <c r="B116" t="s">
        <v>327</v>
      </c>
      <c r="D116" t="s">
        <v>328</v>
      </c>
      <c r="E116" t="str">
        <f t="shared" si="2"/>
        <v>1</v>
      </c>
      <c r="F116">
        <v>27</v>
      </c>
      <c r="G116">
        <v>3</v>
      </c>
      <c r="H116">
        <v>3</v>
      </c>
      <c r="I116">
        <v>3</v>
      </c>
      <c r="K116">
        <v>1111111425</v>
      </c>
      <c r="L116">
        <v>16</v>
      </c>
      <c r="N116">
        <v>3</v>
      </c>
      <c r="O116">
        <v>3</v>
      </c>
      <c r="P116" t="s">
        <v>28</v>
      </c>
      <c r="Q116" t="s">
        <v>28</v>
      </c>
      <c r="R116" s="1" t="e">
        <v>#NAME?</v>
      </c>
      <c r="S116" t="s">
        <v>329</v>
      </c>
      <c r="T116">
        <v>90</v>
      </c>
      <c r="U116" t="str">
        <f t="shared" si="3"/>
        <v>('114482','MINCKS','','STEVEN','1','27','3','3','3','','1111111425','16','','3','3','C','C','90'),</v>
      </c>
      <c r="V116" t="s">
        <v>329</v>
      </c>
    </row>
    <row r="117" spans="1:22">
      <c r="A117">
        <v>114500</v>
      </c>
      <c r="B117" t="s">
        <v>330</v>
      </c>
      <c r="D117" t="s">
        <v>331</v>
      </c>
      <c r="E117" t="str">
        <f t="shared" si="2"/>
        <v>1</v>
      </c>
      <c r="F117">
        <v>26</v>
      </c>
      <c r="G117">
        <v>4</v>
      </c>
      <c r="H117">
        <v>1</v>
      </c>
      <c r="I117">
        <v>4</v>
      </c>
      <c r="K117">
        <v>1111111282</v>
      </c>
      <c r="L117">
        <v>16</v>
      </c>
      <c r="N117">
        <v>3</v>
      </c>
      <c r="O117">
        <v>3</v>
      </c>
      <c r="P117" t="s">
        <v>24</v>
      </c>
      <c r="Q117" t="s">
        <v>24</v>
      </c>
      <c r="R117" s="1" t="e">
        <v>#NAME?</v>
      </c>
      <c r="S117" t="s">
        <v>332</v>
      </c>
      <c r="T117">
        <v>90</v>
      </c>
      <c r="U117" t="str">
        <f t="shared" si="3"/>
        <v>('114500','MISENCIK','','MEGAN','1','26','4','1','4','','1111111282','16','','3','3','A','A','90'),</v>
      </c>
      <c r="V117" t="s">
        <v>332</v>
      </c>
    </row>
    <row r="118" spans="1:22">
      <c r="A118">
        <v>114512</v>
      </c>
      <c r="B118" t="s">
        <v>333</v>
      </c>
      <c r="D118" t="s">
        <v>31</v>
      </c>
      <c r="E118" t="str">
        <f t="shared" si="2"/>
        <v>1</v>
      </c>
      <c r="F118">
        <v>30</v>
      </c>
      <c r="G118">
        <v>2</v>
      </c>
      <c r="H118">
        <v>1</v>
      </c>
      <c r="I118">
        <v>6</v>
      </c>
      <c r="K118">
        <v>1111111876</v>
      </c>
      <c r="L118">
        <v>16</v>
      </c>
      <c r="N118">
        <v>3</v>
      </c>
      <c r="O118">
        <v>3</v>
      </c>
      <c r="P118" t="s">
        <v>24</v>
      </c>
      <c r="Q118" t="s">
        <v>24</v>
      </c>
      <c r="R118" s="1" t="e">
        <v>#NAME?</v>
      </c>
      <c r="S118" t="s">
        <v>334</v>
      </c>
      <c r="T118">
        <v>90</v>
      </c>
      <c r="U118" t="str">
        <f t="shared" si="3"/>
        <v>('114512','MOBERG','','MICHAEL','1','30','2','1','6','','1111111876','16','','3','3','A','A','90'),</v>
      </c>
      <c r="V118" t="s">
        <v>334</v>
      </c>
    </row>
    <row r="119" spans="1:22">
      <c r="A119">
        <v>114524</v>
      </c>
      <c r="B119" t="s">
        <v>335</v>
      </c>
      <c r="D119" t="s">
        <v>336</v>
      </c>
      <c r="E119" t="str">
        <f t="shared" si="2"/>
        <v>1</v>
      </c>
      <c r="F119">
        <v>25</v>
      </c>
      <c r="G119">
        <v>3</v>
      </c>
      <c r="H119">
        <v>1</v>
      </c>
      <c r="I119">
        <v>3</v>
      </c>
      <c r="K119">
        <v>1111111129</v>
      </c>
      <c r="L119">
        <v>16</v>
      </c>
      <c r="N119">
        <v>3</v>
      </c>
      <c r="O119">
        <v>3</v>
      </c>
      <c r="P119" t="s">
        <v>24</v>
      </c>
      <c r="Q119" t="s">
        <v>24</v>
      </c>
      <c r="R119" s="1" t="e">
        <v>#NAME?</v>
      </c>
      <c r="S119" t="s">
        <v>337</v>
      </c>
      <c r="T119">
        <v>90</v>
      </c>
      <c r="U119" t="str">
        <f t="shared" si="3"/>
        <v>('114524','MOLETT','','CHERIE','1','25','3','1','3','','1111111129','16','','3','3','A','A','90'),</v>
      </c>
      <c r="V119" t="s">
        <v>337</v>
      </c>
    </row>
    <row r="120" spans="1:22">
      <c r="A120">
        <v>114530</v>
      </c>
      <c r="B120" t="s">
        <v>338</v>
      </c>
      <c r="D120" t="s">
        <v>339</v>
      </c>
      <c r="E120" t="str">
        <f t="shared" si="2"/>
        <v>1</v>
      </c>
      <c r="F120">
        <v>28</v>
      </c>
      <c r="G120">
        <v>4</v>
      </c>
      <c r="H120">
        <v>1</v>
      </c>
      <c r="I120">
        <v>8</v>
      </c>
      <c r="K120">
        <v>1111111582</v>
      </c>
      <c r="L120">
        <v>16</v>
      </c>
      <c r="N120">
        <v>3</v>
      </c>
      <c r="O120">
        <v>3</v>
      </c>
      <c r="P120" t="s">
        <v>24</v>
      </c>
      <c r="Q120" t="s">
        <v>24</v>
      </c>
      <c r="R120" s="1" t="e">
        <v>#NAME?</v>
      </c>
      <c r="S120" t="s">
        <v>340</v>
      </c>
      <c r="T120">
        <v>90</v>
      </c>
      <c r="U120" t="str">
        <f t="shared" si="3"/>
        <v>('114530','MOLINA','','SHAUN','1','28','4','1','8','','1111111582','16','','3','3','A','A','90'),</v>
      </c>
      <c r="V120" t="s">
        <v>340</v>
      </c>
    </row>
    <row r="121" spans="1:22">
      <c r="A121">
        <v>114542</v>
      </c>
      <c r="B121" t="s">
        <v>341</v>
      </c>
      <c r="D121" t="s">
        <v>342</v>
      </c>
      <c r="E121" t="str">
        <f t="shared" si="2"/>
        <v>1</v>
      </c>
      <c r="F121">
        <v>27</v>
      </c>
      <c r="G121">
        <v>4</v>
      </c>
      <c r="H121">
        <v>1</v>
      </c>
      <c r="I121">
        <v>4</v>
      </c>
      <c r="K121">
        <v>1111111426</v>
      </c>
      <c r="L121">
        <v>16</v>
      </c>
      <c r="N121">
        <v>3</v>
      </c>
      <c r="O121">
        <v>3</v>
      </c>
      <c r="P121" t="s">
        <v>24</v>
      </c>
      <c r="Q121" t="s">
        <v>24</v>
      </c>
      <c r="R121" s="1" t="e">
        <v>#NAME?</v>
      </c>
      <c r="S121" t="s">
        <v>343</v>
      </c>
      <c r="T121">
        <v>90</v>
      </c>
      <c r="U121" t="str">
        <f t="shared" si="3"/>
        <v>('114542','MONCADA','','LEIGHTON','1','27','4','1','4','','1111111426','16','','3','3','A','A','90'),</v>
      </c>
      <c r="V121" t="s">
        <v>343</v>
      </c>
    </row>
    <row r="122" spans="1:22">
      <c r="A122">
        <v>114560</v>
      </c>
      <c r="B122" t="s">
        <v>344</v>
      </c>
      <c r="D122" t="s">
        <v>115</v>
      </c>
      <c r="E122" t="str">
        <f t="shared" si="2"/>
        <v>1</v>
      </c>
      <c r="F122">
        <v>28</v>
      </c>
      <c r="G122">
        <v>1</v>
      </c>
      <c r="H122">
        <v>2</v>
      </c>
      <c r="I122">
        <v>1</v>
      </c>
      <c r="K122">
        <v>1111111583</v>
      </c>
      <c r="L122">
        <v>16</v>
      </c>
      <c r="N122">
        <v>3</v>
      </c>
      <c r="O122">
        <v>3</v>
      </c>
      <c r="P122" t="s">
        <v>20</v>
      </c>
      <c r="Q122" t="s">
        <v>20</v>
      </c>
      <c r="R122" s="1" t="e">
        <v>#NAME?</v>
      </c>
      <c r="S122" t="s">
        <v>345</v>
      </c>
      <c r="T122">
        <v>90</v>
      </c>
      <c r="U122" t="str">
        <f t="shared" si="3"/>
        <v>('114560','MONTOYA','','JAMES','1','28','1','2','1','','1111111583','16','','3','3','B','B','90'),</v>
      </c>
      <c r="V122" t="s">
        <v>345</v>
      </c>
    </row>
    <row r="123" spans="1:22">
      <c r="A123">
        <v>114566</v>
      </c>
      <c r="B123" t="s">
        <v>346</v>
      </c>
      <c r="D123" t="s">
        <v>347</v>
      </c>
      <c r="E123" t="str">
        <f t="shared" si="2"/>
        <v>1</v>
      </c>
      <c r="F123">
        <v>27</v>
      </c>
      <c r="G123">
        <v>1</v>
      </c>
      <c r="H123">
        <v>2</v>
      </c>
      <c r="I123">
        <v>5</v>
      </c>
      <c r="K123">
        <v>1111111427</v>
      </c>
      <c r="L123">
        <v>16</v>
      </c>
      <c r="N123">
        <v>3</v>
      </c>
      <c r="O123">
        <v>3</v>
      </c>
      <c r="P123" t="s">
        <v>20</v>
      </c>
      <c r="Q123" t="s">
        <v>20</v>
      </c>
      <c r="R123" s="1" t="e">
        <v>#NAME?</v>
      </c>
      <c r="S123" t="s">
        <v>348</v>
      </c>
      <c r="T123">
        <v>90</v>
      </c>
      <c r="U123" t="str">
        <f t="shared" si="3"/>
        <v>('114566','MOOMAU','','ALAINIA','1','27','1','2','5','','1111111427','16','','3','3','B','B','90'),</v>
      </c>
      <c r="V123" t="s">
        <v>348</v>
      </c>
    </row>
    <row r="124" spans="1:22">
      <c r="A124">
        <v>114614</v>
      </c>
      <c r="B124" t="s">
        <v>349</v>
      </c>
      <c r="D124" t="s">
        <v>169</v>
      </c>
      <c r="E124" t="str">
        <f t="shared" si="2"/>
        <v>1</v>
      </c>
      <c r="F124">
        <v>27</v>
      </c>
      <c r="G124">
        <v>2</v>
      </c>
      <c r="H124">
        <v>3</v>
      </c>
      <c r="I124">
        <v>6</v>
      </c>
      <c r="K124">
        <v>1111111428</v>
      </c>
      <c r="L124">
        <v>16</v>
      </c>
      <c r="N124">
        <v>3</v>
      </c>
      <c r="O124">
        <v>3</v>
      </c>
      <c r="P124" t="s">
        <v>28</v>
      </c>
      <c r="Q124" t="s">
        <v>28</v>
      </c>
      <c r="R124" s="1" t="e">
        <v>#NAME?</v>
      </c>
      <c r="S124" t="s">
        <v>350</v>
      </c>
      <c r="T124">
        <v>90</v>
      </c>
      <c r="U124" t="str">
        <f t="shared" si="3"/>
        <v>('114614','MOSHOS','','THOMAS','1','27','2','3','6','','1111111428','16','','3','3','C','C','90'),</v>
      </c>
      <c r="V124" t="s">
        <v>350</v>
      </c>
    </row>
    <row r="125" spans="1:22">
      <c r="A125">
        <v>114662</v>
      </c>
      <c r="B125" t="s">
        <v>351</v>
      </c>
      <c r="D125" t="s">
        <v>352</v>
      </c>
      <c r="E125" t="str">
        <f t="shared" si="2"/>
        <v>1</v>
      </c>
      <c r="F125">
        <v>29</v>
      </c>
      <c r="G125">
        <v>2</v>
      </c>
      <c r="H125">
        <v>1</v>
      </c>
      <c r="I125">
        <v>6</v>
      </c>
      <c r="K125">
        <v>1111111732</v>
      </c>
      <c r="L125">
        <v>16</v>
      </c>
      <c r="N125">
        <v>3</v>
      </c>
      <c r="O125">
        <v>3</v>
      </c>
      <c r="P125" t="s">
        <v>24</v>
      </c>
      <c r="Q125" t="s">
        <v>24</v>
      </c>
      <c r="R125" s="1" t="e">
        <v>#NAME?</v>
      </c>
      <c r="S125" t="s">
        <v>353</v>
      </c>
      <c r="T125">
        <v>90</v>
      </c>
      <c r="U125" t="str">
        <f t="shared" si="3"/>
        <v>('114662','MURPHY','','CHRISTIAN','1','29','2','1','6','','1111111732','16','','3','3','A','A','90'),</v>
      </c>
      <c r="V125" t="s">
        <v>353</v>
      </c>
    </row>
    <row r="126" spans="1:22">
      <c r="A126">
        <v>114674</v>
      </c>
      <c r="B126" t="s">
        <v>351</v>
      </c>
      <c r="D126" t="s">
        <v>37</v>
      </c>
      <c r="E126" t="str">
        <f t="shared" si="2"/>
        <v>1</v>
      </c>
      <c r="F126">
        <v>28</v>
      </c>
      <c r="G126">
        <v>2</v>
      </c>
      <c r="H126">
        <v>3</v>
      </c>
      <c r="I126">
        <v>2</v>
      </c>
      <c r="K126">
        <v>1111111584</v>
      </c>
      <c r="L126">
        <v>16</v>
      </c>
      <c r="N126">
        <v>3</v>
      </c>
      <c r="O126">
        <v>3</v>
      </c>
      <c r="P126" t="s">
        <v>28</v>
      </c>
      <c r="Q126" t="s">
        <v>28</v>
      </c>
      <c r="R126" s="1" t="e">
        <v>#NAME?</v>
      </c>
      <c r="S126" t="s">
        <v>354</v>
      </c>
      <c r="T126">
        <v>90</v>
      </c>
      <c r="U126" t="str">
        <f t="shared" si="3"/>
        <v>('114674','MURPHY','','MATTHEW','1','28','2','3','2','','1111111584','16','','3','3','C','C','90'),</v>
      </c>
      <c r="V126" t="s">
        <v>354</v>
      </c>
    </row>
    <row r="127" spans="1:22">
      <c r="A127">
        <v>114686</v>
      </c>
      <c r="B127" t="s">
        <v>355</v>
      </c>
      <c r="D127" t="s">
        <v>356</v>
      </c>
      <c r="E127" t="str">
        <f t="shared" si="2"/>
        <v>1</v>
      </c>
      <c r="F127">
        <v>30</v>
      </c>
      <c r="G127">
        <v>3</v>
      </c>
      <c r="H127">
        <v>2</v>
      </c>
      <c r="I127">
        <v>7</v>
      </c>
      <c r="K127">
        <v>1111111877</v>
      </c>
      <c r="L127">
        <v>16</v>
      </c>
      <c r="N127">
        <v>3</v>
      </c>
      <c r="O127">
        <v>3</v>
      </c>
      <c r="P127" t="s">
        <v>20</v>
      </c>
      <c r="Q127" t="s">
        <v>20</v>
      </c>
      <c r="R127" s="1" t="e">
        <v>#NAME?</v>
      </c>
      <c r="S127" t="s">
        <v>357</v>
      </c>
      <c r="T127">
        <v>90</v>
      </c>
      <c r="U127" t="str">
        <f t="shared" si="3"/>
        <v>('114686','MUSCARELLO','','ANDY','1','30','3','2','7','','1111111877','16','','3','3','B','B','90'),</v>
      </c>
      <c r="V127" t="s">
        <v>357</v>
      </c>
    </row>
    <row r="128" spans="1:22">
      <c r="A128">
        <v>114716</v>
      </c>
      <c r="B128" t="s">
        <v>358</v>
      </c>
      <c r="D128" t="s">
        <v>359</v>
      </c>
      <c r="E128" t="str">
        <f t="shared" si="2"/>
        <v>1</v>
      </c>
      <c r="F128">
        <v>27</v>
      </c>
      <c r="G128">
        <v>3</v>
      </c>
      <c r="H128">
        <v>1</v>
      </c>
      <c r="I128">
        <v>7</v>
      </c>
      <c r="K128">
        <v>1111111429</v>
      </c>
      <c r="L128">
        <v>16</v>
      </c>
      <c r="N128">
        <v>3</v>
      </c>
      <c r="O128">
        <v>3</v>
      </c>
      <c r="P128" t="s">
        <v>24</v>
      </c>
      <c r="Q128" t="s">
        <v>24</v>
      </c>
      <c r="R128" s="1" t="e">
        <v>#NAME?</v>
      </c>
      <c r="S128" t="s">
        <v>360</v>
      </c>
      <c r="T128">
        <v>90</v>
      </c>
      <c r="U128" t="str">
        <f t="shared" si="3"/>
        <v>('114716','NAFIS','','THERESA','1','27','3','1','7','','1111111429','16','','3','3','A','A','90'),</v>
      </c>
      <c r="V128" t="s">
        <v>360</v>
      </c>
    </row>
    <row r="129" spans="1:22">
      <c r="A129">
        <v>114734</v>
      </c>
      <c r="B129" t="s">
        <v>361</v>
      </c>
      <c r="D129" t="s">
        <v>362</v>
      </c>
      <c r="E129" t="str">
        <f t="shared" si="2"/>
        <v>1</v>
      </c>
      <c r="F129">
        <v>28</v>
      </c>
      <c r="G129">
        <v>3</v>
      </c>
      <c r="H129">
        <v>1</v>
      </c>
      <c r="I129">
        <v>3</v>
      </c>
      <c r="K129">
        <v>1111111585</v>
      </c>
      <c r="L129">
        <v>16</v>
      </c>
      <c r="N129">
        <v>3</v>
      </c>
      <c r="O129">
        <v>3</v>
      </c>
      <c r="P129" t="s">
        <v>24</v>
      </c>
      <c r="Q129" t="s">
        <v>24</v>
      </c>
      <c r="R129" s="1" t="e">
        <v>#NAME?</v>
      </c>
      <c r="S129" t="s">
        <v>363</v>
      </c>
      <c r="T129">
        <v>90</v>
      </c>
      <c r="U129" t="str">
        <f t="shared" si="3"/>
        <v>('114734','NAPIER','','FRANK','1','28','3','1','3','','1111111585','16','','3','3','A','A','90'),</v>
      </c>
      <c r="V129" t="s">
        <v>363</v>
      </c>
    </row>
    <row r="130" spans="1:22">
      <c r="A130">
        <v>114788</v>
      </c>
      <c r="B130" t="s">
        <v>364</v>
      </c>
      <c r="D130" t="s">
        <v>365</v>
      </c>
      <c r="E130" t="str">
        <f t="shared" ref="E130:E193" si="4">MID(A130,2,1)</f>
        <v>1</v>
      </c>
      <c r="F130">
        <v>26</v>
      </c>
      <c r="G130">
        <v>1</v>
      </c>
      <c r="H130">
        <v>2</v>
      </c>
      <c r="I130">
        <v>5</v>
      </c>
      <c r="K130">
        <v>1111111283</v>
      </c>
      <c r="L130">
        <v>16</v>
      </c>
      <c r="N130">
        <v>3</v>
      </c>
      <c r="O130">
        <v>3</v>
      </c>
      <c r="P130" t="s">
        <v>20</v>
      </c>
      <c r="Q130" t="s">
        <v>20</v>
      </c>
      <c r="R130" s="1" t="e">
        <v>#NAME?</v>
      </c>
      <c r="S130" t="s">
        <v>366</v>
      </c>
      <c r="T130">
        <v>90</v>
      </c>
      <c r="U130" t="str">
        <f t="shared" ref="U130:U193" si="5">CONCATENATE("('",A130,"','",B130,"','",C130,"','",D130,"','",E130,"','",F130,"','",G130,"','",H130,"','",I130,"','",J130,"','",K130,"','",L130,"','",M130,"','",N130,"','",O130,"','",P130,"','",Q130,"','",T130,"'),")</f>
        <v>('114788','NELSON','','RACHEL','1','26','1','2','5','','1111111283','16','','3','3','B','B','90'),</v>
      </c>
      <c r="V130" t="s">
        <v>366</v>
      </c>
    </row>
    <row r="131" spans="1:22">
      <c r="A131">
        <v>114818</v>
      </c>
      <c r="B131" t="s">
        <v>367</v>
      </c>
      <c r="D131" t="s">
        <v>368</v>
      </c>
      <c r="E131" t="str">
        <f t="shared" si="4"/>
        <v>1</v>
      </c>
      <c r="F131">
        <v>29</v>
      </c>
      <c r="G131">
        <v>3</v>
      </c>
      <c r="H131">
        <v>2</v>
      </c>
      <c r="I131">
        <v>7</v>
      </c>
      <c r="K131">
        <v>1111111733</v>
      </c>
      <c r="L131">
        <v>16</v>
      </c>
      <c r="N131">
        <v>3</v>
      </c>
      <c r="O131">
        <v>3</v>
      </c>
      <c r="P131" t="s">
        <v>20</v>
      </c>
      <c r="Q131" t="s">
        <v>20</v>
      </c>
      <c r="R131" s="1" t="e">
        <v>#NAME?</v>
      </c>
      <c r="S131" t="s">
        <v>369</v>
      </c>
      <c r="T131">
        <v>90</v>
      </c>
      <c r="U131" t="str">
        <f t="shared" si="5"/>
        <v>('114818','NEW','','JEREMY','1','29','3','2','7','','1111111733','16','','3','3','B','B','90'),</v>
      </c>
      <c r="V131" t="s">
        <v>369</v>
      </c>
    </row>
    <row r="132" spans="1:22">
      <c r="A132">
        <v>114884</v>
      </c>
      <c r="B132" t="s">
        <v>370</v>
      </c>
      <c r="D132" t="s">
        <v>247</v>
      </c>
      <c r="E132" t="str">
        <f t="shared" si="4"/>
        <v>1</v>
      </c>
      <c r="F132">
        <v>29</v>
      </c>
      <c r="G132">
        <v>4</v>
      </c>
      <c r="H132">
        <v>3</v>
      </c>
      <c r="I132">
        <v>8</v>
      </c>
      <c r="K132">
        <v>1111111734</v>
      </c>
      <c r="L132">
        <v>16</v>
      </c>
      <c r="N132">
        <v>3</v>
      </c>
      <c r="O132">
        <v>3</v>
      </c>
      <c r="P132" t="s">
        <v>28</v>
      </c>
      <c r="Q132" t="s">
        <v>28</v>
      </c>
      <c r="R132" s="1" t="e">
        <v>#NAME?</v>
      </c>
      <c r="S132" t="s">
        <v>371</v>
      </c>
      <c r="T132">
        <v>90</v>
      </c>
      <c r="U132" t="str">
        <f t="shared" si="5"/>
        <v>('114884','NISSEN','','CODY','1','29','4','3','8','','1111111734','16','','3','3','C','C','90'),</v>
      </c>
      <c r="V132" t="s">
        <v>371</v>
      </c>
    </row>
    <row r="133" spans="1:22">
      <c r="A133">
        <v>114926</v>
      </c>
      <c r="B133" t="s">
        <v>372</v>
      </c>
      <c r="D133" t="s">
        <v>373</v>
      </c>
      <c r="E133" t="str">
        <f t="shared" si="4"/>
        <v>1</v>
      </c>
      <c r="F133">
        <v>26</v>
      </c>
      <c r="G133">
        <v>2</v>
      </c>
      <c r="H133">
        <v>3</v>
      </c>
      <c r="I133">
        <v>6</v>
      </c>
      <c r="K133">
        <v>1111111284</v>
      </c>
      <c r="L133">
        <v>16</v>
      </c>
      <c r="N133">
        <v>3</v>
      </c>
      <c r="O133">
        <v>3</v>
      </c>
      <c r="P133" t="s">
        <v>28</v>
      </c>
      <c r="Q133" t="s">
        <v>28</v>
      </c>
      <c r="R133" s="1" t="e">
        <v>#NAME?</v>
      </c>
      <c r="S133" t="s">
        <v>374</v>
      </c>
      <c r="T133">
        <v>90</v>
      </c>
      <c r="U133" t="str">
        <f t="shared" si="5"/>
        <v>('114926','NYGAARD','','CRAIG','1','26','2','3','6','','1111111284','16','','3','3','C','C','90'),</v>
      </c>
      <c r="V133" t="s">
        <v>374</v>
      </c>
    </row>
    <row r="134" spans="1:22">
      <c r="A134">
        <v>114944</v>
      </c>
      <c r="B134" t="s">
        <v>375</v>
      </c>
      <c r="D134" t="s">
        <v>376</v>
      </c>
      <c r="E134" t="str">
        <f t="shared" si="4"/>
        <v>1</v>
      </c>
      <c r="F134">
        <v>25</v>
      </c>
      <c r="G134">
        <v>4</v>
      </c>
      <c r="H134">
        <v>2</v>
      </c>
      <c r="I134">
        <v>4</v>
      </c>
      <c r="K134">
        <v>1111111130</v>
      </c>
      <c r="L134">
        <v>16</v>
      </c>
      <c r="N134">
        <v>3</v>
      </c>
      <c r="O134">
        <v>3</v>
      </c>
      <c r="P134" t="s">
        <v>20</v>
      </c>
      <c r="Q134" t="s">
        <v>20</v>
      </c>
      <c r="R134" s="1" t="e">
        <v>#NAME?</v>
      </c>
      <c r="S134" t="s">
        <v>377</v>
      </c>
      <c r="T134">
        <v>90</v>
      </c>
      <c r="U134" t="str">
        <f t="shared" si="5"/>
        <v>('114944','ODONNELL','','RORY','1','25','4','2','4','','1111111130','16','','3','3','B','B','90'),</v>
      </c>
      <c r="V134" t="s">
        <v>377</v>
      </c>
    </row>
    <row r="135" spans="1:22">
      <c r="A135">
        <v>114968</v>
      </c>
      <c r="B135" t="s">
        <v>378</v>
      </c>
      <c r="D135" t="s">
        <v>379</v>
      </c>
      <c r="E135" t="str">
        <f t="shared" si="4"/>
        <v>1</v>
      </c>
      <c r="F135">
        <v>29</v>
      </c>
      <c r="G135">
        <v>1</v>
      </c>
      <c r="H135">
        <v>1</v>
      </c>
      <c r="I135">
        <v>1</v>
      </c>
      <c r="K135">
        <v>1111111735</v>
      </c>
      <c r="L135">
        <v>16</v>
      </c>
      <c r="N135">
        <v>3</v>
      </c>
      <c r="O135">
        <v>3</v>
      </c>
      <c r="P135" t="s">
        <v>24</v>
      </c>
      <c r="Q135" t="s">
        <v>24</v>
      </c>
      <c r="R135" s="1" t="e">
        <v>#NAME?</v>
      </c>
      <c r="S135" t="s">
        <v>380</v>
      </c>
      <c r="T135">
        <v>90</v>
      </c>
      <c r="U135" t="str">
        <f t="shared" si="5"/>
        <v>('114968','OCHS','','KRISTOFER','1','29','1','1','1','','1111111735','16','','3','3','A','A','90'),</v>
      </c>
      <c r="V135" t="s">
        <v>380</v>
      </c>
    </row>
    <row r="136" spans="1:22">
      <c r="A136">
        <v>114974</v>
      </c>
      <c r="B136" t="s">
        <v>381</v>
      </c>
      <c r="D136" t="s">
        <v>104</v>
      </c>
      <c r="E136" t="str">
        <f t="shared" si="4"/>
        <v>1</v>
      </c>
      <c r="F136">
        <v>30</v>
      </c>
      <c r="G136">
        <v>4</v>
      </c>
      <c r="H136">
        <v>3</v>
      </c>
      <c r="I136">
        <v>8</v>
      </c>
      <c r="K136">
        <v>1111111878</v>
      </c>
      <c r="L136">
        <v>16</v>
      </c>
      <c r="N136">
        <v>3</v>
      </c>
      <c r="O136">
        <v>3</v>
      </c>
      <c r="P136" t="s">
        <v>28</v>
      </c>
      <c r="Q136" t="s">
        <v>28</v>
      </c>
      <c r="R136" s="1" t="e">
        <v>#NAME?</v>
      </c>
      <c r="S136" t="s">
        <v>382</v>
      </c>
      <c r="T136">
        <v>90</v>
      </c>
      <c r="U136" t="str">
        <f t="shared" si="5"/>
        <v>('114974','OLIVAS','','BENJAMIN','1','30','4','3','8','','1111111878','16','','3','3','C','C','90'),</v>
      </c>
      <c r="V136" t="s">
        <v>382</v>
      </c>
    </row>
    <row r="137" spans="1:22">
      <c r="A137">
        <v>114986</v>
      </c>
      <c r="B137" t="s">
        <v>383</v>
      </c>
      <c r="D137" t="s">
        <v>384</v>
      </c>
      <c r="E137" t="str">
        <f t="shared" si="4"/>
        <v>1</v>
      </c>
      <c r="F137">
        <v>26</v>
      </c>
      <c r="G137">
        <v>3</v>
      </c>
      <c r="H137">
        <v>1</v>
      </c>
      <c r="I137">
        <v>7</v>
      </c>
      <c r="K137">
        <v>1111111285</v>
      </c>
      <c r="L137">
        <v>16</v>
      </c>
      <c r="N137">
        <v>3</v>
      </c>
      <c r="O137">
        <v>3</v>
      </c>
      <c r="P137" t="s">
        <v>24</v>
      </c>
      <c r="Q137" t="s">
        <v>24</v>
      </c>
      <c r="R137" s="1" t="e">
        <v>#NAME?</v>
      </c>
      <c r="S137" t="s">
        <v>385</v>
      </c>
      <c r="T137">
        <v>90</v>
      </c>
      <c r="U137" t="str">
        <f t="shared" si="5"/>
        <v>('114986','OLSON','','WESTLEY','1','26','3','1','7','','1111111285','16','','3','3','A','A','90'),</v>
      </c>
      <c r="V137" t="s">
        <v>385</v>
      </c>
    </row>
    <row r="138" spans="1:22">
      <c r="A138">
        <v>115040</v>
      </c>
      <c r="B138" t="s">
        <v>386</v>
      </c>
      <c r="D138" t="s">
        <v>387</v>
      </c>
      <c r="E138" t="str">
        <f t="shared" si="4"/>
        <v>1</v>
      </c>
      <c r="F138">
        <v>30</v>
      </c>
      <c r="G138">
        <v>1</v>
      </c>
      <c r="H138">
        <v>1</v>
      </c>
      <c r="I138">
        <v>1</v>
      </c>
      <c r="K138">
        <v>1111111879</v>
      </c>
      <c r="L138">
        <v>16</v>
      </c>
      <c r="N138">
        <v>3</v>
      </c>
      <c r="O138">
        <v>3</v>
      </c>
      <c r="P138" t="s">
        <v>24</v>
      </c>
      <c r="Q138" t="s">
        <v>24</v>
      </c>
      <c r="R138" s="1" t="e">
        <v>#NAME?</v>
      </c>
      <c r="S138" t="s">
        <v>388</v>
      </c>
      <c r="T138">
        <v>90</v>
      </c>
      <c r="U138" t="str">
        <f t="shared" si="5"/>
        <v>('115040','PACHECO','','ASHLY','1','30','1','1','1','','1111111879','16','','3','3','A','A','90'),</v>
      </c>
      <c r="V138" t="s">
        <v>388</v>
      </c>
    </row>
    <row r="139" spans="1:22">
      <c r="A139">
        <v>115064</v>
      </c>
      <c r="B139" t="s">
        <v>389</v>
      </c>
      <c r="D139" t="s">
        <v>390</v>
      </c>
      <c r="E139" t="str">
        <f t="shared" si="4"/>
        <v>1</v>
      </c>
      <c r="F139">
        <v>27</v>
      </c>
      <c r="G139">
        <v>4</v>
      </c>
      <c r="H139">
        <v>2</v>
      </c>
      <c r="I139">
        <v>8</v>
      </c>
      <c r="K139">
        <v>1111111430</v>
      </c>
      <c r="L139">
        <v>16</v>
      </c>
      <c r="N139">
        <v>3</v>
      </c>
      <c r="O139">
        <v>3</v>
      </c>
      <c r="P139" t="s">
        <v>20</v>
      </c>
      <c r="Q139" t="s">
        <v>20</v>
      </c>
      <c r="R139" s="1" t="e">
        <v>#NAME?</v>
      </c>
      <c r="S139" t="s">
        <v>391</v>
      </c>
      <c r="T139">
        <v>90</v>
      </c>
      <c r="U139" t="str">
        <f t="shared" si="5"/>
        <v>('115064','PAPPALARDO','','PETER','1','27','4','2','8','','1111111430','16','','3','3','B','B','90'),</v>
      </c>
      <c r="V139" t="s">
        <v>391</v>
      </c>
    </row>
    <row r="140" spans="1:22">
      <c r="A140">
        <v>115082</v>
      </c>
      <c r="B140" t="s">
        <v>392</v>
      </c>
      <c r="D140" t="s">
        <v>393</v>
      </c>
      <c r="E140" t="str">
        <f t="shared" si="4"/>
        <v>1</v>
      </c>
      <c r="F140">
        <v>29</v>
      </c>
      <c r="G140">
        <v>2</v>
      </c>
      <c r="H140">
        <v>2</v>
      </c>
      <c r="I140">
        <v>2</v>
      </c>
      <c r="K140">
        <v>1111111736</v>
      </c>
      <c r="L140">
        <v>16</v>
      </c>
      <c r="N140">
        <v>3</v>
      </c>
      <c r="O140">
        <v>3</v>
      </c>
      <c r="P140" t="s">
        <v>20</v>
      </c>
      <c r="Q140" t="s">
        <v>20</v>
      </c>
      <c r="R140" s="1" t="e">
        <v>#NAME?</v>
      </c>
      <c r="S140" t="s">
        <v>394</v>
      </c>
      <c r="T140">
        <v>90</v>
      </c>
      <c r="U140" t="str">
        <f t="shared" si="5"/>
        <v>('115082','PARROTT','','DYLAN','1','29','2','2','2','','1111111736','16','','3','3','B','B','90'),</v>
      </c>
      <c r="V140" t="s">
        <v>394</v>
      </c>
    </row>
    <row r="141" spans="1:22">
      <c r="A141">
        <v>115112</v>
      </c>
      <c r="B141" t="s">
        <v>395</v>
      </c>
      <c r="D141" t="s">
        <v>184</v>
      </c>
      <c r="E141" t="str">
        <f t="shared" si="4"/>
        <v>1</v>
      </c>
      <c r="F141">
        <v>27</v>
      </c>
      <c r="G141">
        <v>1</v>
      </c>
      <c r="H141">
        <v>3</v>
      </c>
      <c r="I141">
        <v>1</v>
      </c>
      <c r="K141">
        <v>1111111431</v>
      </c>
      <c r="L141">
        <v>16</v>
      </c>
      <c r="N141">
        <v>3</v>
      </c>
      <c r="O141">
        <v>3</v>
      </c>
      <c r="P141" t="s">
        <v>28</v>
      </c>
      <c r="Q141" t="s">
        <v>28</v>
      </c>
      <c r="R141" s="1" t="e">
        <v>#NAME?</v>
      </c>
      <c r="S141" t="s">
        <v>396</v>
      </c>
      <c r="T141">
        <v>90</v>
      </c>
      <c r="U141" t="str">
        <f t="shared" si="5"/>
        <v>('115112','PECK','','JASON','1','27','1','3','1','','1111111431','16','','3','3','C','C','90'),</v>
      </c>
      <c r="V141" t="s">
        <v>396</v>
      </c>
    </row>
    <row r="142" spans="1:22">
      <c r="A142">
        <v>115130</v>
      </c>
      <c r="B142" t="s">
        <v>397</v>
      </c>
      <c r="D142" t="s">
        <v>398</v>
      </c>
      <c r="E142" t="str">
        <f t="shared" si="4"/>
        <v>1</v>
      </c>
      <c r="F142">
        <v>29</v>
      </c>
      <c r="G142">
        <v>3</v>
      </c>
      <c r="H142">
        <v>3</v>
      </c>
      <c r="I142">
        <v>3</v>
      </c>
      <c r="K142">
        <v>1111111737</v>
      </c>
      <c r="L142">
        <v>16</v>
      </c>
      <c r="N142">
        <v>3</v>
      </c>
      <c r="O142">
        <v>3</v>
      </c>
      <c r="P142" t="s">
        <v>28</v>
      </c>
      <c r="Q142" t="s">
        <v>28</v>
      </c>
      <c r="R142" s="1" t="e">
        <v>#NAME?</v>
      </c>
      <c r="S142" t="s">
        <v>399</v>
      </c>
      <c r="T142">
        <v>90</v>
      </c>
      <c r="U142" t="str">
        <f t="shared" si="5"/>
        <v>('115130','PENLEY','','MICAH','1','29','3','3','3','','1111111737','16','','3','3','C','C','90'),</v>
      </c>
      <c r="V142" t="s">
        <v>399</v>
      </c>
    </row>
    <row r="143" spans="1:22">
      <c r="A143">
        <v>115166</v>
      </c>
      <c r="B143" t="s">
        <v>400</v>
      </c>
      <c r="D143" t="s">
        <v>23</v>
      </c>
      <c r="E143" t="str">
        <f t="shared" si="4"/>
        <v>1</v>
      </c>
      <c r="F143">
        <v>29</v>
      </c>
      <c r="G143">
        <v>4</v>
      </c>
      <c r="H143">
        <v>1</v>
      </c>
      <c r="I143">
        <v>4</v>
      </c>
      <c r="K143">
        <v>1111111738</v>
      </c>
      <c r="L143">
        <v>16</v>
      </c>
      <c r="N143">
        <v>3</v>
      </c>
      <c r="O143">
        <v>3</v>
      </c>
      <c r="P143" t="s">
        <v>24</v>
      </c>
      <c r="Q143" t="s">
        <v>24</v>
      </c>
      <c r="R143" s="1" t="e">
        <v>#NAME?</v>
      </c>
      <c r="S143" t="s">
        <v>401</v>
      </c>
      <c r="T143">
        <v>90</v>
      </c>
      <c r="U143" t="str">
        <f t="shared" si="5"/>
        <v>('115166','PETERS','','DANIEL','1','29','4','1','4','','1111111738','16','','3','3','A','A','90'),</v>
      </c>
      <c r="V143" t="s">
        <v>401</v>
      </c>
    </row>
    <row r="144" spans="1:22">
      <c r="A144">
        <v>115208</v>
      </c>
      <c r="B144" t="s">
        <v>402</v>
      </c>
      <c r="D144" t="s">
        <v>403</v>
      </c>
      <c r="E144" t="str">
        <f t="shared" si="4"/>
        <v>1</v>
      </c>
      <c r="F144">
        <v>30</v>
      </c>
      <c r="G144">
        <v>2</v>
      </c>
      <c r="H144">
        <v>2</v>
      </c>
      <c r="I144">
        <v>2</v>
      </c>
      <c r="K144">
        <v>1111111880</v>
      </c>
      <c r="L144">
        <v>16</v>
      </c>
      <c r="N144">
        <v>3</v>
      </c>
      <c r="O144">
        <v>3</v>
      </c>
      <c r="P144" t="s">
        <v>20</v>
      </c>
      <c r="Q144" t="s">
        <v>20</v>
      </c>
      <c r="R144" s="1" t="e">
        <v>#NAME?</v>
      </c>
      <c r="S144" t="s">
        <v>404</v>
      </c>
      <c r="T144">
        <v>90</v>
      </c>
      <c r="U144" t="str">
        <f t="shared" si="5"/>
        <v>('115208','PIERRE','','ANNDREA','1','30','2','2','2','','1111111880','16','','3','3','B','B','90'),</v>
      </c>
      <c r="V144" t="s">
        <v>404</v>
      </c>
    </row>
    <row r="145" spans="1:22">
      <c r="A145">
        <v>115340</v>
      </c>
      <c r="B145" t="s">
        <v>405</v>
      </c>
      <c r="D145" t="s">
        <v>406</v>
      </c>
      <c r="E145" t="str">
        <f t="shared" si="4"/>
        <v>1</v>
      </c>
      <c r="F145">
        <v>30</v>
      </c>
      <c r="G145">
        <v>3</v>
      </c>
      <c r="H145">
        <v>3</v>
      </c>
      <c r="I145">
        <v>3</v>
      </c>
      <c r="K145">
        <v>1111111881</v>
      </c>
      <c r="L145">
        <v>16</v>
      </c>
      <c r="N145">
        <v>3</v>
      </c>
      <c r="O145">
        <v>3</v>
      </c>
      <c r="P145" t="s">
        <v>28</v>
      </c>
      <c r="Q145" t="s">
        <v>28</v>
      </c>
      <c r="R145" s="1" t="e">
        <v>#NAME?</v>
      </c>
      <c r="S145" t="s">
        <v>407</v>
      </c>
      <c r="T145">
        <v>90</v>
      </c>
      <c r="U145" t="str">
        <f t="shared" si="5"/>
        <v>('115340','PRICE','','CHRISTOPHER','1','30','3','3','3','','1111111881','16','','3','3','C','C','90'),</v>
      </c>
      <c r="V145" t="s">
        <v>407</v>
      </c>
    </row>
    <row r="146" spans="1:22">
      <c r="A146">
        <v>115364</v>
      </c>
      <c r="B146" t="s">
        <v>408</v>
      </c>
      <c r="D146" t="s">
        <v>409</v>
      </c>
      <c r="E146" t="str">
        <f t="shared" si="4"/>
        <v>1</v>
      </c>
      <c r="F146">
        <v>30</v>
      </c>
      <c r="G146">
        <v>4</v>
      </c>
      <c r="H146">
        <v>1</v>
      </c>
      <c r="I146">
        <v>4</v>
      </c>
      <c r="K146">
        <v>1111111882</v>
      </c>
      <c r="L146">
        <v>16</v>
      </c>
      <c r="N146">
        <v>3</v>
      </c>
      <c r="O146">
        <v>3</v>
      </c>
      <c r="P146" t="s">
        <v>24</v>
      </c>
      <c r="Q146" t="s">
        <v>24</v>
      </c>
      <c r="R146" s="1" t="e">
        <v>#NAME?</v>
      </c>
      <c r="S146" t="s">
        <v>410</v>
      </c>
      <c r="T146">
        <v>90</v>
      </c>
      <c r="U146" t="str">
        <f t="shared" si="5"/>
        <v>('115364','PRISK','','ANNE','1','30','4','1','4','','1111111882','16','','3','3','A','A','90'),</v>
      </c>
      <c r="V146" t="s">
        <v>410</v>
      </c>
    </row>
    <row r="147" spans="1:22">
      <c r="A147">
        <v>115406</v>
      </c>
      <c r="B147" t="s">
        <v>411</v>
      </c>
      <c r="D147" t="s">
        <v>412</v>
      </c>
      <c r="E147" t="str">
        <f t="shared" si="4"/>
        <v>1</v>
      </c>
      <c r="F147">
        <v>30</v>
      </c>
      <c r="G147">
        <v>1</v>
      </c>
      <c r="H147">
        <v>2</v>
      </c>
      <c r="I147">
        <v>5</v>
      </c>
      <c r="K147">
        <v>1111111883</v>
      </c>
      <c r="L147">
        <v>16</v>
      </c>
      <c r="N147">
        <v>3</v>
      </c>
      <c r="O147">
        <v>3</v>
      </c>
      <c r="P147" t="s">
        <v>20</v>
      </c>
      <c r="Q147" t="s">
        <v>20</v>
      </c>
      <c r="R147" s="1" t="e">
        <v>#NAME?</v>
      </c>
      <c r="S147" t="s">
        <v>413</v>
      </c>
      <c r="T147">
        <v>90</v>
      </c>
      <c r="U147" t="str">
        <f t="shared" si="5"/>
        <v>('115406','QUITIQUIT','','MEILYN','1','30','1','2','5','','1111111883','16','','3','3','B','B','90'),</v>
      </c>
      <c r="V147" t="s">
        <v>413</v>
      </c>
    </row>
    <row r="148" spans="1:22">
      <c r="A148">
        <v>115412</v>
      </c>
      <c r="B148" t="s">
        <v>414</v>
      </c>
      <c r="D148" t="s">
        <v>166</v>
      </c>
      <c r="E148" t="str">
        <f t="shared" si="4"/>
        <v>1</v>
      </c>
      <c r="F148">
        <v>4</v>
      </c>
      <c r="G148">
        <v>1</v>
      </c>
      <c r="H148">
        <v>1</v>
      </c>
      <c r="I148">
        <v>1</v>
      </c>
      <c r="K148">
        <v>1313131313</v>
      </c>
      <c r="L148">
        <v>16</v>
      </c>
      <c r="N148">
        <v>3</v>
      </c>
      <c r="O148">
        <v>3</v>
      </c>
      <c r="P148" t="s">
        <v>24</v>
      </c>
      <c r="Q148" t="s">
        <v>24</v>
      </c>
      <c r="R148" s="1" t="e">
        <v>#NAME?</v>
      </c>
      <c r="S148" t="s">
        <v>415</v>
      </c>
      <c r="T148">
        <v>90</v>
      </c>
      <c r="U148" t="str">
        <f t="shared" si="5"/>
        <v>('115412','RABE','','RYAN','1','4','1','1','1','','1313131313','16','','3','3','A','A','90'),</v>
      </c>
      <c r="V148" t="s">
        <v>416</v>
      </c>
    </row>
    <row r="149" spans="1:22">
      <c r="A149">
        <v>115442</v>
      </c>
      <c r="B149" t="s">
        <v>417</v>
      </c>
      <c r="D149" t="s">
        <v>418</v>
      </c>
      <c r="E149" t="str">
        <f t="shared" si="4"/>
        <v>1</v>
      </c>
      <c r="F149">
        <v>28</v>
      </c>
      <c r="G149">
        <v>4</v>
      </c>
      <c r="H149">
        <v>2</v>
      </c>
      <c r="I149">
        <v>4</v>
      </c>
      <c r="K149">
        <v>1111111586</v>
      </c>
      <c r="L149">
        <v>16</v>
      </c>
      <c r="N149">
        <v>3</v>
      </c>
      <c r="O149">
        <v>3</v>
      </c>
      <c r="P149" t="s">
        <v>20</v>
      </c>
      <c r="Q149" t="s">
        <v>20</v>
      </c>
      <c r="R149" s="1" t="e">
        <v>#NAME?</v>
      </c>
      <c r="S149" t="s">
        <v>419</v>
      </c>
      <c r="T149">
        <v>90</v>
      </c>
      <c r="U149" t="str">
        <f t="shared" si="5"/>
        <v>('115442','RAMSEY','','LAURA','1','28','4','2','4','','1111111586','16','','3','3','B','B','90'),</v>
      </c>
      <c r="V149" t="s">
        <v>419</v>
      </c>
    </row>
    <row r="150" spans="1:22">
      <c r="A150">
        <v>115478</v>
      </c>
      <c r="B150" t="s">
        <v>420</v>
      </c>
      <c r="D150" t="s">
        <v>104</v>
      </c>
      <c r="E150" t="str">
        <f t="shared" si="4"/>
        <v>1</v>
      </c>
      <c r="F150">
        <v>28</v>
      </c>
      <c r="G150">
        <v>1</v>
      </c>
      <c r="H150">
        <v>3</v>
      </c>
      <c r="I150">
        <v>5</v>
      </c>
      <c r="K150">
        <v>1111111587</v>
      </c>
      <c r="L150">
        <v>16</v>
      </c>
      <c r="N150">
        <v>3</v>
      </c>
      <c r="O150">
        <v>3</v>
      </c>
      <c r="P150" t="s">
        <v>28</v>
      </c>
      <c r="Q150" t="s">
        <v>28</v>
      </c>
      <c r="R150" s="1" t="e">
        <v>#NAME?</v>
      </c>
      <c r="S150" t="s">
        <v>421</v>
      </c>
      <c r="T150">
        <v>90</v>
      </c>
      <c r="U150" t="str">
        <f t="shared" si="5"/>
        <v>('115478','READ','','BENJAMIN','1','28','1','3','5','','1111111587','16','','3','3','C','C','90'),</v>
      </c>
      <c r="V150" t="s">
        <v>421</v>
      </c>
    </row>
    <row r="151" spans="1:22">
      <c r="A151">
        <v>115490</v>
      </c>
      <c r="B151" t="s">
        <v>422</v>
      </c>
      <c r="D151" t="s">
        <v>423</v>
      </c>
      <c r="E151" t="str">
        <f t="shared" si="4"/>
        <v>1</v>
      </c>
      <c r="F151">
        <v>28</v>
      </c>
      <c r="G151">
        <v>2</v>
      </c>
      <c r="H151">
        <v>1</v>
      </c>
      <c r="I151">
        <v>6</v>
      </c>
      <c r="K151">
        <v>1111111588</v>
      </c>
      <c r="L151">
        <v>16</v>
      </c>
      <c r="N151">
        <v>3</v>
      </c>
      <c r="O151">
        <v>3</v>
      </c>
      <c r="P151" t="s">
        <v>24</v>
      </c>
      <c r="Q151" t="s">
        <v>24</v>
      </c>
      <c r="R151" s="1" t="e">
        <v>#NAME?</v>
      </c>
      <c r="S151" t="s">
        <v>424</v>
      </c>
      <c r="T151">
        <v>90</v>
      </c>
      <c r="U151" t="str">
        <f t="shared" si="5"/>
        <v>('115490','RECKENBEIL','','ALISON','1','28','2','1','6','','1111111588','16','','3','3','A','A','90'),</v>
      </c>
      <c r="V151" t="s">
        <v>424</v>
      </c>
    </row>
    <row r="152" spans="1:22">
      <c r="A152">
        <v>115496</v>
      </c>
      <c r="B152" t="s">
        <v>425</v>
      </c>
      <c r="D152" t="s">
        <v>23</v>
      </c>
      <c r="E152" t="str">
        <f t="shared" si="4"/>
        <v>1</v>
      </c>
      <c r="F152">
        <v>25</v>
      </c>
      <c r="G152">
        <v>1</v>
      </c>
      <c r="H152">
        <v>3</v>
      </c>
      <c r="I152">
        <v>5</v>
      </c>
      <c r="K152">
        <v>1111111131</v>
      </c>
      <c r="L152">
        <v>16</v>
      </c>
      <c r="N152">
        <v>3</v>
      </c>
      <c r="O152">
        <v>3</v>
      </c>
      <c r="P152" t="s">
        <v>28</v>
      </c>
      <c r="Q152" t="s">
        <v>28</v>
      </c>
      <c r="R152" s="1" t="e">
        <v>#NAME?</v>
      </c>
      <c r="S152" t="s">
        <v>426</v>
      </c>
      <c r="T152">
        <v>90</v>
      </c>
      <c r="U152" t="str">
        <f t="shared" si="5"/>
        <v>('115496','REESE','','DANIEL','1','25','1','3','5','','1111111131','16','','3','3','C','C','90'),</v>
      </c>
      <c r="V152" t="s">
        <v>426</v>
      </c>
    </row>
    <row r="153" spans="1:22">
      <c r="A153">
        <v>115514</v>
      </c>
      <c r="B153" t="s">
        <v>427</v>
      </c>
      <c r="D153" t="s">
        <v>314</v>
      </c>
      <c r="E153" t="str">
        <f t="shared" si="4"/>
        <v>1</v>
      </c>
      <c r="F153">
        <v>25</v>
      </c>
      <c r="G153">
        <v>2</v>
      </c>
      <c r="H153">
        <v>1</v>
      </c>
      <c r="I153">
        <v>6</v>
      </c>
      <c r="K153">
        <v>1111111132</v>
      </c>
      <c r="L153">
        <v>16</v>
      </c>
      <c r="N153">
        <v>3</v>
      </c>
      <c r="O153">
        <v>3</v>
      </c>
      <c r="P153" t="s">
        <v>24</v>
      </c>
      <c r="Q153" t="s">
        <v>24</v>
      </c>
      <c r="R153" s="1" t="e">
        <v>#NAME?</v>
      </c>
      <c r="S153" t="s">
        <v>428</v>
      </c>
      <c r="T153">
        <v>90</v>
      </c>
      <c r="U153" t="str">
        <f t="shared" si="5"/>
        <v>('115514','REMICK','','DAVID','1','25','2','1','6','','1111111132','16','','3','3','A','A','90'),</v>
      </c>
      <c r="V153" t="s">
        <v>428</v>
      </c>
    </row>
    <row r="154" spans="1:22">
      <c r="A154">
        <v>115538</v>
      </c>
      <c r="B154" t="s">
        <v>429</v>
      </c>
      <c r="D154" t="s">
        <v>184</v>
      </c>
      <c r="E154" t="str">
        <f t="shared" si="4"/>
        <v>1</v>
      </c>
      <c r="F154">
        <v>28</v>
      </c>
      <c r="G154">
        <v>3</v>
      </c>
      <c r="H154">
        <v>2</v>
      </c>
      <c r="I154">
        <v>7</v>
      </c>
      <c r="K154">
        <v>1111111589</v>
      </c>
      <c r="L154">
        <v>16</v>
      </c>
      <c r="N154">
        <v>3</v>
      </c>
      <c r="O154">
        <v>3</v>
      </c>
      <c r="P154" t="s">
        <v>20</v>
      </c>
      <c r="Q154" t="s">
        <v>20</v>
      </c>
      <c r="R154" s="1" t="e">
        <v>#NAME?</v>
      </c>
      <c r="S154" t="s">
        <v>430</v>
      </c>
      <c r="T154">
        <v>90</v>
      </c>
      <c r="U154" t="str">
        <f t="shared" si="5"/>
        <v>('115538','RETTER','','JASON','1','28','3','2','7','','1111111589','16','','3','3','B','B','90'),</v>
      </c>
      <c r="V154" t="s">
        <v>430</v>
      </c>
    </row>
    <row r="155" spans="1:22">
      <c r="A155">
        <v>115574</v>
      </c>
      <c r="B155" t="s">
        <v>431</v>
      </c>
      <c r="D155" t="s">
        <v>311</v>
      </c>
      <c r="E155" t="str">
        <f t="shared" si="4"/>
        <v>1</v>
      </c>
      <c r="F155">
        <v>30</v>
      </c>
      <c r="G155">
        <v>2</v>
      </c>
      <c r="H155">
        <v>3</v>
      </c>
      <c r="I155">
        <v>6</v>
      </c>
      <c r="K155">
        <v>1111111884</v>
      </c>
      <c r="L155">
        <v>16</v>
      </c>
      <c r="N155">
        <v>3</v>
      </c>
      <c r="O155">
        <v>3</v>
      </c>
      <c r="P155" t="s">
        <v>28</v>
      </c>
      <c r="Q155" t="s">
        <v>28</v>
      </c>
      <c r="R155" s="1" t="e">
        <v>#NAME?</v>
      </c>
      <c r="S155" t="s">
        <v>432</v>
      </c>
      <c r="T155">
        <v>90</v>
      </c>
      <c r="U155" t="str">
        <f t="shared" si="5"/>
        <v>('115574','RIVERA','','FRANCISCO','1','30','2','3','6','','1111111884','16','','3','3','C','C','90'),</v>
      </c>
      <c r="V155" t="s">
        <v>432</v>
      </c>
    </row>
    <row r="156" spans="1:22">
      <c r="A156">
        <v>115589</v>
      </c>
      <c r="B156" t="s">
        <v>433</v>
      </c>
      <c r="D156" t="s">
        <v>434</v>
      </c>
      <c r="E156" t="str">
        <f t="shared" si="4"/>
        <v>1</v>
      </c>
      <c r="F156">
        <v>27</v>
      </c>
      <c r="G156">
        <v>2</v>
      </c>
      <c r="H156">
        <v>1</v>
      </c>
      <c r="I156">
        <v>2</v>
      </c>
      <c r="K156">
        <v>1111111432</v>
      </c>
      <c r="L156">
        <v>16</v>
      </c>
      <c r="N156">
        <v>3</v>
      </c>
      <c r="O156">
        <v>3</v>
      </c>
      <c r="P156" t="s">
        <v>24</v>
      </c>
      <c r="Q156" t="s">
        <v>24</v>
      </c>
      <c r="R156" s="1" t="e">
        <v>#NAME?</v>
      </c>
      <c r="S156" t="s">
        <v>435</v>
      </c>
      <c r="T156">
        <v>90</v>
      </c>
      <c r="U156" t="str">
        <f t="shared" si="5"/>
        <v>('115589','ROBERSON','','FRANKLIN','1','27','2','1','2','','1111111432','16','','3','3','A','A','90'),</v>
      </c>
      <c r="V156" t="s">
        <v>435</v>
      </c>
    </row>
    <row r="157" spans="1:22">
      <c r="A157">
        <v>115598</v>
      </c>
      <c r="B157" t="s">
        <v>436</v>
      </c>
      <c r="D157" t="s">
        <v>37</v>
      </c>
      <c r="E157" t="str">
        <f t="shared" si="4"/>
        <v>1</v>
      </c>
      <c r="F157">
        <v>26</v>
      </c>
      <c r="G157">
        <v>4</v>
      </c>
      <c r="H157">
        <v>2</v>
      </c>
      <c r="I157">
        <v>8</v>
      </c>
      <c r="K157">
        <v>1111111286</v>
      </c>
      <c r="L157">
        <v>16</v>
      </c>
      <c r="N157">
        <v>3</v>
      </c>
      <c r="O157">
        <v>3</v>
      </c>
      <c r="P157" t="s">
        <v>20</v>
      </c>
      <c r="Q157" t="s">
        <v>20</v>
      </c>
      <c r="R157" s="1" t="e">
        <v>#NAME?</v>
      </c>
      <c r="S157" t="s">
        <v>437</v>
      </c>
      <c r="T157">
        <v>90</v>
      </c>
      <c r="U157" t="str">
        <f t="shared" si="5"/>
        <v>('115598','ROBERTS','','MATTHEW','1','26','4','2','8','','1111111286','16','','3','3','B','B','90'),</v>
      </c>
      <c r="V157" t="s">
        <v>437</v>
      </c>
    </row>
    <row r="158" spans="1:22">
      <c r="A158">
        <v>115628</v>
      </c>
      <c r="B158" t="s">
        <v>438</v>
      </c>
      <c r="D158" t="s">
        <v>439</v>
      </c>
      <c r="E158" t="str">
        <f t="shared" si="4"/>
        <v>1</v>
      </c>
      <c r="F158">
        <v>27</v>
      </c>
      <c r="G158">
        <v>3</v>
      </c>
      <c r="H158">
        <v>2</v>
      </c>
      <c r="I158">
        <v>3</v>
      </c>
      <c r="K158">
        <v>1111111433</v>
      </c>
      <c r="L158">
        <v>16</v>
      </c>
      <c r="N158">
        <v>3</v>
      </c>
      <c r="O158">
        <v>3</v>
      </c>
      <c r="P158" t="s">
        <v>20</v>
      </c>
      <c r="Q158" t="s">
        <v>20</v>
      </c>
      <c r="R158" s="1" t="e">
        <v>#NAME?</v>
      </c>
      <c r="S158" t="s">
        <v>440</v>
      </c>
      <c r="T158">
        <v>90</v>
      </c>
      <c r="U158" t="str">
        <f t="shared" si="5"/>
        <v>('115628','ROCHE','','JACOB','1','27','3','2','3','','1111111433','16','','3','3','B','B','90'),</v>
      </c>
      <c r="V158" t="s">
        <v>440</v>
      </c>
    </row>
    <row r="159" spans="1:22">
      <c r="A159">
        <v>115646</v>
      </c>
      <c r="B159" t="s">
        <v>441</v>
      </c>
      <c r="D159" t="s">
        <v>442</v>
      </c>
      <c r="E159" t="str">
        <f t="shared" si="4"/>
        <v>1</v>
      </c>
      <c r="F159">
        <v>27</v>
      </c>
      <c r="G159">
        <v>4</v>
      </c>
      <c r="H159">
        <v>3</v>
      </c>
      <c r="I159">
        <v>4</v>
      </c>
      <c r="K159">
        <v>1111111434</v>
      </c>
      <c r="L159">
        <v>16</v>
      </c>
      <c r="N159">
        <v>3</v>
      </c>
      <c r="O159">
        <v>3</v>
      </c>
      <c r="P159" t="s">
        <v>28</v>
      </c>
      <c r="Q159" t="s">
        <v>28</v>
      </c>
      <c r="R159" s="1" t="e">
        <v>#NAME?</v>
      </c>
      <c r="S159" t="s">
        <v>443</v>
      </c>
      <c r="T159">
        <v>90</v>
      </c>
      <c r="U159" t="str">
        <f t="shared" si="5"/>
        <v>('115646','RODRIGUEZ','','MARCELLA','1','27','4','3','4','','1111111434','16','','3','3','C','C','90'),</v>
      </c>
      <c r="V159" t="s">
        <v>443</v>
      </c>
    </row>
    <row r="160" spans="1:22">
      <c r="A160">
        <v>115700</v>
      </c>
      <c r="B160" t="s">
        <v>444</v>
      </c>
      <c r="D160" t="s">
        <v>445</v>
      </c>
      <c r="E160" t="str">
        <f t="shared" si="4"/>
        <v>1</v>
      </c>
      <c r="F160">
        <v>29</v>
      </c>
      <c r="G160">
        <v>1</v>
      </c>
      <c r="H160">
        <v>2</v>
      </c>
      <c r="I160">
        <v>5</v>
      </c>
      <c r="K160">
        <v>1111111739</v>
      </c>
      <c r="L160">
        <v>16</v>
      </c>
      <c r="N160">
        <v>3</v>
      </c>
      <c r="O160">
        <v>3</v>
      </c>
      <c r="P160" t="s">
        <v>20</v>
      </c>
      <c r="Q160" t="s">
        <v>20</v>
      </c>
      <c r="R160" s="1" t="e">
        <v>#NAME?</v>
      </c>
      <c r="S160" t="s">
        <v>446</v>
      </c>
      <c r="T160">
        <v>90</v>
      </c>
      <c r="U160" t="str">
        <f t="shared" si="5"/>
        <v>('115700','ROMERO','','MICHELLE','1','29','1','2','5','','1111111739','16','','3','3','B','B','90'),</v>
      </c>
      <c r="V160" t="s">
        <v>446</v>
      </c>
    </row>
    <row r="161" spans="1:22">
      <c r="A161">
        <v>115706</v>
      </c>
      <c r="B161" t="s">
        <v>447</v>
      </c>
      <c r="D161" t="s">
        <v>448</v>
      </c>
      <c r="E161" t="str">
        <f t="shared" si="4"/>
        <v>1</v>
      </c>
      <c r="F161">
        <v>25</v>
      </c>
      <c r="G161">
        <v>3</v>
      </c>
      <c r="H161">
        <v>2</v>
      </c>
      <c r="I161">
        <v>7</v>
      </c>
      <c r="K161">
        <v>1111111133</v>
      </c>
      <c r="L161">
        <v>16</v>
      </c>
      <c r="N161">
        <v>3</v>
      </c>
      <c r="O161">
        <v>3</v>
      </c>
      <c r="P161" t="s">
        <v>20</v>
      </c>
      <c r="Q161" t="s">
        <v>20</v>
      </c>
      <c r="R161" s="1" t="e">
        <v>#NAME?</v>
      </c>
      <c r="S161" t="s">
        <v>449</v>
      </c>
      <c r="T161">
        <v>90</v>
      </c>
      <c r="U161" t="str">
        <f t="shared" si="5"/>
        <v>('115706','ROMOSER','','KEITH','1','25','3','2','7','','1111111133','16','','3','3','B','B','90'),</v>
      </c>
      <c r="V161" t="s">
        <v>449</v>
      </c>
    </row>
    <row r="162" spans="1:22">
      <c r="A162">
        <v>115712</v>
      </c>
      <c r="B162" t="s">
        <v>450</v>
      </c>
      <c r="D162" t="s">
        <v>451</v>
      </c>
      <c r="E162" t="str">
        <f t="shared" si="4"/>
        <v>1</v>
      </c>
      <c r="F162">
        <v>28</v>
      </c>
      <c r="G162">
        <v>4</v>
      </c>
      <c r="H162">
        <v>3</v>
      </c>
      <c r="I162">
        <v>8</v>
      </c>
      <c r="K162">
        <v>1111111590</v>
      </c>
      <c r="L162">
        <v>16</v>
      </c>
      <c r="N162">
        <v>3</v>
      </c>
      <c r="O162">
        <v>3</v>
      </c>
      <c r="P162" t="s">
        <v>28</v>
      </c>
      <c r="Q162" t="s">
        <v>28</v>
      </c>
      <c r="R162" s="1" t="e">
        <v>#NAME?</v>
      </c>
      <c r="S162" t="s">
        <v>452</v>
      </c>
      <c r="T162">
        <v>90</v>
      </c>
      <c r="U162" t="str">
        <f t="shared" si="5"/>
        <v>('115712','ROONEY','','SIERRA','1','28','4','3','8','','1111111590','16','','3','3','C','C','90'),</v>
      </c>
      <c r="V162" t="s">
        <v>452</v>
      </c>
    </row>
    <row r="163" spans="1:22">
      <c r="A163">
        <v>115760</v>
      </c>
      <c r="B163" t="s">
        <v>453</v>
      </c>
      <c r="D163" t="s">
        <v>454</v>
      </c>
      <c r="E163" t="str">
        <f t="shared" si="4"/>
        <v>1</v>
      </c>
      <c r="F163">
        <v>27</v>
      </c>
      <c r="G163">
        <v>1</v>
      </c>
      <c r="H163">
        <v>1</v>
      </c>
      <c r="I163">
        <v>5</v>
      </c>
      <c r="K163">
        <v>1111111435</v>
      </c>
      <c r="L163">
        <v>16</v>
      </c>
      <c r="N163">
        <v>3</v>
      </c>
      <c r="O163">
        <v>3</v>
      </c>
      <c r="P163" t="s">
        <v>24</v>
      </c>
      <c r="Q163" t="s">
        <v>24</v>
      </c>
      <c r="R163" s="1" t="e">
        <v>#NAME?</v>
      </c>
      <c r="S163" t="s">
        <v>455</v>
      </c>
      <c r="T163">
        <v>90</v>
      </c>
      <c r="U163" t="str">
        <f t="shared" si="5"/>
        <v>('115760','ROSSOVSKIJ','','NIKOLAJ','1','27','1','1','5','','1111111435','16','','3','3','A','A','90'),</v>
      </c>
      <c r="V163" t="s">
        <v>455</v>
      </c>
    </row>
    <row r="164" spans="1:22">
      <c r="A164">
        <v>115766</v>
      </c>
      <c r="B164" t="s">
        <v>456</v>
      </c>
      <c r="D164" t="s">
        <v>37</v>
      </c>
      <c r="E164" t="str">
        <f t="shared" si="4"/>
        <v>1</v>
      </c>
      <c r="F164">
        <v>29</v>
      </c>
      <c r="G164">
        <v>2</v>
      </c>
      <c r="H164">
        <v>3</v>
      </c>
      <c r="I164">
        <v>6</v>
      </c>
      <c r="K164">
        <v>1111111740</v>
      </c>
      <c r="L164">
        <v>16</v>
      </c>
      <c r="N164">
        <v>3</v>
      </c>
      <c r="O164">
        <v>3</v>
      </c>
      <c r="P164" t="s">
        <v>28</v>
      </c>
      <c r="Q164" t="s">
        <v>28</v>
      </c>
      <c r="R164" s="1" t="e">
        <v>#NAME?</v>
      </c>
      <c r="S164" t="s">
        <v>457</v>
      </c>
      <c r="T164">
        <v>90</v>
      </c>
      <c r="U164" t="str">
        <f t="shared" si="5"/>
        <v>('115766','ROUKEMA','','MATTHEW','1','29','2','3','6','','1111111740','16','','3','3','C','C','90'),</v>
      </c>
      <c r="V164" t="s">
        <v>457</v>
      </c>
    </row>
    <row r="165" spans="1:22">
      <c r="A165">
        <v>115772</v>
      </c>
      <c r="B165" t="s">
        <v>458</v>
      </c>
      <c r="D165" t="s">
        <v>241</v>
      </c>
      <c r="E165" t="str">
        <f t="shared" si="4"/>
        <v>1</v>
      </c>
      <c r="F165">
        <v>26</v>
      </c>
      <c r="G165">
        <v>1</v>
      </c>
      <c r="H165">
        <v>3</v>
      </c>
      <c r="I165">
        <v>1</v>
      </c>
      <c r="K165">
        <v>1111111287</v>
      </c>
      <c r="L165">
        <v>16</v>
      </c>
      <c r="N165">
        <v>3</v>
      </c>
      <c r="O165">
        <v>3</v>
      </c>
      <c r="P165" t="s">
        <v>28</v>
      </c>
      <c r="Q165" t="s">
        <v>28</v>
      </c>
      <c r="R165" s="1" t="e">
        <v>#NAME?</v>
      </c>
      <c r="S165" t="s">
        <v>459</v>
      </c>
      <c r="T165">
        <v>90</v>
      </c>
      <c r="U165" t="str">
        <f t="shared" si="5"/>
        <v>('115772','ROWE','','EVAN','1','26','1','3','1','','1111111287','16','','3','3','C','C','90'),</v>
      </c>
      <c r="V165" t="s">
        <v>459</v>
      </c>
    </row>
    <row r="166" spans="1:22">
      <c r="A166">
        <v>115856</v>
      </c>
      <c r="B166" t="s">
        <v>460</v>
      </c>
      <c r="D166" t="s">
        <v>461</v>
      </c>
      <c r="E166" t="str">
        <f t="shared" si="4"/>
        <v>1</v>
      </c>
      <c r="F166">
        <v>25</v>
      </c>
      <c r="G166">
        <v>4</v>
      </c>
      <c r="H166">
        <v>3</v>
      </c>
      <c r="I166">
        <v>8</v>
      </c>
      <c r="K166">
        <v>1111111134</v>
      </c>
      <c r="L166">
        <v>16</v>
      </c>
      <c r="N166">
        <v>3</v>
      </c>
      <c r="O166">
        <v>3</v>
      </c>
      <c r="P166" t="s">
        <v>28</v>
      </c>
      <c r="Q166" t="s">
        <v>28</v>
      </c>
      <c r="R166" s="1" t="e">
        <v>#NAME?</v>
      </c>
      <c r="S166" t="s">
        <v>462</v>
      </c>
      <c r="T166">
        <v>90</v>
      </c>
      <c r="U166" t="str">
        <f t="shared" si="5"/>
        <v>('115856','SADDORIS','','BRYCE','1','25','4','3','8','','1111111134','16','','3','3','C','C','90'),</v>
      </c>
      <c r="V166" t="s">
        <v>462</v>
      </c>
    </row>
    <row r="167" spans="1:22">
      <c r="A167">
        <v>115928</v>
      </c>
      <c r="B167" t="s">
        <v>463</v>
      </c>
      <c r="D167" t="s">
        <v>23</v>
      </c>
      <c r="E167" t="str">
        <f t="shared" si="4"/>
        <v>1</v>
      </c>
      <c r="F167">
        <v>28</v>
      </c>
      <c r="G167">
        <v>1</v>
      </c>
      <c r="H167">
        <v>1</v>
      </c>
      <c r="I167">
        <v>1</v>
      </c>
      <c r="K167">
        <v>1111111591</v>
      </c>
      <c r="L167">
        <v>16</v>
      </c>
      <c r="N167">
        <v>3</v>
      </c>
      <c r="O167">
        <v>3</v>
      </c>
      <c r="P167" t="s">
        <v>24</v>
      </c>
      <c r="Q167" t="s">
        <v>24</v>
      </c>
      <c r="R167" s="1" t="e">
        <v>#NAME?</v>
      </c>
      <c r="S167" t="s">
        <v>464</v>
      </c>
      <c r="T167">
        <v>90</v>
      </c>
      <c r="U167" t="str">
        <f t="shared" si="5"/>
        <v>('115928','SCHIAVO','','DANIEL','1','28','1','1','1','','1111111591','16','','3','3','A','A','90'),</v>
      </c>
      <c r="V167" t="s">
        <v>464</v>
      </c>
    </row>
    <row r="168" spans="1:22">
      <c r="A168">
        <v>115940</v>
      </c>
      <c r="B168" t="s">
        <v>465</v>
      </c>
      <c r="D168" t="s">
        <v>390</v>
      </c>
      <c r="E168" t="str">
        <f t="shared" si="4"/>
        <v>1</v>
      </c>
      <c r="F168">
        <v>30</v>
      </c>
      <c r="G168">
        <v>3</v>
      </c>
      <c r="H168">
        <v>1</v>
      </c>
      <c r="I168">
        <v>7</v>
      </c>
      <c r="K168">
        <v>1111111885</v>
      </c>
      <c r="L168">
        <v>16</v>
      </c>
      <c r="N168">
        <v>3</v>
      </c>
      <c r="O168">
        <v>3</v>
      </c>
      <c r="P168" t="s">
        <v>24</v>
      </c>
      <c r="Q168" t="s">
        <v>24</v>
      </c>
      <c r="R168" s="1" t="e">
        <v>#NAME?</v>
      </c>
      <c r="S168" t="s">
        <v>466</v>
      </c>
      <c r="T168">
        <v>90</v>
      </c>
      <c r="U168" t="str">
        <f t="shared" si="5"/>
        <v>('115940','SCHMIDT','','PETER','1','30','3','1','7','','1111111885','16','','3','3','A','A','90'),</v>
      </c>
      <c r="V168" t="s">
        <v>466</v>
      </c>
    </row>
    <row r="169" spans="1:22">
      <c r="A169">
        <v>115964</v>
      </c>
      <c r="B169" t="s">
        <v>467</v>
      </c>
      <c r="D169" t="s">
        <v>468</v>
      </c>
      <c r="E169" t="str">
        <f t="shared" si="4"/>
        <v>1</v>
      </c>
      <c r="F169">
        <v>27</v>
      </c>
      <c r="G169">
        <v>2</v>
      </c>
      <c r="H169">
        <v>2</v>
      </c>
      <c r="I169">
        <v>6</v>
      </c>
      <c r="K169">
        <v>1111111436</v>
      </c>
      <c r="L169">
        <v>16</v>
      </c>
      <c r="N169">
        <v>3</v>
      </c>
      <c r="O169">
        <v>3</v>
      </c>
      <c r="P169" t="s">
        <v>20</v>
      </c>
      <c r="Q169" t="s">
        <v>20</v>
      </c>
      <c r="R169" s="1" t="e">
        <v>#NAME?</v>
      </c>
      <c r="S169" t="s">
        <v>469</v>
      </c>
      <c r="T169">
        <v>90</v>
      </c>
      <c r="U169" t="str">
        <f t="shared" si="5"/>
        <v>('115964','SCHONBERG','','KARL','1','27','2','2','6','','1111111436','16','','3','3','B','B','90'),</v>
      </c>
      <c r="V169" t="s">
        <v>469</v>
      </c>
    </row>
    <row r="170" spans="1:22">
      <c r="A170">
        <v>115982</v>
      </c>
      <c r="B170" t="s">
        <v>470</v>
      </c>
      <c r="D170" t="s">
        <v>31</v>
      </c>
      <c r="E170" t="str">
        <f t="shared" si="4"/>
        <v>1</v>
      </c>
      <c r="F170">
        <v>29</v>
      </c>
      <c r="G170">
        <v>3</v>
      </c>
      <c r="H170">
        <v>1</v>
      </c>
      <c r="I170">
        <v>7</v>
      </c>
      <c r="K170">
        <v>1111111741</v>
      </c>
      <c r="L170">
        <v>16</v>
      </c>
      <c r="N170">
        <v>3</v>
      </c>
      <c r="O170">
        <v>3</v>
      </c>
      <c r="P170" t="s">
        <v>24</v>
      </c>
      <c r="Q170" t="s">
        <v>24</v>
      </c>
      <c r="R170" s="1" t="e">
        <v>#NAME?</v>
      </c>
      <c r="S170" t="s">
        <v>471</v>
      </c>
      <c r="T170">
        <v>90</v>
      </c>
      <c r="U170" t="str">
        <f t="shared" si="5"/>
        <v>('115982','SCHUPP','','MICHAEL','1','29','3','1','7','','1111111741','16','','3','3','A','A','90'),</v>
      </c>
      <c r="V170" t="s">
        <v>471</v>
      </c>
    </row>
    <row r="171" spans="1:22">
      <c r="A171">
        <v>115994</v>
      </c>
      <c r="B171" t="s">
        <v>110</v>
      </c>
      <c r="D171" t="s">
        <v>472</v>
      </c>
      <c r="E171" t="str">
        <f t="shared" si="4"/>
        <v>1</v>
      </c>
      <c r="F171">
        <v>27</v>
      </c>
      <c r="G171">
        <v>3</v>
      </c>
      <c r="H171">
        <v>3</v>
      </c>
      <c r="I171">
        <v>7</v>
      </c>
      <c r="K171">
        <v>1111111437</v>
      </c>
      <c r="L171">
        <v>16</v>
      </c>
      <c r="N171">
        <v>3</v>
      </c>
      <c r="O171">
        <v>3</v>
      </c>
      <c r="P171" t="s">
        <v>28</v>
      </c>
      <c r="Q171" t="s">
        <v>28</v>
      </c>
      <c r="R171" s="1" t="e">
        <v>#NAME?</v>
      </c>
      <c r="S171" t="s">
        <v>473</v>
      </c>
      <c r="T171">
        <v>90</v>
      </c>
      <c r="U171" t="str">
        <f t="shared" si="5"/>
        <v>('115994','SCOTT','','ALLISON','1','27','3','3','7','','1111111437','16','','3','3','C','C','90'),</v>
      </c>
      <c r="V171" t="s">
        <v>473</v>
      </c>
    </row>
    <row r="172" spans="1:22">
      <c r="A172">
        <v>116102</v>
      </c>
      <c r="B172" t="s">
        <v>474</v>
      </c>
      <c r="D172" t="s">
        <v>181</v>
      </c>
      <c r="E172" t="str">
        <f t="shared" si="4"/>
        <v>1</v>
      </c>
      <c r="F172">
        <v>27</v>
      </c>
      <c r="G172">
        <v>4</v>
      </c>
      <c r="H172">
        <v>1</v>
      </c>
      <c r="I172">
        <v>8</v>
      </c>
      <c r="K172">
        <v>1111111438</v>
      </c>
      <c r="L172">
        <v>16</v>
      </c>
      <c r="N172">
        <v>3</v>
      </c>
      <c r="O172">
        <v>3</v>
      </c>
      <c r="P172" t="s">
        <v>24</v>
      </c>
      <c r="Q172" t="s">
        <v>24</v>
      </c>
      <c r="R172" s="1" t="e">
        <v>#NAME?</v>
      </c>
      <c r="S172" t="s">
        <v>475</v>
      </c>
      <c r="T172">
        <v>90</v>
      </c>
      <c r="U172" t="str">
        <f t="shared" si="5"/>
        <v>('116102','SHELLGREN','','ANDREW','1','27','4','1','8','','1111111438','16','','3','3','A','A','90'),</v>
      </c>
      <c r="V172" t="s">
        <v>475</v>
      </c>
    </row>
    <row r="173" spans="1:22">
      <c r="A173">
        <v>116138</v>
      </c>
      <c r="B173" t="s">
        <v>476</v>
      </c>
      <c r="D173" t="s">
        <v>390</v>
      </c>
      <c r="E173" t="str">
        <f t="shared" si="4"/>
        <v>1</v>
      </c>
      <c r="F173">
        <v>25</v>
      </c>
      <c r="G173">
        <v>1</v>
      </c>
      <c r="H173">
        <v>1</v>
      </c>
      <c r="I173">
        <v>1</v>
      </c>
      <c r="K173">
        <v>1111111135</v>
      </c>
      <c r="L173">
        <v>16</v>
      </c>
      <c r="N173">
        <v>3</v>
      </c>
      <c r="O173">
        <v>3</v>
      </c>
      <c r="P173" t="s">
        <v>24</v>
      </c>
      <c r="Q173" t="s">
        <v>24</v>
      </c>
      <c r="R173" s="1" t="e">
        <v>#NAME?</v>
      </c>
      <c r="S173" t="s">
        <v>477</v>
      </c>
      <c r="T173">
        <v>90</v>
      </c>
      <c r="U173" t="str">
        <f t="shared" si="5"/>
        <v>('116138','SHULTIS','','PETER','1','25','1','1','1','','1111111135','16','','3','3','A','A','90'),</v>
      </c>
      <c r="V173" t="s">
        <v>477</v>
      </c>
    </row>
    <row r="174" spans="1:22">
      <c r="A174">
        <v>116168</v>
      </c>
      <c r="B174" t="s">
        <v>478</v>
      </c>
      <c r="D174" t="s">
        <v>479</v>
      </c>
      <c r="E174" t="str">
        <f t="shared" si="4"/>
        <v>1</v>
      </c>
      <c r="F174">
        <v>30</v>
      </c>
      <c r="G174">
        <v>4</v>
      </c>
      <c r="H174">
        <v>2</v>
      </c>
      <c r="I174">
        <v>8</v>
      </c>
      <c r="K174">
        <v>1111111886</v>
      </c>
      <c r="L174">
        <v>16</v>
      </c>
      <c r="N174">
        <v>3</v>
      </c>
      <c r="O174">
        <v>3</v>
      </c>
      <c r="P174" t="s">
        <v>20</v>
      </c>
      <c r="Q174" t="s">
        <v>20</v>
      </c>
      <c r="R174" s="1" t="e">
        <v>#NAME?</v>
      </c>
      <c r="S174" t="s">
        <v>480</v>
      </c>
      <c r="T174">
        <v>90</v>
      </c>
      <c r="U174" t="str">
        <f t="shared" si="5"/>
        <v>('116168','SIMMS','','MELANIE','1','30','4','2','8','','1111111886','16','','3','3','B','B','90'),</v>
      </c>
      <c r="V174" t="s">
        <v>480</v>
      </c>
    </row>
    <row r="175" spans="1:22">
      <c r="A175">
        <v>116180</v>
      </c>
      <c r="B175" t="s">
        <v>481</v>
      </c>
      <c r="D175" t="s">
        <v>482</v>
      </c>
      <c r="E175" t="str">
        <f t="shared" si="4"/>
        <v>1</v>
      </c>
      <c r="F175">
        <v>28</v>
      </c>
      <c r="G175">
        <v>2</v>
      </c>
      <c r="H175">
        <v>2</v>
      </c>
      <c r="I175">
        <v>2</v>
      </c>
      <c r="K175">
        <v>1111111592</v>
      </c>
      <c r="L175">
        <v>16</v>
      </c>
      <c r="N175">
        <v>3</v>
      </c>
      <c r="O175">
        <v>3</v>
      </c>
      <c r="P175" t="s">
        <v>20</v>
      </c>
      <c r="Q175" t="s">
        <v>20</v>
      </c>
      <c r="R175" s="1" t="e">
        <v>#NAME?</v>
      </c>
      <c r="S175" t="s">
        <v>483</v>
      </c>
      <c r="T175">
        <v>90</v>
      </c>
      <c r="U175" t="str">
        <f t="shared" si="5"/>
        <v>('116180','SIRICO','','ANTHONY','1','28','2','2','2','','1111111592','16','','3','3','B','B','90'),</v>
      </c>
      <c r="V175" t="s">
        <v>483</v>
      </c>
    </row>
    <row r="176" spans="1:22">
      <c r="A176">
        <v>116192</v>
      </c>
      <c r="B176" t="s">
        <v>484</v>
      </c>
      <c r="D176" t="s">
        <v>328</v>
      </c>
      <c r="E176" t="str">
        <f t="shared" si="4"/>
        <v>1</v>
      </c>
      <c r="F176">
        <v>30</v>
      </c>
      <c r="G176">
        <v>1</v>
      </c>
      <c r="H176">
        <v>3</v>
      </c>
      <c r="I176">
        <v>1</v>
      </c>
      <c r="K176">
        <v>1111111887</v>
      </c>
      <c r="L176">
        <v>16</v>
      </c>
      <c r="N176">
        <v>3</v>
      </c>
      <c r="O176">
        <v>3</v>
      </c>
      <c r="P176" t="s">
        <v>28</v>
      </c>
      <c r="Q176" t="s">
        <v>28</v>
      </c>
      <c r="R176" s="1" t="e">
        <v>#NAME?</v>
      </c>
      <c r="S176" t="s">
        <v>485</v>
      </c>
      <c r="T176">
        <v>90</v>
      </c>
      <c r="U176" t="str">
        <f t="shared" si="5"/>
        <v>('116192','SLAUGH','','STEVEN','1','30','1','3','1','','1111111887','16','','3','3','C','C','90'),</v>
      </c>
      <c r="V176" t="s">
        <v>485</v>
      </c>
    </row>
    <row r="177" spans="1:22">
      <c r="A177">
        <v>116228</v>
      </c>
      <c r="B177" t="s">
        <v>486</v>
      </c>
      <c r="D177" t="s">
        <v>31</v>
      </c>
      <c r="E177" t="str">
        <f t="shared" si="4"/>
        <v>1</v>
      </c>
      <c r="F177">
        <v>25</v>
      </c>
      <c r="G177">
        <v>2</v>
      </c>
      <c r="H177">
        <v>2</v>
      </c>
      <c r="I177">
        <v>2</v>
      </c>
      <c r="K177">
        <v>1111111136</v>
      </c>
      <c r="L177">
        <v>16</v>
      </c>
      <c r="N177">
        <v>3</v>
      </c>
      <c r="O177">
        <v>3</v>
      </c>
      <c r="P177" t="s">
        <v>20</v>
      </c>
      <c r="Q177" t="s">
        <v>20</v>
      </c>
      <c r="R177" s="1" t="e">
        <v>#NAME?</v>
      </c>
      <c r="S177" t="s">
        <v>487</v>
      </c>
      <c r="T177">
        <v>90</v>
      </c>
      <c r="U177" t="str">
        <f t="shared" si="5"/>
        <v>('116228','SMITH','','MICHAEL','1','25','2','2','2','','1111111136','16','','3','3','B','B','90'),</v>
      </c>
      <c r="V177" t="s">
        <v>487</v>
      </c>
    </row>
    <row r="178" spans="1:22">
      <c r="A178">
        <v>116240</v>
      </c>
      <c r="B178" t="s">
        <v>488</v>
      </c>
      <c r="D178" t="s">
        <v>31</v>
      </c>
      <c r="E178" t="str">
        <f t="shared" si="4"/>
        <v>1</v>
      </c>
      <c r="F178">
        <v>29</v>
      </c>
      <c r="G178">
        <v>4</v>
      </c>
      <c r="H178">
        <v>2</v>
      </c>
      <c r="I178">
        <v>8</v>
      </c>
      <c r="K178">
        <v>1111111742</v>
      </c>
      <c r="L178">
        <v>16</v>
      </c>
      <c r="N178">
        <v>3</v>
      </c>
      <c r="O178">
        <v>3</v>
      </c>
      <c r="P178" t="s">
        <v>20</v>
      </c>
      <c r="Q178" t="s">
        <v>20</v>
      </c>
      <c r="R178" s="1" t="e">
        <v>#NAME?</v>
      </c>
      <c r="S178" t="s">
        <v>489</v>
      </c>
      <c r="T178">
        <v>90</v>
      </c>
      <c r="U178" t="str">
        <f t="shared" si="5"/>
        <v>('116240','SMITHSON','','MICHAEL','1','29','4','2','8','','1111111742','16','','3','3','B','B','90'),</v>
      </c>
      <c r="V178" t="s">
        <v>489</v>
      </c>
    </row>
    <row r="179" spans="1:22">
      <c r="A179">
        <v>116252</v>
      </c>
      <c r="B179" t="s">
        <v>490</v>
      </c>
      <c r="D179" t="s">
        <v>328</v>
      </c>
      <c r="E179" t="str">
        <f t="shared" si="4"/>
        <v>1</v>
      </c>
      <c r="F179">
        <v>30</v>
      </c>
      <c r="G179">
        <v>2</v>
      </c>
      <c r="H179">
        <v>1</v>
      </c>
      <c r="I179">
        <v>2</v>
      </c>
      <c r="K179">
        <v>1111111888</v>
      </c>
      <c r="L179">
        <v>16</v>
      </c>
      <c r="N179">
        <v>3</v>
      </c>
      <c r="O179">
        <v>3</v>
      </c>
      <c r="P179" t="s">
        <v>24</v>
      </c>
      <c r="Q179" t="s">
        <v>24</v>
      </c>
      <c r="R179" s="1" t="e">
        <v>#NAME?</v>
      </c>
      <c r="S179" t="s">
        <v>491</v>
      </c>
      <c r="T179">
        <v>90</v>
      </c>
      <c r="U179" t="str">
        <f t="shared" si="5"/>
        <v>('116252','SNOW','','STEVEN','1','30','2','1','2','','1111111888','16','','3','3','A','A','90'),</v>
      </c>
      <c r="V179" t="s">
        <v>491</v>
      </c>
    </row>
    <row r="180" spans="1:22">
      <c r="A180">
        <v>116318</v>
      </c>
      <c r="B180" t="s">
        <v>492</v>
      </c>
      <c r="D180" t="s">
        <v>296</v>
      </c>
      <c r="E180" t="str">
        <f t="shared" si="4"/>
        <v>1</v>
      </c>
      <c r="F180">
        <v>25</v>
      </c>
      <c r="G180">
        <v>3</v>
      </c>
      <c r="H180">
        <v>3</v>
      </c>
      <c r="I180">
        <v>3</v>
      </c>
      <c r="K180">
        <v>1111111137</v>
      </c>
      <c r="L180">
        <v>16</v>
      </c>
      <c r="N180">
        <v>3</v>
      </c>
      <c r="O180">
        <v>3</v>
      </c>
      <c r="P180" t="s">
        <v>28</v>
      </c>
      <c r="Q180" t="s">
        <v>28</v>
      </c>
      <c r="R180" s="1" t="e">
        <v>#NAME?</v>
      </c>
      <c r="S180" t="s">
        <v>493</v>
      </c>
      <c r="T180">
        <v>90</v>
      </c>
      <c r="U180" t="str">
        <f t="shared" si="5"/>
        <v>('116318','SPROULE','','JESSICA','1','25','3','3','3','','1111111137','16','','3','3','C','C','90'),</v>
      </c>
      <c r="V180" t="s">
        <v>493</v>
      </c>
    </row>
    <row r="181" spans="1:22">
      <c r="A181">
        <v>116330</v>
      </c>
      <c r="B181" t="s">
        <v>494</v>
      </c>
      <c r="D181" t="s">
        <v>192</v>
      </c>
      <c r="E181" t="str">
        <f t="shared" si="4"/>
        <v>1</v>
      </c>
      <c r="F181">
        <v>25</v>
      </c>
      <c r="G181">
        <v>4</v>
      </c>
      <c r="H181">
        <v>1</v>
      </c>
      <c r="I181">
        <v>4</v>
      </c>
      <c r="K181">
        <v>1111111138</v>
      </c>
      <c r="L181">
        <v>16</v>
      </c>
      <c r="N181">
        <v>3</v>
      </c>
      <c r="O181">
        <v>3</v>
      </c>
      <c r="P181" t="s">
        <v>24</v>
      </c>
      <c r="Q181" t="s">
        <v>24</v>
      </c>
      <c r="R181" s="1" t="e">
        <v>#NAME?</v>
      </c>
      <c r="S181" t="s">
        <v>495</v>
      </c>
      <c r="T181">
        <v>90</v>
      </c>
      <c r="U181" t="str">
        <f t="shared" si="5"/>
        <v>('116330','STADLER','','SARAH','1','25','4','1','4','','1111111138','16','','3','3','A','A','90'),</v>
      </c>
      <c r="V181" t="s">
        <v>495</v>
      </c>
    </row>
    <row r="182" spans="1:22">
      <c r="A182">
        <v>116378</v>
      </c>
      <c r="B182" t="s">
        <v>496</v>
      </c>
      <c r="D182" t="s">
        <v>181</v>
      </c>
      <c r="E182" t="str">
        <f t="shared" si="4"/>
        <v>1</v>
      </c>
      <c r="F182">
        <v>27</v>
      </c>
      <c r="G182">
        <v>1</v>
      </c>
      <c r="H182">
        <v>2</v>
      </c>
      <c r="I182">
        <v>1</v>
      </c>
      <c r="K182">
        <v>1111111439</v>
      </c>
      <c r="L182">
        <v>16</v>
      </c>
      <c r="N182">
        <v>3</v>
      </c>
      <c r="O182">
        <v>3</v>
      </c>
      <c r="P182" t="s">
        <v>20</v>
      </c>
      <c r="Q182" t="s">
        <v>20</v>
      </c>
      <c r="R182" s="1" t="e">
        <v>#NAME?</v>
      </c>
      <c r="S182" t="s">
        <v>497</v>
      </c>
      <c r="T182">
        <v>90</v>
      </c>
      <c r="U182" t="str">
        <f t="shared" si="5"/>
        <v>('116378','STEPHENSON','','ANDREW','1','27','1','2','1','','1111111439','16','','3','3','B','B','90'),</v>
      </c>
      <c r="V182" t="s">
        <v>497</v>
      </c>
    </row>
    <row r="183" spans="1:22">
      <c r="A183">
        <v>116390</v>
      </c>
      <c r="B183" t="s">
        <v>498</v>
      </c>
      <c r="D183" t="s">
        <v>439</v>
      </c>
      <c r="E183" t="str">
        <f t="shared" si="4"/>
        <v>1</v>
      </c>
      <c r="F183">
        <v>25</v>
      </c>
      <c r="G183">
        <v>1</v>
      </c>
      <c r="H183">
        <v>2</v>
      </c>
      <c r="I183">
        <v>5</v>
      </c>
      <c r="K183">
        <v>1111111139</v>
      </c>
      <c r="L183">
        <v>16</v>
      </c>
      <c r="N183">
        <v>3</v>
      </c>
      <c r="O183">
        <v>3</v>
      </c>
      <c r="P183" t="s">
        <v>20</v>
      </c>
      <c r="Q183" t="s">
        <v>20</v>
      </c>
      <c r="R183" s="1" t="e">
        <v>#NAME?</v>
      </c>
      <c r="S183" t="s">
        <v>499</v>
      </c>
      <c r="T183">
        <v>90</v>
      </c>
      <c r="U183" t="str">
        <f t="shared" si="5"/>
        <v>('116390','STEVENS-HAAS','','JACOB','1','25','1','2','5','','1111111139','16','','3','3','B','B','90'),</v>
      </c>
      <c r="V183" t="s">
        <v>499</v>
      </c>
    </row>
    <row r="184" spans="1:22">
      <c r="A184">
        <v>116414</v>
      </c>
      <c r="B184" t="s">
        <v>500</v>
      </c>
      <c r="D184" t="s">
        <v>501</v>
      </c>
      <c r="E184" t="str">
        <f t="shared" si="4"/>
        <v>1</v>
      </c>
      <c r="F184">
        <v>29</v>
      </c>
      <c r="G184">
        <v>1</v>
      </c>
      <c r="H184">
        <v>3</v>
      </c>
      <c r="I184">
        <v>1</v>
      </c>
      <c r="K184">
        <v>1111111743</v>
      </c>
      <c r="L184">
        <v>16</v>
      </c>
      <c r="N184">
        <v>3</v>
      </c>
      <c r="O184">
        <v>3</v>
      </c>
      <c r="P184" t="s">
        <v>28</v>
      </c>
      <c r="Q184" t="s">
        <v>28</v>
      </c>
      <c r="R184" s="1" t="e">
        <v>#NAME?</v>
      </c>
      <c r="S184" t="s">
        <v>502</v>
      </c>
      <c r="T184">
        <v>90</v>
      </c>
      <c r="U184" t="str">
        <f t="shared" si="5"/>
        <v>('116414','STRATTON','','LAWRENCE','1','29','1','3','1','','1111111743','16','','3','3','C','C','90'),</v>
      </c>
      <c r="V184" t="s">
        <v>502</v>
      </c>
    </row>
    <row r="185" spans="1:22">
      <c r="A185">
        <v>116420</v>
      </c>
      <c r="B185" t="s">
        <v>503</v>
      </c>
      <c r="D185" t="s">
        <v>31</v>
      </c>
      <c r="E185" t="str">
        <f t="shared" si="4"/>
        <v>1</v>
      </c>
      <c r="F185">
        <v>30</v>
      </c>
      <c r="G185">
        <v>3</v>
      </c>
      <c r="H185">
        <v>2</v>
      </c>
      <c r="I185">
        <v>3</v>
      </c>
      <c r="K185">
        <v>1111111889</v>
      </c>
      <c r="L185">
        <v>16</v>
      </c>
      <c r="N185">
        <v>3</v>
      </c>
      <c r="O185">
        <v>3</v>
      </c>
      <c r="P185" t="s">
        <v>20</v>
      </c>
      <c r="Q185" t="s">
        <v>20</v>
      </c>
      <c r="R185" s="1" t="e">
        <v>#NAME?</v>
      </c>
      <c r="S185" t="s">
        <v>504</v>
      </c>
      <c r="T185">
        <v>90</v>
      </c>
      <c r="U185" t="str">
        <f t="shared" si="5"/>
        <v>('116420','STRAUSS','','MICHAEL','1','30','3','2','3','','1111111889','16','','3','3','B','B','90'),</v>
      </c>
      <c r="V185" t="s">
        <v>504</v>
      </c>
    </row>
    <row r="186" spans="1:22">
      <c r="A186">
        <v>116426</v>
      </c>
      <c r="B186" t="s">
        <v>505</v>
      </c>
      <c r="D186" t="s">
        <v>303</v>
      </c>
      <c r="E186" t="str">
        <f t="shared" si="4"/>
        <v>1</v>
      </c>
      <c r="F186">
        <v>25</v>
      </c>
      <c r="G186">
        <v>2</v>
      </c>
      <c r="H186">
        <v>3</v>
      </c>
      <c r="I186">
        <v>6</v>
      </c>
      <c r="K186">
        <v>1111111140</v>
      </c>
      <c r="L186">
        <v>16</v>
      </c>
      <c r="N186">
        <v>3</v>
      </c>
      <c r="O186">
        <v>3</v>
      </c>
      <c r="P186" t="s">
        <v>28</v>
      </c>
      <c r="Q186" t="s">
        <v>28</v>
      </c>
      <c r="R186" s="1" t="e">
        <v>#NAME?</v>
      </c>
      <c r="S186" t="s">
        <v>506</v>
      </c>
      <c r="T186">
        <v>90</v>
      </c>
      <c r="U186" t="str">
        <f t="shared" si="5"/>
        <v>('116426','STRIFFLER','','BRIAN','1','25','2','3','6','','1111111140','16','','3','3','C','C','90'),</v>
      </c>
      <c r="V186" t="s">
        <v>506</v>
      </c>
    </row>
    <row r="187" spans="1:22">
      <c r="A187">
        <v>116438</v>
      </c>
      <c r="B187" t="s">
        <v>507</v>
      </c>
      <c r="D187" t="s">
        <v>508</v>
      </c>
      <c r="E187" t="str">
        <f t="shared" si="4"/>
        <v>1</v>
      </c>
      <c r="F187">
        <v>29</v>
      </c>
      <c r="G187">
        <v>2</v>
      </c>
      <c r="H187">
        <v>1</v>
      </c>
      <c r="I187">
        <v>2</v>
      </c>
      <c r="K187">
        <v>1111111744</v>
      </c>
      <c r="L187">
        <v>16</v>
      </c>
      <c r="N187">
        <v>3</v>
      </c>
      <c r="O187">
        <v>3</v>
      </c>
      <c r="P187" t="s">
        <v>24</v>
      </c>
      <c r="Q187" t="s">
        <v>24</v>
      </c>
      <c r="R187" s="1" t="e">
        <v>#NAME?</v>
      </c>
      <c r="S187" t="s">
        <v>509</v>
      </c>
      <c r="T187">
        <v>90</v>
      </c>
      <c r="U187" t="str">
        <f t="shared" si="5"/>
        <v>('116438','STRONG','','HENRY','1','29','2','1','2','','1111111744','16','','3','3','A','A','90'),</v>
      </c>
      <c r="V187" t="s">
        <v>509</v>
      </c>
    </row>
    <row r="188" spans="1:22">
      <c r="A188">
        <v>116450</v>
      </c>
      <c r="B188" t="s">
        <v>510</v>
      </c>
      <c r="D188" t="s">
        <v>511</v>
      </c>
      <c r="E188" t="str">
        <f t="shared" si="4"/>
        <v>1</v>
      </c>
      <c r="F188">
        <v>30</v>
      </c>
      <c r="G188">
        <v>4</v>
      </c>
      <c r="H188">
        <v>3</v>
      </c>
      <c r="I188">
        <v>4</v>
      </c>
      <c r="K188">
        <v>1111111890</v>
      </c>
      <c r="L188">
        <v>16</v>
      </c>
      <c r="N188">
        <v>3</v>
      </c>
      <c r="O188">
        <v>3</v>
      </c>
      <c r="P188" t="s">
        <v>28</v>
      </c>
      <c r="Q188" t="s">
        <v>28</v>
      </c>
      <c r="R188" s="1" t="e">
        <v>#NAME?</v>
      </c>
      <c r="S188" t="s">
        <v>512</v>
      </c>
      <c r="T188">
        <v>90</v>
      </c>
      <c r="U188" t="str">
        <f t="shared" si="5"/>
        <v>('116450','STUMP','','NATHAN','1','30','4','3','4','','1111111890','16','','3','3','C','C','90'),</v>
      </c>
      <c r="V188" t="s">
        <v>512</v>
      </c>
    </row>
    <row r="189" spans="1:22">
      <c r="A189">
        <v>116468</v>
      </c>
      <c r="B189" t="s">
        <v>513</v>
      </c>
      <c r="D189" t="s">
        <v>37</v>
      </c>
      <c r="E189" t="str">
        <f t="shared" si="4"/>
        <v>1</v>
      </c>
      <c r="F189">
        <v>25</v>
      </c>
      <c r="G189">
        <v>3</v>
      </c>
      <c r="H189">
        <v>1</v>
      </c>
      <c r="I189">
        <v>7</v>
      </c>
      <c r="K189">
        <v>1111111141</v>
      </c>
      <c r="L189">
        <v>16</v>
      </c>
      <c r="N189">
        <v>3</v>
      </c>
      <c r="O189">
        <v>3</v>
      </c>
      <c r="P189" t="s">
        <v>24</v>
      </c>
      <c r="Q189" t="s">
        <v>24</v>
      </c>
      <c r="R189" s="1" t="e">
        <v>#NAME?</v>
      </c>
      <c r="S189" t="s">
        <v>514</v>
      </c>
      <c r="T189">
        <v>90</v>
      </c>
      <c r="U189" t="str">
        <f t="shared" si="5"/>
        <v>('116468','SUHR','','MATTHEW','1','25','3','1','7','','1111111141','16','','3','3','A','A','90'),</v>
      </c>
      <c r="V189" t="s">
        <v>514</v>
      </c>
    </row>
    <row r="190" spans="1:22">
      <c r="A190">
        <v>116492</v>
      </c>
      <c r="B190" t="s">
        <v>515</v>
      </c>
      <c r="D190" t="s">
        <v>31</v>
      </c>
      <c r="E190" t="str">
        <f t="shared" si="4"/>
        <v>1</v>
      </c>
      <c r="F190">
        <v>26</v>
      </c>
      <c r="G190">
        <v>2</v>
      </c>
      <c r="H190">
        <v>1</v>
      </c>
      <c r="I190">
        <v>2</v>
      </c>
      <c r="K190">
        <v>1111111288</v>
      </c>
      <c r="L190">
        <v>16</v>
      </c>
      <c r="N190">
        <v>3</v>
      </c>
      <c r="O190">
        <v>3</v>
      </c>
      <c r="P190" t="s">
        <v>24</v>
      </c>
      <c r="Q190" t="s">
        <v>24</v>
      </c>
      <c r="R190" s="1" t="e">
        <v>#NAME?</v>
      </c>
      <c r="S190" t="s">
        <v>516</v>
      </c>
      <c r="T190">
        <v>90</v>
      </c>
      <c r="U190" t="str">
        <f t="shared" si="5"/>
        <v>('116492','SWEENEY','','MICHAEL','1','26','2','1','2','','1111111288','16','','3','3','A','A','90'),</v>
      </c>
      <c r="V190" t="s">
        <v>516</v>
      </c>
    </row>
    <row r="191" spans="1:22">
      <c r="A191">
        <v>116522</v>
      </c>
      <c r="B191" t="s">
        <v>517</v>
      </c>
      <c r="D191" t="s">
        <v>518</v>
      </c>
      <c r="E191" t="str">
        <f t="shared" si="4"/>
        <v>1</v>
      </c>
      <c r="F191">
        <v>27</v>
      </c>
      <c r="G191">
        <v>2</v>
      </c>
      <c r="H191">
        <v>3</v>
      </c>
      <c r="I191">
        <v>2</v>
      </c>
      <c r="K191">
        <v>1111111440</v>
      </c>
      <c r="L191">
        <v>16</v>
      </c>
      <c r="N191">
        <v>3</v>
      </c>
      <c r="O191">
        <v>3</v>
      </c>
      <c r="P191" t="s">
        <v>28</v>
      </c>
      <c r="Q191" t="s">
        <v>28</v>
      </c>
      <c r="R191" s="1" t="e">
        <v>#NAME?</v>
      </c>
      <c r="S191" t="s">
        <v>519</v>
      </c>
      <c r="T191">
        <v>90</v>
      </c>
      <c r="U191" t="str">
        <f t="shared" si="5"/>
        <v>('116522','TAFFER','','JOSHUA','1','27','2','3','2','','1111111440','16','','3','3','C','C','90'),</v>
      </c>
      <c r="V191" t="s">
        <v>519</v>
      </c>
    </row>
    <row r="192" spans="1:22">
      <c r="A192">
        <v>116528</v>
      </c>
      <c r="B192" t="s">
        <v>520</v>
      </c>
      <c r="D192" t="s">
        <v>154</v>
      </c>
      <c r="E192" t="str">
        <f t="shared" si="4"/>
        <v>1</v>
      </c>
      <c r="F192">
        <v>25</v>
      </c>
      <c r="G192">
        <v>4</v>
      </c>
      <c r="H192">
        <v>2</v>
      </c>
      <c r="I192">
        <v>8</v>
      </c>
      <c r="K192">
        <v>1111111142</v>
      </c>
      <c r="L192">
        <v>16</v>
      </c>
      <c r="N192">
        <v>3</v>
      </c>
      <c r="O192">
        <v>3</v>
      </c>
      <c r="P192" t="s">
        <v>20</v>
      </c>
      <c r="Q192" t="s">
        <v>20</v>
      </c>
      <c r="R192" s="1" t="e">
        <v>#NAME?</v>
      </c>
      <c r="S192" t="s">
        <v>521</v>
      </c>
      <c r="T192">
        <v>90</v>
      </c>
      <c r="U192" t="str">
        <f t="shared" si="5"/>
        <v>('116528','TAGAN','','PATRICK','1','25','4','2','8','','1111111142','16','','3','3','B','B','90'),</v>
      </c>
      <c r="V192" t="s">
        <v>521</v>
      </c>
    </row>
    <row r="193" spans="1:22">
      <c r="A193">
        <v>116666</v>
      </c>
      <c r="B193" t="s">
        <v>522</v>
      </c>
      <c r="D193" t="s">
        <v>279</v>
      </c>
      <c r="E193" t="str">
        <f t="shared" si="4"/>
        <v>1</v>
      </c>
      <c r="F193">
        <v>28</v>
      </c>
      <c r="G193">
        <v>3</v>
      </c>
      <c r="H193">
        <v>3</v>
      </c>
      <c r="I193">
        <v>3</v>
      </c>
      <c r="K193">
        <v>1111111593</v>
      </c>
      <c r="L193">
        <v>16</v>
      </c>
      <c r="N193">
        <v>3</v>
      </c>
      <c r="O193">
        <v>3</v>
      </c>
      <c r="P193" t="s">
        <v>28</v>
      </c>
      <c r="Q193" t="s">
        <v>28</v>
      </c>
      <c r="R193" s="1" t="e">
        <v>#NAME?</v>
      </c>
      <c r="S193" t="s">
        <v>523</v>
      </c>
      <c r="T193">
        <v>90</v>
      </c>
      <c r="U193" t="str">
        <f t="shared" si="5"/>
        <v>('116666','TRUVER','','ROBERT','1','28','3','3','3','','1111111593','16','','3','3','C','C','90'),</v>
      </c>
      <c r="V193" t="s">
        <v>523</v>
      </c>
    </row>
    <row r="194" spans="1:22">
      <c r="A194">
        <v>116678</v>
      </c>
      <c r="B194" t="s">
        <v>524</v>
      </c>
      <c r="D194" t="s">
        <v>525</v>
      </c>
      <c r="E194" t="str">
        <f t="shared" ref="E194:E257" si="6">MID(A194,2,1)</f>
        <v>1</v>
      </c>
      <c r="F194">
        <v>26</v>
      </c>
      <c r="G194">
        <v>3</v>
      </c>
      <c r="H194">
        <v>2</v>
      </c>
      <c r="I194">
        <v>3</v>
      </c>
      <c r="K194">
        <v>1111111289</v>
      </c>
      <c r="L194">
        <v>16</v>
      </c>
      <c r="N194">
        <v>3</v>
      </c>
      <c r="O194">
        <v>3</v>
      </c>
      <c r="P194" t="s">
        <v>20</v>
      </c>
      <c r="Q194" t="s">
        <v>20</v>
      </c>
      <c r="R194" s="1" t="e">
        <v>#NAME?</v>
      </c>
      <c r="S194" t="s">
        <v>526</v>
      </c>
      <c r="T194">
        <v>90</v>
      </c>
      <c r="U194" t="str">
        <f t="shared" ref="U194:U257" si="7">CONCATENATE("('",A194,"','",B194,"','",C194,"','",D194,"','",E194,"','",F194,"','",G194,"','",H194,"','",I194,"','",J194,"','",K194,"','",L194,"','",M194,"','",N194,"','",O194,"','",P194,"','",Q194,"','",T194,"'),")</f>
        <v>('116678','TUCKERDAVIS','','KYLE','1','26','3','2','3','','1111111289','16','','3','3','B','B','90'),</v>
      </c>
      <c r="V194" t="s">
        <v>526</v>
      </c>
    </row>
    <row r="195" spans="1:22">
      <c r="A195">
        <v>116684</v>
      </c>
      <c r="B195" t="s">
        <v>527</v>
      </c>
      <c r="D195" t="s">
        <v>528</v>
      </c>
      <c r="E195" t="str">
        <f t="shared" si="6"/>
        <v>1</v>
      </c>
      <c r="F195">
        <v>28</v>
      </c>
      <c r="G195">
        <v>4</v>
      </c>
      <c r="H195">
        <v>1</v>
      </c>
      <c r="I195">
        <v>4</v>
      </c>
      <c r="K195">
        <v>1111111594</v>
      </c>
      <c r="L195">
        <v>16</v>
      </c>
      <c r="N195">
        <v>3</v>
      </c>
      <c r="O195">
        <v>3</v>
      </c>
      <c r="P195" t="s">
        <v>24</v>
      </c>
      <c r="Q195" t="s">
        <v>24</v>
      </c>
      <c r="R195" s="1" t="e">
        <v>#NAME?</v>
      </c>
      <c r="S195" t="s">
        <v>529</v>
      </c>
      <c r="T195">
        <v>90</v>
      </c>
      <c r="U195" t="str">
        <f t="shared" si="7"/>
        <v>('116684','TURNER','','ALEXANDER','1','28','4','1','4','','1111111594','16','','3','3','A','A','90'),</v>
      </c>
      <c r="V195" t="s">
        <v>529</v>
      </c>
    </row>
    <row r="196" spans="1:22">
      <c r="A196">
        <v>116762</v>
      </c>
      <c r="B196" t="s">
        <v>530</v>
      </c>
      <c r="D196" t="s">
        <v>531</v>
      </c>
      <c r="E196" t="str">
        <f t="shared" si="6"/>
        <v>1</v>
      </c>
      <c r="F196">
        <v>30</v>
      </c>
      <c r="G196">
        <v>1</v>
      </c>
      <c r="H196">
        <v>1</v>
      </c>
      <c r="I196">
        <v>5</v>
      </c>
      <c r="K196">
        <v>1111111891</v>
      </c>
      <c r="L196">
        <v>16</v>
      </c>
      <c r="N196">
        <v>3</v>
      </c>
      <c r="O196">
        <v>3</v>
      </c>
      <c r="P196" t="s">
        <v>24</v>
      </c>
      <c r="Q196" t="s">
        <v>24</v>
      </c>
      <c r="R196" s="1" t="e">
        <v>#NAME?</v>
      </c>
      <c r="S196" t="s">
        <v>532</v>
      </c>
      <c r="T196">
        <v>90</v>
      </c>
      <c r="U196" t="str">
        <f t="shared" si="7"/>
        <v>('116762','VEAZEY','','MARK','1','30','1','1','5','','1111111891','16','','3','3','A','A','90'),</v>
      </c>
      <c r="V196" t="s">
        <v>532</v>
      </c>
    </row>
    <row r="197" spans="1:22">
      <c r="A197">
        <v>116786</v>
      </c>
      <c r="B197" t="s">
        <v>533</v>
      </c>
      <c r="D197" t="s">
        <v>534</v>
      </c>
      <c r="E197" t="str">
        <f t="shared" si="6"/>
        <v>1</v>
      </c>
      <c r="F197">
        <v>27</v>
      </c>
      <c r="G197">
        <v>3</v>
      </c>
      <c r="H197">
        <v>1</v>
      </c>
      <c r="I197">
        <v>3</v>
      </c>
      <c r="K197">
        <v>1111111441</v>
      </c>
      <c r="L197">
        <v>16</v>
      </c>
      <c r="N197">
        <v>3</v>
      </c>
      <c r="O197">
        <v>3</v>
      </c>
      <c r="P197" t="s">
        <v>24</v>
      </c>
      <c r="Q197" t="s">
        <v>24</v>
      </c>
      <c r="R197" s="1" t="e">
        <v>#NAME?</v>
      </c>
      <c r="S197" t="s">
        <v>535</v>
      </c>
      <c r="T197">
        <v>90</v>
      </c>
      <c r="U197" t="str">
        <f t="shared" si="7"/>
        <v>('116786','VIOLA','','NICHOLAS','1','27','3','1','3','','1111111441','16','','3','3','A','A','90'),</v>
      </c>
      <c r="V197" t="s">
        <v>535</v>
      </c>
    </row>
    <row r="198" spans="1:22">
      <c r="A198">
        <v>116792</v>
      </c>
      <c r="B198" t="s">
        <v>536</v>
      </c>
      <c r="D198" t="s">
        <v>537</v>
      </c>
      <c r="E198" t="str">
        <f t="shared" si="6"/>
        <v>1</v>
      </c>
      <c r="F198">
        <v>30</v>
      </c>
      <c r="G198">
        <v>2</v>
      </c>
      <c r="H198">
        <v>2</v>
      </c>
      <c r="I198">
        <v>6</v>
      </c>
      <c r="K198">
        <v>1111111892</v>
      </c>
      <c r="L198">
        <v>16</v>
      </c>
      <c r="N198">
        <v>3</v>
      </c>
      <c r="O198">
        <v>3</v>
      </c>
      <c r="P198" t="s">
        <v>20</v>
      </c>
      <c r="Q198" t="s">
        <v>20</v>
      </c>
      <c r="R198" s="1" t="e">
        <v>#NAME?</v>
      </c>
      <c r="S198" t="s">
        <v>538</v>
      </c>
      <c r="T198">
        <v>90</v>
      </c>
      <c r="U198" t="str">
        <f t="shared" si="7"/>
        <v>('116792','VO','','VIET','1','30','2','2','6','','1111111892','16','','3','3','B','B','90'),</v>
      </c>
      <c r="V198" t="s">
        <v>538</v>
      </c>
    </row>
    <row r="199" spans="1:22">
      <c r="A199">
        <v>116810</v>
      </c>
      <c r="B199" t="s">
        <v>539</v>
      </c>
      <c r="D199" t="s">
        <v>540</v>
      </c>
      <c r="E199" t="str">
        <f t="shared" si="6"/>
        <v>1</v>
      </c>
      <c r="F199">
        <v>28</v>
      </c>
      <c r="G199">
        <v>1</v>
      </c>
      <c r="H199">
        <v>2</v>
      </c>
      <c r="I199">
        <v>5</v>
      </c>
      <c r="K199">
        <v>1111111595</v>
      </c>
      <c r="L199">
        <v>16</v>
      </c>
      <c r="N199">
        <v>3</v>
      </c>
      <c r="O199">
        <v>3</v>
      </c>
      <c r="P199" t="s">
        <v>20</v>
      </c>
      <c r="Q199" t="s">
        <v>20</v>
      </c>
      <c r="R199" s="1" t="e">
        <v>#NAME?</v>
      </c>
      <c r="S199" t="s">
        <v>541</v>
      </c>
      <c r="T199">
        <v>90</v>
      </c>
      <c r="U199" t="str">
        <f t="shared" si="7"/>
        <v>('116810','VONEIFF','','JANET','1','28','1','2','5','','1111111595','16','','3','3','B','B','90'),</v>
      </c>
      <c r="V199" t="s">
        <v>541</v>
      </c>
    </row>
    <row r="200" spans="1:22">
      <c r="A200">
        <v>116840</v>
      </c>
      <c r="B200" t="s">
        <v>542</v>
      </c>
      <c r="D200" t="s">
        <v>482</v>
      </c>
      <c r="E200" t="str">
        <f t="shared" si="6"/>
        <v>1</v>
      </c>
      <c r="F200">
        <v>29</v>
      </c>
      <c r="G200">
        <v>3</v>
      </c>
      <c r="H200">
        <v>2</v>
      </c>
      <c r="I200">
        <v>3</v>
      </c>
      <c r="K200">
        <v>1111111745</v>
      </c>
      <c r="L200">
        <v>16</v>
      </c>
      <c r="N200">
        <v>3</v>
      </c>
      <c r="O200">
        <v>3</v>
      </c>
      <c r="P200" t="s">
        <v>20</v>
      </c>
      <c r="Q200" t="s">
        <v>20</v>
      </c>
      <c r="R200" s="1" t="e">
        <v>#NAME?</v>
      </c>
      <c r="S200" t="s">
        <v>543</v>
      </c>
      <c r="T200">
        <v>90</v>
      </c>
      <c r="U200" t="str">
        <f t="shared" si="7"/>
        <v>('116840','WALTERS','','ANTHONY','1','29','3','2','3','','1111111745','16','','3','3','B','B','90'),</v>
      </c>
      <c r="V200" t="s">
        <v>543</v>
      </c>
    </row>
    <row r="201" spans="1:22">
      <c r="A201">
        <v>116858</v>
      </c>
      <c r="B201" t="s">
        <v>544</v>
      </c>
      <c r="D201" t="s">
        <v>166</v>
      </c>
      <c r="E201" t="str">
        <f t="shared" si="6"/>
        <v>1</v>
      </c>
      <c r="F201">
        <v>30</v>
      </c>
      <c r="G201">
        <v>3</v>
      </c>
      <c r="H201">
        <v>3</v>
      </c>
      <c r="I201">
        <v>7</v>
      </c>
      <c r="K201">
        <v>1111111893</v>
      </c>
      <c r="L201">
        <v>16</v>
      </c>
      <c r="N201">
        <v>3</v>
      </c>
      <c r="O201">
        <v>3</v>
      </c>
      <c r="P201" t="s">
        <v>28</v>
      </c>
      <c r="Q201" t="s">
        <v>28</v>
      </c>
      <c r="R201" s="1" t="e">
        <v>#NAME?</v>
      </c>
      <c r="S201" t="s">
        <v>545</v>
      </c>
      <c r="T201">
        <v>90</v>
      </c>
      <c r="U201" t="str">
        <f t="shared" si="7"/>
        <v>('116858','WARD','','RYAN','1','30','3','3','7','','1111111893','16','','3','3','C','C','90'),</v>
      </c>
      <c r="V201" t="s">
        <v>545</v>
      </c>
    </row>
    <row r="202" spans="1:22">
      <c r="A202">
        <v>116882</v>
      </c>
      <c r="B202" t="s">
        <v>546</v>
      </c>
      <c r="D202" t="s">
        <v>472</v>
      </c>
      <c r="E202" t="str">
        <f t="shared" si="6"/>
        <v>1</v>
      </c>
      <c r="F202">
        <v>29</v>
      </c>
      <c r="G202">
        <v>4</v>
      </c>
      <c r="H202">
        <v>3</v>
      </c>
      <c r="I202">
        <v>4</v>
      </c>
      <c r="K202">
        <v>1111111746</v>
      </c>
      <c r="L202">
        <v>16</v>
      </c>
      <c r="N202">
        <v>3</v>
      </c>
      <c r="O202">
        <v>3</v>
      </c>
      <c r="P202" t="s">
        <v>28</v>
      </c>
      <c r="Q202" t="s">
        <v>28</v>
      </c>
      <c r="R202" s="1" t="e">
        <v>#NAME?</v>
      </c>
      <c r="S202" t="s">
        <v>547</v>
      </c>
      <c r="T202">
        <v>90</v>
      </c>
      <c r="U202" t="str">
        <f t="shared" si="7"/>
        <v>('116882','WARWICK','','ALLISON','1','29','4','3','4','','1111111746','16','','3','3','C','C','90'),</v>
      </c>
      <c r="V202" t="s">
        <v>547</v>
      </c>
    </row>
    <row r="203" spans="1:22">
      <c r="A203">
        <v>116924</v>
      </c>
      <c r="B203" t="s">
        <v>548</v>
      </c>
      <c r="D203" t="s">
        <v>525</v>
      </c>
      <c r="E203" t="str">
        <f t="shared" si="6"/>
        <v>1</v>
      </c>
      <c r="F203">
        <v>29</v>
      </c>
      <c r="G203">
        <v>1</v>
      </c>
      <c r="H203">
        <v>1</v>
      </c>
      <c r="I203">
        <v>5</v>
      </c>
      <c r="K203">
        <v>1111111747</v>
      </c>
      <c r="L203">
        <v>16</v>
      </c>
      <c r="N203">
        <v>3</v>
      </c>
      <c r="O203">
        <v>3</v>
      </c>
      <c r="P203" t="s">
        <v>24</v>
      </c>
      <c r="Q203" t="s">
        <v>24</v>
      </c>
      <c r="R203" s="1" t="e">
        <v>#NAME?</v>
      </c>
      <c r="S203" t="s">
        <v>549</v>
      </c>
      <c r="T203">
        <v>90</v>
      </c>
      <c r="U203" t="str">
        <f t="shared" si="7"/>
        <v>('116924','WEBBER','','KYLE','1','29','1','1','5','','1111111747','16','','3','3','A','A','90'),</v>
      </c>
      <c r="V203" t="s">
        <v>549</v>
      </c>
    </row>
    <row r="204" spans="1:22">
      <c r="A204">
        <v>116966</v>
      </c>
      <c r="B204" t="s">
        <v>550</v>
      </c>
      <c r="D204" t="s">
        <v>518</v>
      </c>
      <c r="E204" t="str">
        <f t="shared" si="6"/>
        <v>1</v>
      </c>
      <c r="F204">
        <v>26</v>
      </c>
      <c r="G204">
        <v>4</v>
      </c>
      <c r="H204">
        <v>3</v>
      </c>
      <c r="I204">
        <v>4</v>
      </c>
      <c r="K204">
        <v>1111111290</v>
      </c>
      <c r="L204">
        <v>16</v>
      </c>
      <c r="N204">
        <v>3</v>
      </c>
      <c r="O204">
        <v>3</v>
      </c>
      <c r="P204" t="s">
        <v>28</v>
      </c>
      <c r="Q204" t="s">
        <v>28</v>
      </c>
      <c r="R204" s="1" t="e">
        <v>#NAME?</v>
      </c>
      <c r="S204" t="s">
        <v>551</v>
      </c>
      <c r="T204">
        <v>90</v>
      </c>
      <c r="U204" t="str">
        <f t="shared" si="7"/>
        <v>('116966','WESTLUND','','JOSHUA','1','26','4','3','4','','1111111290','16','','3','3','C','C','90'),</v>
      </c>
      <c r="V204" t="s">
        <v>551</v>
      </c>
    </row>
    <row r="205" spans="1:22">
      <c r="A205">
        <v>116978</v>
      </c>
      <c r="B205" t="s">
        <v>552</v>
      </c>
      <c r="D205" t="s">
        <v>553</v>
      </c>
      <c r="E205" t="str">
        <f t="shared" si="6"/>
        <v>1</v>
      </c>
      <c r="F205">
        <v>25</v>
      </c>
      <c r="G205">
        <v>1</v>
      </c>
      <c r="H205">
        <v>3</v>
      </c>
      <c r="I205">
        <v>1</v>
      </c>
      <c r="K205">
        <v>1111111143</v>
      </c>
      <c r="L205">
        <v>16</v>
      </c>
      <c r="N205">
        <v>3</v>
      </c>
      <c r="O205">
        <v>3</v>
      </c>
      <c r="P205" t="s">
        <v>28</v>
      </c>
      <c r="Q205" t="s">
        <v>28</v>
      </c>
      <c r="R205" s="1" t="e">
        <v>#NAME?</v>
      </c>
      <c r="S205" t="s">
        <v>554</v>
      </c>
      <c r="T205">
        <v>90</v>
      </c>
      <c r="U205" t="str">
        <f t="shared" si="7"/>
        <v>('116978','WEXLER','','STEPHANIE','1','25','1','3','1','','1111111143','16','','3','3','C','C','90'),</v>
      </c>
      <c r="V205" t="s">
        <v>554</v>
      </c>
    </row>
    <row r="206" spans="1:22">
      <c r="A206">
        <v>117002</v>
      </c>
      <c r="B206" t="s">
        <v>555</v>
      </c>
      <c r="D206" t="s">
        <v>110</v>
      </c>
      <c r="E206" t="str">
        <f t="shared" si="6"/>
        <v>1</v>
      </c>
      <c r="F206">
        <v>30</v>
      </c>
      <c r="G206">
        <v>4</v>
      </c>
      <c r="H206">
        <v>1</v>
      </c>
      <c r="I206">
        <v>8</v>
      </c>
      <c r="K206">
        <v>1111111894</v>
      </c>
      <c r="L206">
        <v>16</v>
      </c>
      <c r="N206">
        <v>3</v>
      </c>
      <c r="O206">
        <v>3</v>
      </c>
      <c r="P206" t="s">
        <v>24</v>
      </c>
      <c r="Q206" t="s">
        <v>24</v>
      </c>
      <c r="R206" s="1" t="e">
        <v>#NAME?</v>
      </c>
      <c r="S206" t="s">
        <v>556</v>
      </c>
      <c r="T206">
        <v>90</v>
      </c>
      <c r="U206" t="str">
        <f t="shared" si="7"/>
        <v>('117002','WHITE','','SCOTT','1','30','4','1','8','','1111111894','16','','3','3','A','A','90'),</v>
      </c>
      <c r="V206" t="s">
        <v>556</v>
      </c>
    </row>
    <row r="207" spans="1:22">
      <c r="A207">
        <v>117014</v>
      </c>
      <c r="B207" t="s">
        <v>557</v>
      </c>
      <c r="D207" t="s">
        <v>154</v>
      </c>
      <c r="E207" t="str">
        <f t="shared" si="6"/>
        <v>1</v>
      </c>
      <c r="F207">
        <v>26</v>
      </c>
      <c r="G207">
        <v>1</v>
      </c>
      <c r="H207">
        <v>1</v>
      </c>
      <c r="I207">
        <v>5</v>
      </c>
      <c r="K207">
        <v>1111111291</v>
      </c>
      <c r="L207">
        <v>16</v>
      </c>
      <c r="N207">
        <v>3</v>
      </c>
      <c r="O207">
        <v>3</v>
      </c>
      <c r="P207" t="s">
        <v>24</v>
      </c>
      <c r="Q207" t="s">
        <v>24</v>
      </c>
      <c r="R207" s="1" t="e">
        <v>#NAME?</v>
      </c>
      <c r="S207" t="s">
        <v>558</v>
      </c>
      <c r="T207">
        <v>90</v>
      </c>
      <c r="U207" t="str">
        <f t="shared" si="7"/>
        <v>('117014','WIEDORN','','PATRICK','1','26','1','1','5','','1111111291','16','','3','3','A','A','90'),</v>
      </c>
      <c r="V207" t="s">
        <v>558</v>
      </c>
    </row>
    <row r="208" spans="1:22">
      <c r="A208">
        <v>117062</v>
      </c>
      <c r="B208" t="s">
        <v>559</v>
      </c>
      <c r="D208" t="s">
        <v>560</v>
      </c>
      <c r="E208" t="str">
        <f t="shared" si="6"/>
        <v>1</v>
      </c>
      <c r="F208">
        <v>25</v>
      </c>
      <c r="G208">
        <v>2</v>
      </c>
      <c r="H208">
        <v>1</v>
      </c>
      <c r="I208">
        <v>2</v>
      </c>
      <c r="K208">
        <v>1111111144</v>
      </c>
      <c r="L208">
        <v>16</v>
      </c>
      <c r="N208">
        <v>3</v>
      </c>
      <c r="O208">
        <v>3</v>
      </c>
      <c r="P208" t="s">
        <v>24</v>
      </c>
      <c r="Q208" t="s">
        <v>24</v>
      </c>
      <c r="R208" s="1" t="e">
        <v>#NAME?</v>
      </c>
      <c r="S208" t="s">
        <v>561</v>
      </c>
      <c r="T208">
        <v>90</v>
      </c>
      <c r="U208" t="str">
        <f t="shared" si="7"/>
        <v>('117062','WILLIAMS','','JARED','1','25','2','1','2','','1111111144','16','','3','3','A','A','90'),</v>
      </c>
      <c r="V208" t="s">
        <v>561</v>
      </c>
    </row>
    <row r="209" spans="1:22">
      <c r="A209">
        <v>117065</v>
      </c>
      <c r="B209" t="s">
        <v>559</v>
      </c>
      <c r="D209" t="s">
        <v>92</v>
      </c>
      <c r="E209" t="str">
        <f t="shared" si="6"/>
        <v>1</v>
      </c>
      <c r="F209">
        <v>26</v>
      </c>
      <c r="G209">
        <v>2</v>
      </c>
      <c r="H209">
        <v>2</v>
      </c>
      <c r="I209">
        <v>6</v>
      </c>
      <c r="K209">
        <v>1111111292</v>
      </c>
      <c r="L209">
        <v>16</v>
      </c>
      <c r="N209">
        <v>3</v>
      </c>
      <c r="O209">
        <v>3</v>
      </c>
      <c r="P209" t="s">
        <v>20</v>
      </c>
      <c r="Q209" t="s">
        <v>20</v>
      </c>
      <c r="R209" s="1" t="e">
        <v>#NAME?</v>
      </c>
      <c r="S209" t="s">
        <v>562</v>
      </c>
      <c r="T209">
        <v>90</v>
      </c>
      <c r="U209" t="str">
        <f t="shared" si="7"/>
        <v>('117065','WILLIAMS','','JONATHAN','1','26','2','2','6','','1111111292','16','','3','3','B','B','90'),</v>
      </c>
      <c r="V209" t="s">
        <v>562</v>
      </c>
    </row>
    <row r="210" spans="1:22">
      <c r="A210">
        <v>117104</v>
      </c>
      <c r="B210" t="s">
        <v>563</v>
      </c>
      <c r="D210" t="s">
        <v>37</v>
      </c>
      <c r="E210" t="str">
        <f t="shared" si="6"/>
        <v>1</v>
      </c>
      <c r="F210">
        <v>28</v>
      </c>
      <c r="G210">
        <v>2</v>
      </c>
      <c r="H210">
        <v>3</v>
      </c>
      <c r="I210">
        <v>6</v>
      </c>
      <c r="K210">
        <v>1111111596</v>
      </c>
      <c r="L210">
        <v>16</v>
      </c>
      <c r="N210">
        <v>3</v>
      </c>
      <c r="O210">
        <v>3</v>
      </c>
      <c r="P210" t="s">
        <v>28</v>
      </c>
      <c r="Q210" t="s">
        <v>28</v>
      </c>
      <c r="R210" s="1" t="e">
        <v>#NAME?</v>
      </c>
      <c r="S210" t="s">
        <v>564</v>
      </c>
      <c r="T210">
        <v>90</v>
      </c>
      <c r="U210" t="str">
        <f t="shared" si="7"/>
        <v>('117104','WISSMANN','','MATTHEW','1','28','2','3','6','','1111111596','16','','3','3','C','C','90'),</v>
      </c>
      <c r="V210" t="s">
        <v>564</v>
      </c>
    </row>
    <row r="211" spans="1:22">
      <c r="A211">
        <v>117110</v>
      </c>
      <c r="B211" t="s">
        <v>565</v>
      </c>
      <c r="D211" t="s">
        <v>566</v>
      </c>
      <c r="E211" t="str">
        <f t="shared" si="6"/>
        <v>1</v>
      </c>
      <c r="F211">
        <v>25</v>
      </c>
      <c r="G211">
        <v>3</v>
      </c>
      <c r="H211">
        <v>2</v>
      </c>
      <c r="I211">
        <v>3</v>
      </c>
      <c r="K211">
        <v>1111111145</v>
      </c>
      <c r="L211">
        <v>16</v>
      </c>
      <c r="N211">
        <v>3</v>
      </c>
      <c r="O211">
        <v>3</v>
      </c>
      <c r="P211" t="s">
        <v>20</v>
      </c>
      <c r="Q211" t="s">
        <v>20</v>
      </c>
      <c r="R211" s="1" t="e">
        <v>#NAME?</v>
      </c>
      <c r="S211" t="s">
        <v>567</v>
      </c>
      <c r="T211">
        <v>90</v>
      </c>
      <c r="U211" t="str">
        <f t="shared" si="7"/>
        <v>('117110','WITT','','TUCKER','1','25','3','2','3','','1111111145','16','','3','3','B','B','90'),</v>
      </c>
      <c r="V211" t="s">
        <v>567</v>
      </c>
    </row>
    <row r="212" spans="1:22">
      <c r="A212">
        <v>117116</v>
      </c>
      <c r="B212" t="s">
        <v>568</v>
      </c>
      <c r="D212" t="s">
        <v>37</v>
      </c>
      <c r="E212" t="str">
        <f t="shared" si="6"/>
        <v>1</v>
      </c>
      <c r="F212">
        <v>30</v>
      </c>
      <c r="G212">
        <v>1</v>
      </c>
      <c r="H212">
        <v>2</v>
      </c>
      <c r="I212">
        <v>1</v>
      </c>
      <c r="K212">
        <v>1111111895</v>
      </c>
      <c r="L212">
        <v>16</v>
      </c>
      <c r="N212">
        <v>3</v>
      </c>
      <c r="O212">
        <v>3</v>
      </c>
      <c r="P212" t="s">
        <v>20</v>
      </c>
      <c r="Q212" t="s">
        <v>20</v>
      </c>
      <c r="R212" s="1" t="e">
        <v>#NAME?</v>
      </c>
      <c r="S212" t="s">
        <v>569</v>
      </c>
      <c r="T212">
        <v>90</v>
      </c>
      <c r="U212" t="str">
        <f t="shared" si="7"/>
        <v>('117116','WITTKOPP','','MATTHEW','1','30','1','2','1','','1111111895','16','','3','3','B','B','90'),</v>
      </c>
      <c r="V212" t="s">
        <v>569</v>
      </c>
    </row>
    <row r="213" spans="1:22">
      <c r="A213">
        <v>117146</v>
      </c>
      <c r="B213" t="s">
        <v>570</v>
      </c>
      <c r="D213" t="s">
        <v>84</v>
      </c>
      <c r="E213" t="str">
        <f t="shared" si="6"/>
        <v>1</v>
      </c>
      <c r="F213">
        <v>28</v>
      </c>
      <c r="G213">
        <v>3</v>
      </c>
      <c r="H213">
        <v>1</v>
      </c>
      <c r="I213">
        <v>7</v>
      </c>
      <c r="K213">
        <v>1111111597</v>
      </c>
      <c r="L213">
        <v>16</v>
      </c>
      <c r="N213">
        <v>3</v>
      </c>
      <c r="O213">
        <v>3</v>
      </c>
      <c r="P213" t="s">
        <v>24</v>
      </c>
      <c r="Q213" t="s">
        <v>24</v>
      </c>
      <c r="R213" s="1" t="e">
        <v>#NAME?</v>
      </c>
      <c r="S213" t="s">
        <v>571</v>
      </c>
      <c r="T213">
        <v>90</v>
      </c>
      <c r="U213" t="str">
        <f t="shared" si="7"/>
        <v>('117146','WRIGHT','','CALEB','1','28','3','1','7','','1111111597','16','','3','3','A','A','90'),</v>
      </c>
      <c r="V213" t="s">
        <v>571</v>
      </c>
    </row>
    <row r="214" spans="1:22">
      <c r="A214">
        <v>117164</v>
      </c>
      <c r="B214" t="s">
        <v>570</v>
      </c>
      <c r="D214" t="s">
        <v>572</v>
      </c>
      <c r="E214" t="str">
        <f t="shared" si="6"/>
        <v>1</v>
      </c>
      <c r="F214">
        <v>27</v>
      </c>
      <c r="G214">
        <v>4</v>
      </c>
      <c r="H214">
        <v>2</v>
      </c>
      <c r="I214">
        <v>4</v>
      </c>
      <c r="K214">
        <v>1111111442</v>
      </c>
      <c r="L214">
        <v>16</v>
      </c>
      <c r="N214">
        <v>3</v>
      </c>
      <c r="O214">
        <v>3</v>
      </c>
      <c r="P214" t="s">
        <v>20</v>
      </c>
      <c r="Q214" t="s">
        <v>20</v>
      </c>
      <c r="R214" s="1" t="e">
        <v>#NAME?</v>
      </c>
      <c r="S214" t="s">
        <v>573</v>
      </c>
      <c r="T214">
        <v>90</v>
      </c>
      <c r="U214" t="str">
        <f t="shared" si="7"/>
        <v>('117164','WRIGHT','','RENALDO','1','27','4','2','4','','1111111442','16','','3','3','B','B','90'),</v>
      </c>
      <c r="V214" t="s">
        <v>573</v>
      </c>
    </row>
    <row r="215" spans="1:22">
      <c r="A215">
        <v>117182</v>
      </c>
      <c r="B215" t="s">
        <v>574</v>
      </c>
      <c r="D215" t="s">
        <v>303</v>
      </c>
      <c r="E215" t="str">
        <f t="shared" si="6"/>
        <v>1</v>
      </c>
      <c r="F215">
        <v>29</v>
      </c>
      <c r="G215">
        <v>2</v>
      </c>
      <c r="H215">
        <v>2</v>
      </c>
      <c r="I215">
        <v>6</v>
      </c>
      <c r="K215">
        <v>1111111748</v>
      </c>
      <c r="L215">
        <v>16</v>
      </c>
      <c r="N215">
        <v>3</v>
      </c>
      <c r="O215">
        <v>3</v>
      </c>
      <c r="P215" t="s">
        <v>20</v>
      </c>
      <c r="Q215" t="s">
        <v>20</v>
      </c>
      <c r="R215" s="1" t="e">
        <v>#NAME?</v>
      </c>
      <c r="S215" t="s">
        <v>575</v>
      </c>
      <c r="T215">
        <v>90</v>
      </c>
      <c r="U215" t="str">
        <f t="shared" si="7"/>
        <v>('117182','YAPTINCHAY','','BRIAN','1','29','2','2','6','','1111111748','16','','3','3','B','B','90'),</v>
      </c>
      <c r="V215" t="s">
        <v>575</v>
      </c>
    </row>
    <row r="216" spans="1:22">
      <c r="A216">
        <v>117221</v>
      </c>
      <c r="B216" t="s">
        <v>576</v>
      </c>
      <c r="D216" t="s">
        <v>169</v>
      </c>
      <c r="E216" t="str">
        <f t="shared" si="6"/>
        <v>1</v>
      </c>
      <c r="F216">
        <v>26</v>
      </c>
      <c r="G216">
        <v>3</v>
      </c>
      <c r="H216">
        <v>3</v>
      </c>
      <c r="I216">
        <v>7</v>
      </c>
      <c r="K216">
        <v>1111111293</v>
      </c>
      <c r="L216">
        <v>16</v>
      </c>
      <c r="N216">
        <v>3</v>
      </c>
      <c r="O216">
        <v>3</v>
      </c>
      <c r="P216" t="s">
        <v>28</v>
      </c>
      <c r="Q216" t="s">
        <v>28</v>
      </c>
      <c r="R216" s="1" t="e">
        <v>#NAME?</v>
      </c>
      <c r="S216" t="s">
        <v>577</v>
      </c>
      <c r="T216">
        <v>90</v>
      </c>
      <c r="U216" t="str">
        <f t="shared" si="7"/>
        <v>('117221','YUHANIAK','','THOMAS','1','26','3','3','7','','1111111293','16','','3','3','C','C','90'),</v>
      </c>
      <c r="V216" t="s">
        <v>577</v>
      </c>
    </row>
    <row r="217" spans="1:22">
      <c r="A217">
        <v>117236</v>
      </c>
      <c r="B217" t="s">
        <v>578</v>
      </c>
      <c r="D217" t="s">
        <v>579</v>
      </c>
      <c r="E217" t="str">
        <f t="shared" si="6"/>
        <v>1</v>
      </c>
      <c r="F217">
        <v>25</v>
      </c>
      <c r="G217">
        <v>4</v>
      </c>
      <c r="H217">
        <v>3</v>
      </c>
      <c r="I217">
        <v>4</v>
      </c>
      <c r="K217">
        <v>1111111146</v>
      </c>
      <c r="L217">
        <v>16</v>
      </c>
      <c r="N217">
        <v>3</v>
      </c>
      <c r="O217">
        <v>3</v>
      </c>
      <c r="P217" t="s">
        <v>28</v>
      </c>
      <c r="Q217" t="s">
        <v>28</v>
      </c>
      <c r="R217" s="1" t="e">
        <v>#NAME?</v>
      </c>
      <c r="S217" t="s">
        <v>580</v>
      </c>
      <c r="T217">
        <v>90</v>
      </c>
      <c r="U217" t="str">
        <f t="shared" si="7"/>
        <v>('117236','ZIEMBA','','GRAHAM','1','25','4','3','4','','1111111146','16','','3','3','C','C','90'),</v>
      </c>
      <c r="V217" t="s">
        <v>580</v>
      </c>
    </row>
    <row r="218" spans="1:22">
      <c r="A218">
        <v>120078</v>
      </c>
      <c r="B218" t="s">
        <v>581</v>
      </c>
      <c r="D218" t="s">
        <v>144</v>
      </c>
      <c r="E218" t="str">
        <f t="shared" si="6"/>
        <v>2</v>
      </c>
      <c r="F218">
        <v>29</v>
      </c>
      <c r="G218">
        <v>3</v>
      </c>
      <c r="H218">
        <v>3</v>
      </c>
      <c r="I218">
        <v>7</v>
      </c>
      <c r="K218">
        <v>1111111749</v>
      </c>
      <c r="L218">
        <v>16</v>
      </c>
      <c r="N218">
        <v>3</v>
      </c>
      <c r="O218">
        <v>3</v>
      </c>
      <c r="P218" t="s">
        <v>28</v>
      </c>
      <c r="Q218" t="s">
        <v>28</v>
      </c>
      <c r="R218" s="1" t="e">
        <v>#NAME?</v>
      </c>
      <c r="S218" t="s">
        <v>582</v>
      </c>
      <c r="T218">
        <v>90</v>
      </c>
      <c r="U218" t="str">
        <f t="shared" si="7"/>
        <v>('120078','ALBRECHT','','ADAM','2','29','3','3','7','','1111111749','16','','3','3','C','C','90'),</v>
      </c>
      <c r="V218" t="s">
        <v>582</v>
      </c>
    </row>
    <row r="219" spans="1:22">
      <c r="A219">
        <v>120114</v>
      </c>
      <c r="B219" t="s">
        <v>583</v>
      </c>
      <c r="D219" t="s">
        <v>439</v>
      </c>
      <c r="E219" t="str">
        <f t="shared" si="6"/>
        <v>2</v>
      </c>
      <c r="F219">
        <v>30</v>
      </c>
      <c r="G219">
        <v>2</v>
      </c>
      <c r="H219">
        <v>3</v>
      </c>
      <c r="I219">
        <v>2</v>
      </c>
      <c r="K219">
        <v>1111111896</v>
      </c>
      <c r="L219">
        <v>16</v>
      </c>
      <c r="N219">
        <v>3</v>
      </c>
      <c r="O219">
        <v>3</v>
      </c>
      <c r="P219" t="s">
        <v>28</v>
      </c>
      <c r="Q219" t="s">
        <v>28</v>
      </c>
      <c r="R219" s="1" t="e">
        <v>#NAME?</v>
      </c>
      <c r="S219" t="s">
        <v>584</v>
      </c>
      <c r="T219">
        <v>90</v>
      </c>
      <c r="U219" t="str">
        <f t="shared" si="7"/>
        <v>('120114','AMON','','JACOB','2','30','2','3','2','','1111111896','16','','3','3','C','C','90'),</v>
      </c>
      <c r="V219" t="s">
        <v>584</v>
      </c>
    </row>
    <row r="220" spans="1:22">
      <c r="A220">
        <v>120168</v>
      </c>
      <c r="B220" t="s">
        <v>585</v>
      </c>
      <c r="D220" t="s">
        <v>586</v>
      </c>
      <c r="E220" t="str">
        <f t="shared" si="6"/>
        <v>2</v>
      </c>
      <c r="F220">
        <v>27</v>
      </c>
      <c r="G220">
        <v>1</v>
      </c>
      <c r="H220">
        <v>3</v>
      </c>
      <c r="I220">
        <v>5</v>
      </c>
      <c r="K220">
        <v>1111111443</v>
      </c>
      <c r="L220">
        <v>16</v>
      </c>
      <c r="N220">
        <v>3</v>
      </c>
      <c r="O220">
        <v>3</v>
      </c>
      <c r="P220" t="s">
        <v>28</v>
      </c>
      <c r="Q220" t="s">
        <v>28</v>
      </c>
      <c r="R220" s="1" t="e">
        <v>#NAME?</v>
      </c>
      <c r="S220" t="s">
        <v>587</v>
      </c>
      <c r="T220">
        <v>90</v>
      </c>
      <c r="U220" t="str">
        <f t="shared" si="7"/>
        <v>('120168','APPLING','','WILL','2','27','1','3','5','','1111111443','16','','3','3','C','C','90'),</v>
      </c>
      <c r="V220" t="s">
        <v>587</v>
      </c>
    </row>
    <row r="221" spans="1:22">
      <c r="A221">
        <v>120198</v>
      </c>
      <c r="B221" t="s">
        <v>588</v>
      </c>
      <c r="D221" t="s">
        <v>104</v>
      </c>
      <c r="E221" t="str">
        <f t="shared" si="6"/>
        <v>2</v>
      </c>
      <c r="F221">
        <v>28</v>
      </c>
      <c r="G221">
        <v>4</v>
      </c>
      <c r="H221">
        <v>2</v>
      </c>
      <c r="I221">
        <v>8</v>
      </c>
      <c r="K221">
        <v>1111111598</v>
      </c>
      <c r="L221">
        <v>16</v>
      </c>
      <c r="N221">
        <v>3</v>
      </c>
      <c r="O221">
        <v>3</v>
      </c>
      <c r="P221" t="s">
        <v>20</v>
      </c>
      <c r="Q221" t="s">
        <v>20</v>
      </c>
      <c r="R221" s="1" t="e">
        <v>#NAME?</v>
      </c>
      <c r="S221" t="s">
        <v>589</v>
      </c>
      <c r="T221">
        <v>90</v>
      </c>
      <c r="U221" t="str">
        <f t="shared" si="7"/>
        <v>('120198','ASPHOLM','','BENJAMIN','2','28','4','2','8','','1111111598','16','','3','3','B','B','90'),</v>
      </c>
      <c r="V221" t="s">
        <v>589</v>
      </c>
    </row>
    <row r="222" spans="1:22">
      <c r="A222">
        <v>120300</v>
      </c>
      <c r="B222" t="s">
        <v>590</v>
      </c>
      <c r="D222" t="s">
        <v>591</v>
      </c>
      <c r="E222" t="str">
        <f t="shared" si="6"/>
        <v>2</v>
      </c>
      <c r="F222">
        <v>29</v>
      </c>
      <c r="G222">
        <v>4</v>
      </c>
      <c r="H222">
        <v>1</v>
      </c>
      <c r="I222">
        <v>8</v>
      </c>
      <c r="K222">
        <v>1111111750</v>
      </c>
      <c r="L222">
        <v>16</v>
      </c>
      <c r="N222">
        <v>3</v>
      </c>
      <c r="O222">
        <v>3</v>
      </c>
      <c r="P222" t="s">
        <v>24</v>
      </c>
      <c r="Q222" t="s">
        <v>24</v>
      </c>
      <c r="R222" s="1" t="e">
        <v>#NAME?</v>
      </c>
      <c r="S222" t="s">
        <v>592</v>
      </c>
      <c r="T222">
        <v>90</v>
      </c>
      <c r="U222" t="str">
        <f t="shared" si="7"/>
        <v>('120300','BALLARD','','SIDNEY','2','29','4','1','8','','1111111750','16','','3','3','A','A','90'),</v>
      </c>
      <c r="V222" t="s">
        <v>592</v>
      </c>
    </row>
    <row r="223" spans="1:22">
      <c r="A223">
        <v>120312</v>
      </c>
      <c r="B223" t="s">
        <v>593</v>
      </c>
      <c r="D223" t="s">
        <v>40</v>
      </c>
      <c r="E223" t="str">
        <f t="shared" si="6"/>
        <v>2</v>
      </c>
      <c r="F223">
        <v>26</v>
      </c>
      <c r="G223">
        <v>4</v>
      </c>
      <c r="H223">
        <v>1</v>
      </c>
      <c r="I223">
        <v>8</v>
      </c>
      <c r="K223">
        <v>1111111294</v>
      </c>
      <c r="L223">
        <v>16</v>
      </c>
      <c r="N223">
        <v>3</v>
      </c>
      <c r="O223">
        <v>3</v>
      </c>
      <c r="P223" t="s">
        <v>24</v>
      </c>
      <c r="Q223" t="s">
        <v>24</v>
      </c>
      <c r="R223" s="1" t="e">
        <v>#NAME?</v>
      </c>
      <c r="S223" t="s">
        <v>594</v>
      </c>
      <c r="T223">
        <v>90</v>
      </c>
      <c r="U223" t="str">
        <f t="shared" si="7"/>
        <v>('120312','BANKUS','','AARON','2','26','4','1','8','','1111111294','16','','3','3','A','A','90'),</v>
      </c>
      <c r="V223" t="s">
        <v>594</v>
      </c>
    </row>
    <row r="224" spans="1:22">
      <c r="A224">
        <v>120330</v>
      </c>
      <c r="B224" t="s">
        <v>595</v>
      </c>
      <c r="D224" t="s">
        <v>596</v>
      </c>
      <c r="E224" t="str">
        <f t="shared" si="6"/>
        <v>2</v>
      </c>
      <c r="F224">
        <v>25</v>
      </c>
      <c r="G224">
        <v>1</v>
      </c>
      <c r="H224">
        <v>1</v>
      </c>
      <c r="I224">
        <v>5</v>
      </c>
      <c r="K224">
        <v>1111111147</v>
      </c>
      <c r="L224">
        <v>16</v>
      </c>
      <c r="N224">
        <v>3</v>
      </c>
      <c r="O224">
        <v>3</v>
      </c>
      <c r="P224" t="s">
        <v>24</v>
      </c>
      <c r="Q224" t="s">
        <v>24</v>
      </c>
      <c r="R224" s="1" t="e">
        <v>#NAME?</v>
      </c>
      <c r="S224" t="s">
        <v>597</v>
      </c>
      <c r="T224">
        <v>90</v>
      </c>
      <c r="U224" t="str">
        <f t="shared" si="7"/>
        <v>('120330','BARCELON','','TERRENCE','2','25','1','1','5','','1111111147','16','','3','3','A','A','90'),</v>
      </c>
      <c r="V224" t="s">
        <v>597</v>
      </c>
    </row>
    <row r="225" spans="1:22">
      <c r="A225">
        <v>120378</v>
      </c>
      <c r="B225" t="s">
        <v>598</v>
      </c>
      <c r="D225" t="s">
        <v>599</v>
      </c>
      <c r="E225" t="str">
        <f t="shared" si="6"/>
        <v>2</v>
      </c>
      <c r="F225">
        <v>26</v>
      </c>
      <c r="G225">
        <v>1</v>
      </c>
      <c r="H225">
        <v>2</v>
      </c>
      <c r="I225">
        <v>1</v>
      </c>
      <c r="K225">
        <v>1111111295</v>
      </c>
      <c r="L225">
        <v>16</v>
      </c>
      <c r="N225">
        <v>3</v>
      </c>
      <c r="O225">
        <v>3</v>
      </c>
      <c r="P225" t="s">
        <v>20</v>
      </c>
      <c r="Q225" t="s">
        <v>20</v>
      </c>
      <c r="R225" s="1" t="e">
        <v>#NAME?</v>
      </c>
      <c r="S225" t="s">
        <v>600</v>
      </c>
      <c r="T225">
        <v>90</v>
      </c>
      <c r="U225" t="str">
        <f t="shared" si="7"/>
        <v>('120378','BASSETT','','KAYLEE','2','26','1','2','1','','1111111295','16','','3','3','B','B','90'),</v>
      </c>
      <c r="V225" t="s">
        <v>600</v>
      </c>
    </row>
    <row r="226" spans="1:22">
      <c r="A226">
        <v>120450</v>
      </c>
      <c r="B226" t="s">
        <v>601</v>
      </c>
      <c r="D226" t="s">
        <v>602</v>
      </c>
      <c r="E226" t="str">
        <f t="shared" si="6"/>
        <v>2</v>
      </c>
      <c r="F226">
        <v>28</v>
      </c>
      <c r="G226">
        <v>1</v>
      </c>
      <c r="H226">
        <v>3</v>
      </c>
      <c r="I226">
        <v>1</v>
      </c>
      <c r="K226">
        <v>1111111599</v>
      </c>
      <c r="L226">
        <v>16</v>
      </c>
      <c r="N226">
        <v>3</v>
      </c>
      <c r="O226">
        <v>3</v>
      </c>
      <c r="P226" t="s">
        <v>28</v>
      </c>
      <c r="Q226" t="s">
        <v>28</v>
      </c>
      <c r="R226" s="1" t="e">
        <v>#NAME?</v>
      </c>
      <c r="S226" t="s">
        <v>603</v>
      </c>
      <c r="T226">
        <v>90</v>
      </c>
      <c r="U226" t="str">
        <f t="shared" si="7"/>
        <v>('120450','BERGER','','HOLLY','2','28','1','3','1','','1111111599','16','','3','3','C','C','90'),</v>
      </c>
      <c r="V226" t="s">
        <v>603</v>
      </c>
    </row>
    <row r="227" spans="1:22">
      <c r="A227">
        <v>120486</v>
      </c>
      <c r="B227" t="s">
        <v>604</v>
      </c>
      <c r="D227" t="s">
        <v>138</v>
      </c>
      <c r="E227" t="str">
        <f t="shared" si="6"/>
        <v>2</v>
      </c>
      <c r="F227">
        <v>26</v>
      </c>
      <c r="G227">
        <v>2</v>
      </c>
      <c r="H227">
        <v>3</v>
      </c>
      <c r="I227">
        <v>2</v>
      </c>
      <c r="K227">
        <v>1111111296</v>
      </c>
      <c r="L227">
        <v>16</v>
      </c>
      <c r="N227">
        <v>3</v>
      </c>
      <c r="O227">
        <v>3</v>
      </c>
      <c r="P227" t="s">
        <v>28</v>
      </c>
      <c r="Q227" t="s">
        <v>28</v>
      </c>
      <c r="R227" s="1" t="e">
        <v>#NAME?</v>
      </c>
      <c r="S227" t="s">
        <v>605</v>
      </c>
      <c r="T227">
        <v>90</v>
      </c>
      <c r="U227" t="str">
        <f t="shared" si="7"/>
        <v>('120486','BIDDLE','','JOHN','2','26','2','3','2','','1111111296','16','','3','3','C','C','90'),</v>
      </c>
      <c r="V227" t="s">
        <v>605</v>
      </c>
    </row>
    <row r="228" spans="1:22">
      <c r="A228">
        <v>120516</v>
      </c>
      <c r="B228" t="s">
        <v>606</v>
      </c>
      <c r="D228" t="s">
        <v>169</v>
      </c>
      <c r="E228" t="str">
        <f t="shared" si="6"/>
        <v>2</v>
      </c>
      <c r="F228">
        <v>28</v>
      </c>
      <c r="G228">
        <v>2</v>
      </c>
      <c r="H228">
        <v>1</v>
      </c>
      <c r="I228">
        <v>2</v>
      </c>
      <c r="K228">
        <v>1111111600</v>
      </c>
      <c r="L228">
        <v>16</v>
      </c>
      <c r="N228">
        <v>3</v>
      </c>
      <c r="O228">
        <v>3</v>
      </c>
      <c r="P228" t="s">
        <v>24</v>
      </c>
      <c r="Q228" t="s">
        <v>24</v>
      </c>
      <c r="R228" s="1" t="e">
        <v>#NAME?</v>
      </c>
      <c r="S228" t="s">
        <v>607</v>
      </c>
      <c r="T228">
        <v>90</v>
      </c>
      <c r="U228" t="str">
        <f t="shared" si="7"/>
        <v>('120516','BLACKMORE','','THOMAS','2','28','2','1','2','','1111111600','16','','3','3','A','A','90'),</v>
      </c>
      <c r="V228" t="s">
        <v>607</v>
      </c>
    </row>
    <row r="229" spans="1:22">
      <c r="A229">
        <v>120522</v>
      </c>
      <c r="B229" t="s">
        <v>608</v>
      </c>
      <c r="D229" t="s">
        <v>115</v>
      </c>
      <c r="E229" t="str">
        <f t="shared" si="6"/>
        <v>2</v>
      </c>
      <c r="F229">
        <v>26</v>
      </c>
      <c r="G229">
        <v>3</v>
      </c>
      <c r="H229">
        <v>1</v>
      </c>
      <c r="I229">
        <v>3</v>
      </c>
      <c r="K229">
        <v>1111111297</v>
      </c>
      <c r="L229">
        <v>16</v>
      </c>
      <c r="N229">
        <v>3</v>
      </c>
      <c r="O229">
        <v>3</v>
      </c>
      <c r="P229" t="s">
        <v>24</v>
      </c>
      <c r="Q229" t="s">
        <v>24</v>
      </c>
      <c r="R229" s="1" t="e">
        <v>#NAME?</v>
      </c>
      <c r="S229" t="s">
        <v>609</v>
      </c>
      <c r="T229">
        <v>90</v>
      </c>
      <c r="U229" t="str">
        <f t="shared" si="7"/>
        <v>('120522','BLAKE','','JAMES','2','26','3','1','3','','1111111297','16','','3','3','A','A','90'),</v>
      </c>
      <c r="V229" t="s">
        <v>609</v>
      </c>
    </row>
    <row r="230" spans="1:22">
      <c r="A230">
        <v>120528</v>
      </c>
      <c r="B230" t="s">
        <v>610</v>
      </c>
      <c r="D230" t="s">
        <v>303</v>
      </c>
      <c r="E230" t="str">
        <f t="shared" si="6"/>
        <v>2</v>
      </c>
      <c r="F230">
        <v>29</v>
      </c>
      <c r="G230">
        <v>1</v>
      </c>
      <c r="H230">
        <v>2</v>
      </c>
      <c r="I230">
        <v>1</v>
      </c>
      <c r="K230">
        <v>1111111751</v>
      </c>
      <c r="L230">
        <v>16</v>
      </c>
      <c r="N230">
        <v>3</v>
      </c>
      <c r="O230">
        <v>3</v>
      </c>
      <c r="P230" t="s">
        <v>20</v>
      </c>
      <c r="Q230" t="s">
        <v>20</v>
      </c>
      <c r="R230" s="1" t="e">
        <v>#NAME?</v>
      </c>
      <c r="S230" t="s">
        <v>611</v>
      </c>
      <c r="T230">
        <v>90</v>
      </c>
      <c r="U230" t="str">
        <f t="shared" si="7"/>
        <v>('120528','BLICK','','BRIAN','2','29','1','2','1','','1111111751','16','','3','3','B','B','90'),</v>
      </c>
      <c r="V230" t="s">
        <v>611</v>
      </c>
    </row>
    <row r="231" spans="1:22">
      <c r="A231">
        <v>120552</v>
      </c>
      <c r="B231" t="s">
        <v>612</v>
      </c>
      <c r="D231" t="s">
        <v>92</v>
      </c>
      <c r="E231" t="str">
        <f t="shared" si="6"/>
        <v>2</v>
      </c>
      <c r="F231">
        <v>26</v>
      </c>
      <c r="G231">
        <v>4</v>
      </c>
      <c r="H231">
        <v>2</v>
      </c>
      <c r="I231">
        <v>4</v>
      </c>
      <c r="K231">
        <v>1111111298</v>
      </c>
      <c r="L231">
        <v>16</v>
      </c>
      <c r="N231">
        <v>3</v>
      </c>
      <c r="O231">
        <v>3</v>
      </c>
      <c r="P231" t="s">
        <v>20</v>
      </c>
      <c r="Q231" t="s">
        <v>20</v>
      </c>
      <c r="R231" s="1" t="e">
        <v>#NAME?</v>
      </c>
      <c r="S231" t="s">
        <v>613</v>
      </c>
      <c r="T231">
        <v>90</v>
      </c>
      <c r="U231" t="str">
        <f t="shared" si="7"/>
        <v>('120552','BLUME','','JONATHAN','2','26','4','2','4','','1111111298','16','','3','3','B','B','90'),</v>
      </c>
      <c r="V231" t="s">
        <v>613</v>
      </c>
    </row>
    <row r="232" spans="1:22">
      <c r="A232">
        <v>120570</v>
      </c>
      <c r="B232" t="s">
        <v>614</v>
      </c>
      <c r="D232" t="s">
        <v>615</v>
      </c>
      <c r="E232" t="str">
        <f t="shared" si="6"/>
        <v>2</v>
      </c>
      <c r="F232">
        <v>28</v>
      </c>
      <c r="G232">
        <v>3</v>
      </c>
      <c r="H232">
        <v>2</v>
      </c>
      <c r="I232">
        <v>3</v>
      </c>
      <c r="K232">
        <v>1111111601</v>
      </c>
      <c r="L232">
        <v>16</v>
      </c>
      <c r="N232">
        <v>3</v>
      </c>
      <c r="O232">
        <v>3</v>
      </c>
      <c r="P232" t="s">
        <v>20</v>
      </c>
      <c r="Q232" t="s">
        <v>20</v>
      </c>
      <c r="R232" s="1" t="e">
        <v>#NAME?</v>
      </c>
      <c r="S232" t="s">
        <v>616</v>
      </c>
      <c r="T232">
        <v>90</v>
      </c>
      <c r="U232" t="str">
        <f t="shared" si="7"/>
        <v>('120570','BOLLINO','','KATHERINE','2','28','3','2','3','','1111111601','16','','3','3','B','B','90'),</v>
      </c>
      <c r="V232" t="s">
        <v>616</v>
      </c>
    </row>
    <row r="233" spans="1:22">
      <c r="A233">
        <v>120594</v>
      </c>
      <c r="B233" t="s">
        <v>617</v>
      </c>
      <c r="D233" t="s">
        <v>618</v>
      </c>
      <c r="E233" t="str">
        <f t="shared" si="6"/>
        <v>2</v>
      </c>
      <c r="F233">
        <v>27</v>
      </c>
      <c r="G233">
        <v>2</v>
      </c>
      <c r="H233">
        <v>1</v>
      </c>
      <c r="I233">
        <v>6</v>
      </c>
      <c r="K233">
        <v>1111111444</v>
      </c>
      <c r="L233">
        <v>16</v>
      </c>
      <c r="N233">
        <v>3</v>
      </c>
      <c r="O233">
        <v>3</v>
      </c>
      <c r="P233" t="s">
        <v>24</v>
      </c>
      <c r="Q233" t="s">
        <v>24</v>
      </c>
      <c r="R233" s="1" t="e">
        <v>#NAME?</v>
      </c>
      <c r="S233" t="s">
        <v>619</v>
      </c>
      <c r="T233">
        <v>90</v>
      </c>
      <c r="U233" t="str">
        <f t="shared" si="7"/>
        <v>('120594','BOORNAZIAN','','CHARLES','2','27','2','1','6','','1111111444','16','','3','3','A','A','90'),</v>
      </c>
      <c r="V233" t="s">
        <v>619</v>
      </c>
    </row>
    <row r="234" spans="1:22">
      <c r="A234">
        <v>120612</v>
      </c>
      <c r="B234" t="s">
        <v>620</v>
      </c>
      <c r="D234" t="s">
        <v>621</v>
      </c>
      <c r="E234" t="str">
        <f t="shared" si="6"/>
        <v>2</v>
      </c>
      <c r="F234">
        <v>27</v>
      </c>
      <c r="G234">
        <v>3</v>
      </c>
      <c r="H234">
        <v>2</v>
      </c>
      <c r="I234">
        <v>7</v>
      </c>
      <c r="K234">
        <v>1111111445</v>
      </c>
      <c r="L234">
        <v>16</v>
      </c>
      <c r="N234">
        <v>3</v>
      </c>
      <c r="O234">
        <v>3</v>
      </c>
      <c r="P234" t="s">
        <v>20</v>
      </c>
      <c r="Q234" t="s">
        <v>20</v>
      </c>
      <c r="R234" s="1" t="e">
        <v>#NAME?</v>
      </c>
      <c r="S234" t="s">
        <v>622</v>
      </c>
      <c r="T234">
        <v>90</v>
      </c>
      <c r="U234" t="str">
        <f t="shared" si="7"/>
        <v>('120612','BOSS','','JENYA','2','27','3','2','7','','1111111445','16','','3','3','B','B','90'),</v>
      </c>
      <c r="V234" t="s">
        <v>622</v>
      </c>
    </row>
    <row r="235" spans="1:22">
      <c r="A235">
        <v>120618</v>
      </c>
      <c r="B235" t="s">
        <v>623</v>
      </c>
      <c r="D235" t="s">
        <v>624</v>
      </c>
      <c r="E235" t="str">
        <f t="shared" si="6"/>
        <v>2</v>
      </c>
      <c r="F235">
        <v>29</v>
      </c>
      <c r="G235">
        <v>2</v>
      </c>
      <c r="H235">
        <v>3</v>
      </c>
      <c r="I235">
        <v>2</v>
      </c>
      <c r="K235">
        <v>1111111752</v>
      </c>
      <c r="L235">
        <v>16</v>
      </c>
      <c r="N235">
        <v>3</v>
      </c>
      <c r="O235">
        <v>3</v>
      </c>
      <c r="P235" t="s">
        <v>28</v>
      </c>
      <c r="Q235" t="s">
        <v>28</v>
      </c>
      <c r="R235" s="1" t="e">
        <v>#NAME?</v>
      </c>
      <c r="S235" t="s">
        <v>625</v>
      </c>
      <c r="T235">
        <v>90</v>
      </c>
      <c r="U235" t="str">
        <f t="shared" si="7"/>
        <v>('120618','BOSTON','','TYLER','2','29','2','3','2','','1111111752','16','','3','3','C','C','90'),</v>
      </c>
      <c r="V235" t="s">
        <v>625</v>
      </c>
    </row>
    <row r="236" spans="1:22">
      <c r="A236">
        <v>120648</v>
      </c>
      <c r="B236" t="s">
        <v>626</v>
      </c>
      <c r="D236" t="s">
        <v>23</v>
      </c>
      <c r="E236" t="str">
        <f t="shared" si="6"/>
        <v>2</v>
      </c>
      <c r="F236">
        <v>30</v>
      </c>
      <c r="G236">
        <v>3</v>
      </c>
      <c r="H236">
        <v>1</v>
      </c>
      <c r="I236">
        <v>3</v>
      </c>
      <c r="K236">
        <v>1111111897</v>
      </c>
      <c r="L236">
        <v>16</v>
      </c>
      <c r="N236">
        <v>3</v>
      </c>
      <c r="O236">
        <v>3</v>
      </c>
      <c r="P236" t="s">
        <v>24</v>
      </c>
      <c r="Q236" t="s">
        <v>24</v>
      </c>
      <c r="R236" s="1" t="e">
        <v>#NAME?</v>
      </c>
      <c r="S236" t="s">
        <v>627</v>
      </c>
      <c r="T236">
        <v>90</v>
      </c>
      <c r="U236" t="str">
        <f t="shared" si="7"/>
        <v>('120648','BRADEN','','DANIEL','2','30','3','1','3','','1111111897','16','','3','3','A','A','90'),</v>
      </c>
      <c r="V236" t="s">
        <v>627</v>
      </c>
    </row>
    <row r="237" spans="1:22">
      <c r="A237">
        <v>120714</v>
      </c>
      <c r="B237" t="s">
        <v>628</v>
      </c>
      <c r="D237" t="s">
        <v>296</v>
      </c>
      <c r="E237" t="str">
        <f t="shared" si="6"/>
        <v>2</v>
      </c>
      <c r="F237">
        <v>27</v>
      </c>
      <c r="G237">
        <v>4</v>
      </c>
      <c r="H237">
        <v>3</v>
      </c>
      <c r="I237">
        <v>8</v>
      </c>
      <c r="K237">
        <v>1111111446</v>
      </c>
      <c r="L237">
        <v>16</v>
      </c>
      <c r="N237">
        <v>3</v>
      </c>
      <c r="O237">
        <v>3</v>
      </c>
      <c r="P237" t="s">
        <v>28</v>
      </c>
      <c r="Q237" t="s">
        <v>28</v>
      </c>
      <c r="R237" s="1" t="e">
        <v>#NAME?</v>
      </c>
      <c r="S237" t="s">
        <v>629</v>
      </c>
      <c r="T237">
        <v>90</v>
      </c>
      <c r="U237" t="str">
        <f t="shared" si="7"/>
        <v>('120714','BRONSON','','JESSICA','2','27','4','3','8','','1111111446','16','','3','3','C','C','90'),</v>
      </c>
      <c r="V237" t="s">
        <v>629</v>
      </c>
    </row>
    <row r="238" spans="1:22">
      <c r="A238">
        <v>120774</v>
      </c>
      <c r="B238" t="s">
        <v>630</v>
      </c>
      <c r="D238" t="s">
        <v>31</v>
      </c>
      <c r="E238" t="str">
        <f t="shared" si="6"/>
        <v>2</v>
      </c>
      <c r="F238">
        <v>30</v>
      </c>
      <c r="G238">
        <v>4</v>
      </c>
      <c r="H238">
        <v>2</v>
      </c>
      <c r="I238">
        <v>4</v>
      </c>
      <c r="K238">
        <v>1111111898</v>
      </c>
      <c r="L238">
        <v>16</v>
      </c>
      <c r="N238">
        <v>3</v>
      </c>
      <c r="O238">
        <v>3</v>
      </c>
      <c r="P238" t="s">
        <v>20</v>
      </c>
      <c r="Q238" t="s">
        <v>20</v>
      </c>
      <c r="R238" s="1" t="e">
        <v>#NAME?</v>
      </c>
      <c r="S238" t="s">
        <v>631</v>
      </c>
      <c r="T238">
        <v>90</v>
      </c>
      <c r="U238" t="str">
        <f t="shared" si="7"/>
        <v>('120774','BRUNO','','MICHAEL','2','30','4','2','4','','1111111898','16','','3','3','B','B','90'),</v>
      </c>
      <c r="V238" t="s">
        <v>631</v>
      </c>
    </row>
    <row r="239" spans="1:22">
      <c r="A239">
        <v>120792</v>
      </c>
      <c r="B239" t="s">
        <v>632</v>
      </c>
      <c r="D239" t="s">
        <v>633</v>
      </c>
      <c r="E239" t="str">
        <f t="shared" si="6"/>
        <v>2</v>
      </c>
      <c r="F239">
        <v>29</v>
      </c>
      <c r="G239">
        <v>3</v>
      </c>
      <c r="H239">
        <v>1</v>
      </c>
      <c r="I239">
        <v>3</v>
      </c>
      <c r="K239">
        <v>1111111753</v>
      </c>
      <c r="L239">
        <v>16</v>
      </c>
      <c r="N239">
        <v>3</v>
      </c>
      <c r="O239">
        <v>3</v>
      </c>
      <c r="P239" t="s">
        <v>24</v>
      </c>
      <c r="Q239" t="s">
        <v>24</v>
      </c>
      <c r="R239" s="1" t="e">
        <v>#NAME?</v>
      </c>
      <c r="S239" t="s">
        <v>634</v>
      </c>
      <c r="T239">
        <v>90</v>
      </c>
      <c r="U239" t="str">
        <f t="shared" si="7"/>
        <v>('120792','BUCK','','CORIA','2','29','3','1','3','','1111111753','16','','3','3','A','A','90'),</v>
      </c>
      <c r="V239" t="s">
        <v>634</v>
      </c>
    </row>
    <row r="240" spans="1:22">
      <c r="A240">
        <v>120810</v>
      </c>
      <c r="B240" t="s">
        <v>635</v>
      </c>
      <c r="D240" t="s">
        <v>192</v>
      </c>
      <c r="E240" t="str">
        <f t="shared" si="6"/>
        <v>2</v>
      </c>
      <c r="F240">
        <v>26</v>
      </c>
      <c r="G240">
        <v>1</v>
      </c>
      <c r="H240">
        <v>3</v>
      </c>
      <c r="I240">
        <v>5</v>
      </c>
      <c r="K240">
        <v>1111111299</v>
      </c>
      <c r="L240">
        <v>16</v>
      </c>
      <c r="N240">
        <v>3</v>
      </c>
      <c r="O240">
        <v>3</v>
      </c>
      <c r="P240" t="s">
        <v>28</v>
      </c>
      <c r="Q240" t="s">
        <v>28</v>
      </c>
      <c r="R240" s="1" t="e">
        <v>#NAME?</v>
      </c>
      <c r="S240" t="s">
        <v>636</v>
      </c>
      <c r="T240">
        <v>90</v>
      </c>
      <c r="U240" t="str">
        <f t="shared" si="7"/>
        <v>('120810','BULL','','SARAH','2','26','1','3','5','','1111111299','16','','3','3','C','C','90'),</v>
      </c>
      <c r="V240" t="s">
        <v>636</v>
      </c>
    </row>
    <row r="241" spans="1:22">
      <c r="A241">
        <v>120822</v>
      </c>
      <c r="B241" t="s">
        <v>637</v>
      </c>
      <c r="D241" t="s">
        <v>231</v>
      </c>
      <c r="E241" t="str">
        <f t="shared" si="6"/>
        <v>2</v>
      </c>
      <c r="F241">
        <v>25</v>
      </c>
      <c r="G241">
        <v>2</v>
      </c>
      <c r="H241">
        <v>2</v>
      </c>
      <c r="I241">
        <v>6</v>
      </c>
      <c r="K241">
        <v>1111111148</v>
      </c>
      <c r="L241">
        <v>16</v>
      </c>
      <c r="N241">
        <v>3</v>
      </c>
      <c r="O241">
        <v>3</v>
      </c>
      <c r="P241" t="s">
        <v>20</v>
      </c>
      <c r="Q241" t="s">
        <v>20</v>
      </c>
      <c r="R241" s="1" t="e">
        <v>#NAME?</v>
      </c>
      <c r="S241" t="s">
        <v>638</v>
      </c>
      <c r="T241">
        <v>90</v>
      </c>
      <c r="U241" t="str">
        <f t="shared" si="7"/>
        <v>('120822','BUONACCORSO','','JOSEPH','2','25','2','2','6','','1111111148','16','','3','3','B','B','90'),</v>
      </c>
      <c r="V241" t="s">
        <v>638</v>
      </c>
    </row>
    <row r="242" spans="1:22">
      <c r="A242">
        <v>120828</v>
      </c>
      <c r="B242" t="s">
        <v>639</v>
      </c>
      <c r="D242" t="s">
        <v>640</v>
      </c>
      <c r="E242" t="str">
        <f t="shared" si="6"/>
        <v>2</v>
      </c>
      <c r="F242">
        <v>28</v>
      </c>
      <c r="G242">
        <v>4</v>
      </c>
      <c r="H242">
        <v>3</v>
      </c>
      <c r="I242">
        <v>4</v>
      </c>
      <c r="K242">
        <v>1111111602</v>
      </c>
      <c r="L242">
        <v>16</v>
      </c>
      <c r="N242">
        <v>3</v>
      </c>
      <c r="O242">
        <v>3</v>
      </c>
      <c r="P242" t="s">
        <v>28</v>
      </c>
      <c r="Q242" t="s">
        <v>28</v>
      </c>
      <c r="R242" s="1" t="e">
        <v>#NAME?</v>
      </c>
      <c r="S242" t="s">
        <v>641</v>
      </c>
      <c r="T242">
        <v>90</v>
      </c>
      <c r="U242" t="str">
        <f t="shared" si="7"/>
        <v>('120828','BURR','','CHELSEA','2','28','4','3','4','','1111111602','16','','3','3','C','C','90'),</v>
      </c>
      <c r="V242" t="s">
        <v>641</v>
      </c>
    </row>
    <row r="243" spans="1:22">
      <c r="A243">
        <v>120852</v>
      </c>
      <c r="B243" t="s">
        <v>642</v>
      </c>
      <c r="D243" t="s">
        <v>643</v>
      </c>
      <c r="E243" t="str">
        <f t="shared" si="6"/>
        <v>2</v>
      </c>
      <c r="F243">
        <v>30</v>
      </c>
      <c r="G243">
        <v>1</v>
      </c>
      <c r="H243">
        <v>3</v>
      </c>
      <c r="I243">
        <v>5</v>
      </c>
      <c r="K243">
        <v>1111111899</v>
      </c>
      <c r="L243">
        <v>16</v>
      </c>
      <c r="N243">
        <v>3</v>
      </c>
      <c r="O243">
        <v>3</v>
      </c>
      <c r="P243" t="s">
        <v>28</v>
      </c>
      <c r="Q243" t="s">
        <v>28</v>
      </c>
      <c r="R243" s="1" t="e">
        <v>#NAME?</v>
      </c>
      <c r="S243" t="s">
        <v>644</v>
      </c>
      <c r="T243">
        <v>90</v>
      </c>
      <c r="U243" t="str">
        <f t="shared" si="7"/>
        <v>('120852','BYRNE','','COLIN','2','30','1','3','5','','1111111899','16','','3','3','C','C','90'),</v>
      </c>
      <c r="V243" t="s">
        <v>644</v>
      </c>
    </row>
    <row r="244" spans="1:22">
      <c r="A244">
        <v>120906</v>
      </c>
      <c r="B244" t="s">
        <v>91</v>
      </c>
      <c r="D244" t="s">
        <v>645</v>
      </c>
      <c r="E244" t="str">
        <f t="shared" si="6"/>
        <v>2</v>
      </c>
      <c r="F244">
        <v>25</v>
      </c>
      <c r="G244">
        <v>3</v>
      </c>
      <c r="H244">
        <v>3</v>
      </c>
      <c r="I244">
        <v>7</v>
      </c>
      <c r="K244">
        <v>1111111149</v>
      </c>
      <c r="L244">
        <v>16</v>
      </c>
      <c r="N244">
        <v>3</v>
      </c>
      <c r="O244">
        <v>3</v>
      </c>
      <c r="P244" t="s">
        <v>28</v>
      </c>
      <c r="Q244" t="s">
        <v>28</v>
      </c>
      <c r="R244" s="1" t="e">
        <v>#NAME?</v>
      </c>
      <c r="S244" t="s">
        <v>646</v>
      </c>
      <c r="T244">
        <v>90</v>
      </c>
      <c r="U244" t="str">
        <f t="shared" si="7"/>
        <v>('120906','CAMERON','','IAN','2','25','3','3','7','','1111111149','16','','3','3','C','C','90'),</v>
      </c>
      <c r="V244" t="s">
        <v>646</v>
      </c>
    </row>
    <row r="245" spans="1:22">
      <c r="A245">
        <v>120924</v>
      </c>
      <c r="B245" t="s">
        <v>647</v>
      </c>
      <c r="D245" t="s">
        <v>648</v>
      </c>
      <c r="E245" t="str">
        <f t="shared" si="6"/>
        <v>2</v>
      </c>
      <c r="F245">
        <v>27</v>
      </c>
      <c r="G245">
        <v>1</v>
      </c>
      <c r="H245">
        <v>1</v>
      </c>
      <c r="I245">
        <v>1</v>
      </c>
      <c r="K245">
        <v>1111111447</v>
      </c>
      <c r="L245">
        <v>16</v>
      </c>
      <c r="N245">
        <v>3</v>
      </c>
      <c r="O245">
        <v>3</v>
      </c>
      <c r="P245" t="s">
        <v>24</v>
      </c>
      <c r="Q245" t="s">
        <v>24</v>
      </c>
      <c r="R245" s="1" t="e">
        <v>#NAME?</v>
      </c>
      <c r="S245" t="s">
        <v>649</v>
      </c>
      <c r="T245">
        <v>90</v>
      </c>
      <c r="U245" t="str">
        <f t="shared" si="7"/>
        <v>('120924','CANTOS','','MILTON','2','27','1','1','1','','1111111447','16','','3','3','A','A','90'),</v>
      </c>
      <c r="V245" t="s">
        <v>649</v>
      </c>
    </row>
    <row r="246" spans="1:22">
      <c r="A246">
        <v>120936</v>
      </c>
      <c r="B246" t="s">
        <v>650</v>
      </c>
      <c r="D246" t="s">
        <v>144</v>
      </c>
      <c r="E246" t="str">
        <f t="shared" si="6"/>
        <v>2</v>
      </c>
      <c r="F246">
        <v>25</v>
      </c>
      <c r="G246">
        <v>4</v>
      </c>
      <c r="H246">
        <v>1</v>
      </c>
      <c r="I246">
        <v>8</v>
      </c>
      <c r="K246">
        <v>1111111150</v>
      </c>
      <c r="L246">
        <v>16</v>
      </c>
      <c r="N246">
        <v>3</v>
      </c>
      <c r="O246">
        <v>3</v>
      </c>
      <c r="P246" t="s">
        <v>24</v>
      </c>
      <c r="Q246" t="s">
        <v>24</v>
      </c>
      <c r="R246" s="1" t="e">
        <v>#NAME?</v>
      </c>
      <c r="S246" t="s">
        <v>651</v>
      </c>
      <c r="T246">
        <v>90</v>
      </c>
      <c r="U246" t="str">
        <f t="shared" si="7"/>
        <v>('120936','CARLSON','','ADAM','2','25','4','1','8','','1111111150','16','','3','3','A','A','90'),</v>
      </c>
      <c r="V246" t="s">
        <v>651</v>
      </c>
    </row>
    <row r="247" spans="1:22">
      <c r="A247">
        <v>120948</v>
      </c>
      <c r="B247" t="s">
        <v>650</v>
      </c>
      <c r="D247" t="s">
        <v>652</v>
      </c>
      <c r="E247" t="str">
        <f t="shared" si="6"/>
        <v>2</v>
      </c>
      <c r="F247">
        <v>26</v>
      </c>
      <c r="G247">
        <v>2</v>
      </c>
      <c r="H247">
        <v>1</v>
      </c>
      <c r="I247">
        <v>6</v>
      </c>
      <c r="K247">
        <v>1111111300</v>
      </c>
      <c r="L247">
        <v>16</v>
      </c>
      <c r="N247">
        <v>3</v>
      </c>
      <c r="O247">
        <v>3</v>
      </c>
      <c r="P247" t="s">
        <v>24</v>
      </c>
      <c r="Q247" t="s">
        <v>24</v>
      </c>
      <c r="R247" s="1" t="e">
        <v>#NAME?</v>
      </c>
      <c r="S247" t="s">
        <v>653</v>
      </c>
      <c r="T247">
        <v>90</v>
      </c>
      <c r="U247" t="str">
        <f t="shared" si="7"/>
        <v>('120948','CARLSON','','REBECCA','2','26','2','1','6','','1111111300','16','','3','3','A','A','90'),</v>
      </c>
      <c r="V247" t="s">
        <v>653</v>
      </c>
    </row>
    <row r="248" spans="1:22">
      <c r="A248">
        <v>121056</v>
      </c>
      <c r="B248" t="s">
        <v>654</v>
      </c>
      <c r="D248" t="s">
        <v>528</v>
      </c>
      <c r="E248" t="str">
        <f t="shared" si="6"/>
        <v>2</v>
      </c>
      <c r="F248">
        <v>30</v>
      </c>
      <c r="G248">
        <v>2</v>
      </c>
      <c r="H248">
        <v>1</v>
      </c>
      <c r="I248">
        <v>6</v>
      </c>
      <c r="K248">
        <v>1111111900</v>
      </c>
      <c r="L248">
        <v>16</v>
      </c>
      <c r="N248">
        <v>3</v>
      </c>
      <c r="O248">
        <v>3</v>
      </c>
      <c r="P248" t="s">
        <v>24</v>
      </c>
      <c r="Q248" t="s">
        <v>24</v>
      </c>
      <c r="R248" s="1" t="e">
        <v>#NAME?</v>
      </c>
      <c r="S248" t="s">
        <v>655</v>
      </c>
      <c r="T248">
        <v>90</v>
      </c>
      <c r="U248" t="str">
        <f t="shared" si="7"/>
        <v>('121056','CAVINS','','ALEXANDER','2','30','2','1','6','','1111111900','16','','3','3','A','A','90'),</v>
      </c>
      <c r="V248" t="s">
        <v>655</v>
      </c>
    </row>
    <row r="249" spans="1:22">
      <c r="A249">
        <v>121104</v>
      </c>
      <c r="B249" t="s">
        <v>656</v>
      </c>
      <c r="D249" t="s">
        <v>115</v>
      </c>
      <c r="E249" t="str">
        <f t="shared" si="6"/>
        <v>2</v>
      </c>
      <c r="F249">
        <v>27</v>
      </c>
      <c r="G249">
        <v>2</v>
      </c>
      <c r="H249">
        <v>2</v>
      </c>
      <c r="I249">
        <v>2</v>
      </c>
      <c r="K249">
        <v>1111111448</v>
      </c>
      <c r="L249">
        <v>16</v>
      </c>
      <c r="N249">
        <v>3</v>
      </c>
      <c r="O249">
        <v>3</v>
      </c>
      <c r="P249" t="s">
        <v>20</v>
      </c>
      <c r="Q249" t="s">
        <v>20</v>
      </c>
      <c r="R249" s="1" t="e">
        <v>#NAME?</v>
      </c>
      <c r="S249" t="s">
        <v>657</v>
      </c>
      <c r="T249">
        <v>90</v>
      </c>
      <c r="U249" t="str">
        <f t="shared" si="7"/>
        <v>('121104','CHESSON','','JAMES','2','27','2','2','2','','1111111448','16','','3','3','B','B','90'),</v>
      </c>
      <c r="V249" t="s">
        <v>657</v>
      </c>
    </row>
    <row r="250" spans="1:22">
      <c r="A250">
        <v>121122</v>
      </c>
      <c r="B250" t="s">
        <v>658</v>
      </c>
      <c r="D250" t="s">
        <v>659</v>
      </c>
      <c r="E250" t="str">
        <f t="shared" si="6"/>
        <v>2</v>
      </c>
      <c r="F250">
        <v>25</v>
      </c>
      <c r="G250">
        <v>1</v>
      </c>
      <c r="H250">
        <v>2</v>
      </c>
      <c r="I250">
        <v>1</v>
      </c>
      <c r="K250">
        <v>1111111151</v>
      </c>
      <c r="L250">
        <v>16</v>
      </c>
      <c r="N250">
        <v>3</v>
      </c>
      <c r="O250">
        <v>3</v>
      </c>
      <c r="P250" t="s">
        <v>20</v>
      </c>
      <c r="Q250" t="s">
        <v>20</v>
      </c>
      <c r="R250" s="1" t="e">
        <v>#NAME?</v>
      </c>
      <c r="S250" t="s">
        <v>660</v>
      </c>
      <c r="T250">
        <v>90</v>
      </c>
      <c r="U250" t="str">
        <f t="shared" si="7"/>
        <v>('121122','CHOI','','WARREN','2','25','1','2','1','','1111111151','16','','3','3','B','B','90'),</v>
      </c>
      <c r="V250" t="s">
        <v>660</v>
      </c>
    </row>
    <row r="251" spans="1:22">
      <c r="A251">
        <v>121140</v>
      </c>
      <c r="B251" t="s">
        <v>661</v>
      </c>
      <c r="D251" t="s">
        <v>104</v>
      </c>
      <c r="E251" t="str">
        <f t="shared" si="6"/>
        <v>2</v>
      </c>
      <c r="F251">
        <v>28</v>
      </c>
      <c r="G251">
        <v>1</v>
      </c>
      <c r="H251">
        <v>1</v>
      </c>
      <c r="I251">
        <v>5</v>
      </c>
      <c r="K251">
        <v>1111111603</v>
      </c>
      <c r="L251">
        <v>16</v>
      </c>
      <c r="N251">
        <v>3</v>
      </c>
      <c r="O251">
        <v>3</v>
      </c>
      <c r="P251" t="s">
        <v>24</v>
      </c>
      <c r="Q251" t="s">
        <v>24</v>
      </c>
      <c r="R251" s="1" t="e">
        <v>#NAME?</v>
      </c>
      <c r="S251" t="s">
        <v>662</v>
      </c>
      <c r="T251">
        <v>90</v>
      </c>
      <c r="U251" t="str">
        <f t="shared" si="7"/>
        <v>('121140','CLARK','','BENJAMIN','2','28','1','1','5','','1111111603','16','','3','3','A','A','90'),</v>
      </c>
      <c r="V251" t="s">
        <v>662</v>
      </c>
    </row>
    <row r="252" spans="1:22">
      <c r="A252">
        <v>121176</v>
      </c>
      <c r="B252" t="s">
        <v>663</v>
      </c>
      <c r="D252" t="s">
        <v>439</v>
      </c>
      <c r="E252" t="str">
        <f t="shared" si="6"/>
        <v>2</v>
      </c>
      <c r="F252">
        <v>25</v>
      </c>
      <c r="G252">
        <v>2</v>
      </c>
      <c r="H252">
        <v>3</v>
      </c>
      <c r="I252">
        <v>2</v>
      </c>
      <c r="K252">
        <v>1111111152</v>
      </c>
      <c r="L252">
        <v>16</v>
      </c>
      <c r="N252">
        <v>3</v>
      </c>
      <c r="O252">
        <v>3</v>
      </c>
      <c r="P252" t="s">
        <v>28</v>
      </c>
      <c r="Q252" t="s">
        <v>28</v>
      </c>
      <c r="R252" s="1" t="e">
        <v>#NAME?</v>
      </c>
      <c r="S252" t="s">
        <v>664</v>
      </c>
      <c r="T252">
        <v>90</v>
      </c>
      <c r="U252" t="str">
        <f t="shared" si="7"/>
        <v>('121176','COLE','','JACOB','2','25','2','3','2','','1111111152','16','','3','3','C','C','90'),</v>
      </c>
      <c r="V252" t="s">
        <v>664</v>
      </c>
    </row>
    <row r="253" spans="1:22">
      <c r="A253">
        <v>121218</v>
      </c>
      <c r="B253" t="s">
        <v>665</v>
      </c>
      <c r="D253" t="s">
        <v>666</v>
      </c>
      <c r="E253" t="str">
        <f t="shared" si="6"/>
        <v>2</v>
      </c>
      <c r="F253">
        <v>28</v>
      </c>
      <c r="G253">
        <v>2</v>
      </c>
      <c r="H253">
        <v>2</v>
      </c>
      <c r="I253">
        <v>6</v>
      </c>
      <c r="K253">
        <v>1111111604</v>
      </c>
      <c r="L253">
        <v>16</v>
      </c>
      <c r="N253">
        <v>3</v>
      </c>
      <c r="O253">
        <v>3</v>
      </c>
      <c r="P253" t="s">
        <v>20</v>
      </c>
      <c r="Q253" t="s">
        <v>20</v>
      </c>
      <c r="R253" s="1" t="e">
        <v>#NAME?</v>
      </c>
      <c r="S253" t="s">
        <v>667</v>
      </c>
      <c r="T253">
        <v>90</v>
      </c>
      <c r="U253" t="str">
        <f t="shared" si="7"/>
        <v>('121218','CONDON','','KASEY','2','28','2','2','6','','1111111604','16','','3','3','B','B','90'),</v>
      </c>
      <c r="V253" t="s">
        <v>667</v>
      </c>
    </row>
    <row r="254" spans="1:22">
      <c r="A254">
        <v>121260</v>
      </c>
      <c r="B254" t="s">
        <v>668</v>
      </c>
      <c r="D254" t="s">
        <v>31</v>
      </c>
      <c r="E254" t="str">
        <f t="shared" si="6"/>
        <v>2</v>
      </c>
      <c r="F254">
        <v>27</v>
      </c>
      <c r="G254">
        <v>3</v>
      </c>
      <c r="H254">
        <v>3</v>
      </c>
      <c r="I254">
        <v>3</v>
      </c>
      <c r="K254">
        <v>1111111449</v>
      </c>
      <c r="L254">
        <v>16</v>
      </c>
      <c r="N254">
        <v>3</v>
      </c>
      <c r="O254">
        <v>3</v>
      </c>
      <c r="P254" t="s">
        <v>28</v>
      </c>
      <c r="Q254" t="s">
        <v>28</v>
      </c>
      <c r="R254" s="1" t="e">
        <v>#NAME?</v>
      </c>
      <c r="S254" t="s">
        <v>669</v>
      </c>
      <c r="T254">
        <v>90</v>
      </c>
      <c r="U254" t="str">
        <f t="shared" si="7"/>
        <v>('121260','COPPOLA','','MICHAEL','2','27','3','3','3','','1111111449','16','','3','3','C','C','90'),</v>
      </c>
      <c r="V254" t="s">
        <v>669</v>
      </c>
    </row>
    <row r="255" spans="1:22">
      <c r="A255">
        <v>121266</v>
      </c>
      <c r="B255" t="s">
        <v>670</v>
      </c>
      <c r="D255" t="s">
        <v>528</v>
      </c>
      <c r="E255" t="str">
        <f t="shared" si="6"/>
        <v>2</v>
      </c>
      <c r="F255">
        <v>30</v>
      </c>
      <c r="G255">
        <v>3</v>
      </c>
      <c r="H255">
        <v>2</v>
      </c>
      <c r="I255">
        <v>7</v>
      </c>
      <c r="K255">
        <v>1111111901</v>
      </c>
      <c r="L255">
        <v>16</v>
      </c>
      <c r="N255">
        <v>3</v>
      </c>
      <c r="O255">
        <v>3</v>
      </c>
      <c r="P255" t="s">
        <v>20</v>
      </c>
      <c r="Q255" t="s">
        <v>20</v>
      </c>
      <c r="R255" s="1" t="e">
        <v>#NAME?</v>
      </c>
      <c r="S255" t="s">
        <v>671</v>
      </c>
      <c r="T255">
        <v>90</v>
      </c>
      <c r="U255" t="str">
        <f t="shared" si="7"/>
        <v>('121266','CORRIGAN','','ALEXANDER','2','30','3','2','7','','1111111901','16','','3','3','B','B','90'),</v>
      </c>
      <c r="V255" t="s">
        <v>671</v>
      </c>
    </row>
    <row r="256" spans="1:22">
      <c r="A256">
        <v>121296</v>
      </c>
      <c r="B256" t="s">
        <v>672</v>
      </c>
      <c r="D256" t="s">
        <v>110</v>
      </c>
      <c r="E256" t="str">
        <f t="shared" si="6"/>
        <v>2</v>
      </c>
      <c r="F256">
        <v>30</v>
      </c>
      <c r="G256">
        <v>4</v>
      </c>
      <c r="H256">
        <v>3</v>
      </c>
      <c r="I256">
        <v>8</v>
      </c>
      <c r="K256">
        <v>1111111902</v>
      </c>
      <c r="L256">
        <v>16</v>
      </c>
      <c r="N256">
        <v>3</v>
      </c>
      <c r="O256">
        <v>3</v>
      </c>
      <c r="P256" t="s">
        <v>28</v>
      </c>
      <c r="Q256" t="s">
        <v>28</v>
      </c>
      <c r="R256" s="1" t="e">
        <v>#NAME?</v>
      </c>
      <c r="S256" t="s">
        <v>673</v>
      </c>
      <c r="T256">
        <v>90</v>
      </c>
      <c r="U256" t="str">
        <f t="shared" si="7"/>
        <v>('121296','COTTON','','SCOTT','2','30','4','3','8','','1111111902','16','','3','3','C','C','90'),</v>
      </c>
      <c r="V256" t="s">
        <v>673</v>
      </c>
    </row>
    <row r="257" spans="1:22">
      <c r="A257">
        <v>121308</v>
      </c>
      <c r="B257" t="s">
        <v>674</v>
      </c>
      <c r="D257" t="s">
        <v>525</v>
      </c>
      <c r="E257" t="str">
        <f t="shared" si="6"/>
        <v>2</v>
      </c>
      <c r="F257">
        <v>28</v>
      </c>
      <c r="G257">
        <v>3</v>
      </c>
      <c r="H257">
        <v>3</v>
      </c>
      <c r="I257">
        <v>7</v>
      </c>
      <c r="K257">
        <v>1111111605</v>
      </c>
      <c r="L257">
        <v>16</v>
      </c>
      <c r="N257">
        <v>3</v>
      </c>
      <c r="O257">
        <v>3</v>
      </c>
      <c r="P257" t="s">
        <v>28</v>
      </c>
      <c r="Q257" t="s">
        <v>28</v>
      </c>
      <c r="R257" s="1" t="e">
        <v>#NAME?</v>
      </c>
      <c r="S257" t="s">
        <v>675</v>
      </c>
      <c r="T257">
        <v>90</v>
      </c>
      <c r="U257" t="str">
        <f t="shared" si="7"/>
        <v>('121308','COUILLARD','','KYLE','2','28','3','3','7','','1111111605','16','','3','3','C','C','90'),</v>
      </c>
      <c r="V257" t="s">
        <v>675</v>
      </c>
    </row>
    <row r="258" spans="1:22">
      <c r="A258">
        <v>121326</v>
      </c>
      <c r="B258" t="s">
        <v>676</v>
      </c>
      <c r="D258" t="s">
        <v>677</v>
      </c>
      <c r="E258" t="str">
        <f t="shared" ref="E258:E321" si="8">MID(A258,2,1)</f>
        <v>2</v>
      </c>
      <c r="F258">
        <v>28</v>
      </c>
      <c r="G258">
        <v>4</v>
      </c>
      <c r="H258">
        <v>1</v>
      </c>
      <c r="I258">
        <v>8</v>
      </c>
      <c r="K258">
        <v>1111111606</v>
      </c>
      <c r="L258">
        <v>16</v>
      </c>
      <c r="N258">
        <v>3</v>
      </c>
      <c r="O258">
        <v>3</v>
      </c>
      <c r="P258" t="s">
        <v>24</v>
      </c>
      <c r="Q258" t="s">
        <v>24</v>
      </c>
      <c r="R258" s="1" t="e">
        <v>#NAME?</v>
      </c>
      <c r="S258" t="s">
        <v>678</v>
      </c>
      <c r="T258">
        <v>90</v>
      </c>
      <c r="U258" t="str">
        <f t="shared" ref="U258:U321" si="9">CONCATENATE("('",A258,"','",B258,"','",C258,"','",D258,"','",E258,"','",F258,"','",G258,"','",H258,"','",I258,"','",J258,"','",K258,"','",L258,"','",M258,"','",N258,"','",O258,"','",P258,"','",Q258,"','",T258,"'),")</f>
        <v>('121326','COWHERD','','ALLEN','2','28','4','1','8','','1111111606','16','','3','3','A','A','90'),</v>
      </c>
      <c r="V258" t="s">
        <v>678</v>
      </c>
    </row>
    <row r="259" spans="1:22">
      <c r="A259">
        <v>121350</v>
      </c>
      <c r="B259" t="s">
        <v>679</v>
      </c>
      <c r="D259" t="s">
        <v>680</v>
      </c>
      <c r="E259" t="str">
        <f t="shared" si="8"/>
        <v>2</v>
      </c>
      <c r="F259">
        <v>25</v>
      </c>
      <c r="G259">
        <v>3</v>
      </c>
      <c r="H259">
        <v>1</v>
      </c>
      <c r="I259">
        <v>3</v>
      </c>
      <c r="K259">
        <v>1111111153</v>
      </c>
      <c r="L259">
        <v>16</v>
      </c>
      <c r="N259">
        <v>3</v>
      </c>
      <c r="O259">
        <v>3</v>
      </c>
      <c r="P259" t="s">
        <v>24</v>
      </c>
      <c r="Q259" t="s">
        <v>24</v>
      </c>
      <c r="R259" s="1" t="e">
        <v>#NAME?</v>
      </c>
      <c r="S259" t="s">
        <v>681</v>
      </c>
      <c r="T259">
        <v>90</v>
      </c>
      <c r="U259" t="str">
        <f t="shared" si="9"/>
        <v>('121350','CRAWFORD','','KELLEN','2','25','3','1','3','','1111111153','16','','3','3','A','A','90'),</v>
      </c>
      <c r="V259" t="s">
        <v>681</v>
      </c>
    </row>
    <row r="260" spans="1:22">
      <c r="A260">
        <v>121356</v>
      </c>
      <c r="B260" t="s">
        <v>682</v>
      </c>
      <c r="D260" t="s">
        <v>624</v>
      </c>
      <c r="E260" t="str">
        <f t="shared" si="8"/>
        <v>2</v>
      </c>
      <c r="F260">
        <v>26</v>
      </c>
      <c r="G260">
        <v>3</v>
      </c>
      <c r="H260">
        <v>2</v>
      </c>
      <c r="I260">
        <v>7</v>
      </c>
      <c r="K260">
        <v>1111111301</v>
      </c>
      <c r="L260">
        <v>16</v>
      </c>
      <c r="N260">
        <v>3</v>
      </c>
      <c r="O260">
        <v>3</v>
      </c>
      <c r="P260" t="s">
        <v>20</v>
      </c>
      <c r="Q260" t="s">
        <v>20</v>
      </c>
      <c r="R260" s="1" t="e">
        <v>#NAME?</v>
      </c>
      <c r="S260" t="s">
        <v>683</v>
      </c>
      <c r="T260">
        <v>90</v>
      </c>
      <c r="U260" t="str">
        <f t="shared" si="9"/>
        <v>('121356','CREEVY','','TYLER','2','26','3','2','7','','1111111301','16','','3','3','B','B','90'),</v>
      </c>
      <c r="V260" t="s">
        <v>683</v>
      </c>
    </row>
    <row r="261" spans="1:22">
      <c r="A261">
        <v>121398</v>
      </c>
      <c r="B261" t="s">
        <v>684</v>
      </c>
      <c r="D261" t="s">
        <v>149</v>
      </c>
      <c r="E261" t="str">
        <f t="shared" si="8"/>
        <v>2</v>
      </c>
      <c r="F261">
        <v>25</v>
      </c>
      <c r="G261">
        <v>4</v>
      </c>
      <c r="H261">
        <v>2</v>
      </c>
      <c r="I261">
        <v>4</v>
      </c>
      <c r="K261">
        <v>1111111154</v>
      </c>
      <c r="L261">
        <v>16</v>
      </c>
      <c r="N261">
        <v>3</v>
      </c>
      <c r="O261">
        <v>3</v>
      </c>
      <c r="P261" t="s">
        <v>20</v>
      </c>
      <c r="Q261" t="s">
        <v>20</v>
      </c>
      <c r="R261" s="1" t="e">
        <v>#NAME?</v>
      </c>
      <c r="S261" t="s">
        <v>685</v>
      </c>
      <c r="T261">
        <v>90</v>
      </c>
      <c r="U261" t="str">
        <f t="shared" si="9"/>
        <v>('121398','CRUZ','','SEAN','2','25','4','2','4','','1111111154','16','','3','3','B','B','90'),</v>
      </c>
      <c r="V261" t="s">
        <v>685</v>
      </c>
    </row>
    <row r="262" spans="1:22">
      <c r="A262">
        <v>121440</v>
      </c>
      <c r="B262" t="s">
        <v>686</v>
      </c>
      <c r="D262" t="s">
        <v>687</v>
      </c>
      <c r="E262" t="str">
        <f t="shared" si="8"/>
        <v>2</v>
      </c>
      <c r="F262">
        <v>26</v>
      </c>
      <c r="G262">
        <v>4</v>
      </c>
      <c r="H262">
        <v>3</v>
      </c>
      <c r="I262">
        <v>8</v>
      </c>
      <c r="K262">
        <v>1111111302</v>
      </c>
      <c r="L262">
        <v>16</v>
      </c>
      <c r="N262">
        <v>3</v>
      </c>
      <c r="O262">
        <v>3</v>
      </c>
      <c r="P262" t="s">
        <v>28</v>
      </c>
      <c r="Q262" t="s">
        <v>28</v>
      </c>
      <c r="R262" s="1" t="e">
        <v>#NAME?</v>
      </c>
      <c r="S262" t="s">
        <v>688</v>
      </c>
      <c r="T262">
        <v>90</v>
      </c>
      <c r="U262" t="str">
        <f t="shared" si="9"/>
        <v>('121440','DAM','','LEE','2','26','4','3','8','','1111111302','16','','3','3','C','C','90'),</v>
      </c>
      <c r="V262" t="s">
        <v>688</v>
      </c>
    </row>
    <row r="263" spans="1:22">
      <c r="A263">
        <v>121476</v>
      </c>
      <c r="B263" t="s">
        <v>689</v>
      </c>
      <c r="D263" t="s">
        <v>690</v>
      </c>
      <c r="E263" t="str">
        <f t="shared" si="8"/>
        <v>2</v>
      </c>
      <c r="F263">
        <v>28</v>
      </c>
      <c r="G263">
        <v>1</v>
      </c>
      <c r="H263">
        <v>2</v>
      </c>
      <c r="I263">
        <v>1</v>
      </c>
      <c r="K263">
        <v>1111111607</v>
      </c>
      <c r="L263">
        <v>16</v>
      </c>
      <c r="N263">
        <v>3</v>
      </c>
      <c r="O263">
        <v>3</v>
      </c>
      <c r="P263" t="s">
        <v>20</v>
      </c>
      <c r="Q263" t="s">
        <v>20</v>
      </c>
      <c r="R263" s="1" t="e">
        <v>#NAME?</v>
      </c>
      <c r="S263" t="s">
        <v>691</v>
      </c>
      <c r="T263">
        <v>90</v>
      </c>
      <c r="U263" t="str">
        <f t="shared" si="9"/>
        <v>('121476','DANS','','ARIANA','2','28','1','2','1','','1111111607','16','','3','3','B','B','90'),</v>
      </c>
      <c r="V263" t="s">
        <v>691</v>
      </c>
    </row>
    <row r="264" spans="1:22">
      <c r="A264">
        <v>121560</v>
      </c>
      <c r="B264" t="s">
        <v>692</v>
      </c>
      <c r="D264" t="s">
        <v>693</v>
      </c>
      <c r="E264" t="str">
        <f t="shared" si="8"/>
        <v>2</v>
      </c>
      <c r="F264">
        <v>25</v>
      </c>
      <c r="G264">
        <v>1</v>
      </c>
      <c r="H264">
        <v>3</v>
      </c>
      <c r="I264">
        <v>5</v>
      </c>
      <c r="K264">
        <v>1111111155</v>
      </c>
      <c r="L264">
        <v>16</v>
      </c>
      <c r="N264">
        <v>3</v>
      </c>
      <c r="O264">
        <v>3</v>
      </c>
      <c r="P264" t="s">
        <v>28</v>
      </c>
      <c r="Q264" t="s">
        <v>28</v>
      </c>
      <c r="R264" s="1" t="e">
        <v>#NAME?</v>
      </c>
      <c r="S264" t="s">
        <v>694</v>
      </c>
      <c r="T264">
        <v>90</v>
      </c>
      <c r="U264" t="str">
        <f t="shared" si="9"/>
        <v>('121560','DEVUONO','','CHRISTINA','2','25','1','3','5','','1111111155','16','','3','3','C','C','90'),</v>
      </c>
      <c r="V264" t="s">
        <v>694</v>
      </c>
    </row>
    <row r="265" spans="1:22">
      <c r="A265">
        <v>121584</v>
      </c>
      <c r="B265" t="s">
        <v>695</v>
      </c>
      <c r="D265" t="s">
        <v>696</v>
      </c>
      <c r="E265" t="str">
        <f t="shared" si="8"/>
        <v>2</v>
      </c>
      <c r="F265">
        <v>30</v>
      </c>
      <c r="G265">
        <v>1</v>
      </c>
      <c r="H265">
        <v>1</v>
      </c>
      <c r="I265">
        <v>1</v>
      </c>
      <c r="K265">
        <v>1111111903</v>
      </c>
      <c r="L265">
        <v>16</v>
      </c>
      <c r="N265">
        <v>3</v>
      </c>
      <c r="O265">
        <v>3</v>
      </c>
      <c r="P265" t="s">
        <v>24</v>
      </c>
      <c r="Q265" t="s">
        <v>24</v>
      </c>
      <c r="R265" s="1" t="e">
        <v>#NAME?</v>
      </c>
      <c r="S265" t="s">
        <v>697</v>
      </c>
      <c r="T265">
        <v>90</v>
      </c>
      <c r="U265" t="str">
        <f t="shared" si="9"/>
        <v>('121584','DEBENEDETTI','','VINCENT','2','30','1','1','1','','1111111903','16','','3','3','A','A','90'),</v>
      </c>
      <c r="V265" t="s">
        <v>697</v>
      </c>
    </row>
    <row r="266" spans="1:22">
      <c r="A266">
        <v>121680</v>
      </c>
      <c r="B266" t="s">
        <v>698</v>
      </c>
      <c r="D266" t="s">
        <v>31</v>
      </c>
      <c r="E266" t="str">
        <f t="shared" si="8"/>
        <v>2</v>
      </c>
      <c r="F266">
        <v>28</v>
      </c>
      <c r="G266">
        <v>2</v>
      </c>
      <c r="H266">
        <v>3</v>
      </c>
      <c r="I266">
        <v>2</v>
      </c>
      <c r="K266">
        <v>1111111608</v>
      </c>
      <c r="L266">
        <v>16</v>
      </c>
      <c r="N266">
        <v>3</v>
      </c>
      <c r="O266">
        <v>3</v>
      </c>
      <c r="P266" t="s">
        <v>28</v>
      </c>
      <c r="Q266" t="s">
        <v>28</v>
      </c>
      <c r="R266" s="1" t="e">
        <v>#NAME?</v>
      </c>
      <c r="S266" t="s">
        <v>699</v>
      </c>
      <c r="T266">
        <v>90</v>
      </c>
      <c r="U266" t="str">
        <f t="shared" si="9"/>
        <v>('121680','DIDONATO','','MICHAEL','2','28','2','3','2','','1111111608','16','','3','3','C','C','90'),</v>
      </c>
      <c r="V266" t="s">
        <v>699</v>
      </c>
    </row>
    <row r="267" spans="1:22">
      <c r="A267">
        <v>121710</v>
      </c>
      <c r="B267" t="s">
        <v>700</v>
      </c>
      <c r="D267" t="s">
        <v>701</v>
      </c>
      <c r="E267" t="str">
        <f t="shared" si="8"/>
        <v>2</v>
      </c>
      <c r="F267">
        <v>25</v>
      </c>
      <c r="G267">
        <v>2</v>
      </c>
      <c r="H267">
        <v>1</v>
      </c>
      <c r="I267">
        <v>6</v>
      </c>
      <c r="K267">
        <v>1111111156</v>
      </c>
      <c r="L267">
        <v>16</v>
      </c>
      <c r="N267">
        <v>3</v>
      </c>
      <c r="O267">
        <v>3</v>
      </c>
      <c r="P267" t="s">
        <v>24</v>
      </c>
      <c r="Q267" t="s">
        <v>24</v>
      </c>
      <c r="R267" s="1" t="e">
        <v>#NAME?</v>
      </c>
      <c r="S267" t="s">
        <v>702</v>
      </c>
      <c r="T267">
        <v>90</v>
      </c>
      <c r="U267" t="str">
        <f t="shared" si="9"/>
        <v>('121710','DIXON','','DANIELLE','2','25','2','1','6','','1111111156','16','','3','3','A','A','90'),</v>
      </c>
      <c r="V267" t="s">
        <v>702</v>
      </c>
    </row>
    <row r="268" spans="1:22">
      <c r="A268">
        <v>121866</v>
      </c>
      <c r="B268" t="s">
        <v>703</v>
      </c>
      <c r="D268" t="s">
        <v>160</v>
      </c>
      <c r="E268" t="str">
        <f t="shared" si="8"/>
        <v>2</v>
      </c>
      <c r="F268">
        <v>30</v>
      </c>
      <c r="G268">
        <v>2</v>
      </c>
      <c r="H268">
        <v>2</v>
      </c>
      <c r="I268">
        <v>2</v>
      </c>
      <c r="K268">
        <v>1111111904</v>
      </c>
      <c r="L268">
        <v>16</v>
      </c>
      <c r="N268">
        <v>3</v>
      </c>
      <c r="O268">
        <v>3</v>
      </c>
      <c r="P268" t="s">
        <v>20</v>
      </c>
      <c r="Q268" t="s">
        <v>20</v>
      </c>
      <c r="R268" s="1" t="e">
        <v>#NAME?</v>
      </c>
      <c r="S268" t="s">
        <v>704</v>
      </c>
      <c r="T268">
        <v>90</v>
      </c>
      <c r="U268" t="str">
        <f t="shared" si="9"/>
        <v>('121866','EDWARDS','','ERIN','2','30','2','2','2','','1111111904','16','','3','3','B','B','90'),</v>
      </c>
      <c r="V268" t="s">
        <v>704</v>
      </c>
    </row>
    <row r="269" spans="1:22">
      <c r="A269">
        <v>121896</v>
      </c>
      <c r="B269" t="s">
        <v>705</v>
      </c>
      <c r="D269" t="s">
        <v>706</v>
      </c>
      <c r="E269" t="str">
        <f t="shared" si="8"/>
        <v>2</v>
      </c>
      <c r="F269">
        <v>30</v>
      </c>
      <c r="G269">
        <v>3</v>
      </c>
      <c r="H269">
        <v>3</v>
      </c>
      <c r="I269">
        <v>3</v>
      </c>
      <c r="K269">
        <v>1111111905</v>
      </c>
      <c r="L269">
        <v>16</v>
      </c>
      <c r="N269">
        <v>3</v>
      </c>
      <c r="O269">
        <v>3</v>
      </c>
      <c r="P269" t="s">
        <v>28</v>
      </c>
      <c r="Q269" t="s">
        <v>28</v>
      </c>
      <c r="R269" s="1" t="e">
        <v>#NAME?</v>
      </c>
      <c r="S269" t="s">
        <v>707</v>
      </c>
      <c r="T269">
        <v>90</v>
      </c>
      <c r="U269" t="str">
        <f t="shared" si="9"/>
        <v>('121896','ELLEDGE','','EMILY','2','30','3','3','3','','1111111905','16','','3','3','C','C','90'),</v>
      </c>
      <c r="V269" t="s">
        <v>707</v>
      </c>
    </row>
    <row r="270" spans="1:22">
      <c r="A270">
        <v>121962</v>
      </c>
      <c r="B270" t="s">
        <v>708</v>
      </c>
      <c r="D270" t="s">
        <v>709</v>
      </c>
      <c r="E270" t="str">
        <f t="shared" si="8"/>
        <v>2</v>
      </c>
      <c r="F270">
        <v>27</v>
      </c>
      <c r="G270">
        <v>4</v>
      </c>
      <c r="H270">
        <v>1</v>
      </c>
      <c r="I270">
        <v>4</v>
      </c>
      <c r="K270">
        <v>1111111450</v>
      </c>
      <c r="L270">
        <v>16</v>
      </c>
      <c r="N270">
        <v>3</v>
      </c>
      <c r="O270">
        <v>3</v>
      </c>
      <c r="P270" t="s">
        <v>24</v>
      </c>
      <c r="Q270" t="s">
        <v>24</v>
      </c>
      <c r="R270" s="1" t="e">
        <v>#NAME?</v>
      </c>
      <c r="S270" t="s">
        <v>710</v>
      </c>
      <c r="T270">
        <v>90</v>
      </c>
      <c r="U270" t="str">
        <f t="shared" si="9"/>
        <v>('121962','ESTREM','','TINA','2','27','4','1','4','','1111111450','16','','3','3','A','A','90'),</v>
      </c>
      <c r="V270" t="s">
        <v>710</v>
      </c>
    </row>
    <row r="271" spans="1:22">
      <c r="A271">
        <v>121968</v>
      </c>
      <c r="B271" t="s">
        <v>711</v>
      </c>
      <c r="D271" t="s">
        <v>37</v>
      </c>
      <c r="E271" t="str">
        <f t="shared" si="8"/>
        <v>2</v>
      </c>
      <c r="F271">
        <v>30</v>
      </c>
      <c r="G271">
        <v>4</v>
      </c>
      <c r="H271">
        <v>1</v>
      </c>
      <c r="I271">
        <v>4</v>
      </c>
      <c r="K271">
        <v>1111111906</v>
      </c>
      <c r="L271">
        <v>16</v>
      </c>
      <c r="N271">
        <v>3</v>
      </c>
      <c r="O271">
        <v>3</v>
      </c>
      <c r="P271" t="s">
        <v>24</v>
      </c>
      <c r="Q271" t="s">
        <v>24</v>
      </c>
      <c r="R271" s="1" t="e">
        <v>#NAME?</v>
      </c>
      <c r="S271" t="s">
        <v>712</v>
      </c>
      <c r="T271">
        <v>90</v>
      </c>
      <c r="U271" t="str">
        <f t="shared" si="9"/>
        <v>('121968','EVERS','','MATTHEW','2','30','4','1','4','','1111111906','16','','3','3','A','A','90'),</v>
      </c>
      <c r="V271" t="s">
        <v>712</v>
      </c>
    </row>
    <row r="272" spans="1:22">
      <c r="A272">
        <v>122004</v>
      </c>
      <c r="B272" t="s">
        <v>713</v>
      </c>
      <c r="D272" t="s">
        <v>714</v>
      </c>
      <c r="E272" t="str">
        <f t="shared" si="8"/>
        <v>2</v>
      </c>
      <c r="F272">
        <v>26</v>
      </c>
      <c r="G272">
        <v>1</v>
      </c>
      <c r="H272">
        <v>1</v>
      </c>
      <c r="I272">
        <v>1</v>
      </c>
      <c r="K272">
        <v>1111111303</v>
      </c>
      <c r="L272">
        <v>16</v>
      </c>
      <c r="N272">
        <v>3</v>
      </c>
      <c r="O272">
        <v>3</v>
      </c>
      <c r="P272" t="s">
        <v>24</v>
      </c>
      <c r="Q272" t="s">
        <v>24</v>
      </c>
      <c r="R272" s="1" t="e">
        <v>#NAME?</v>
      </c>
      <c r="S272" t="s">
        <v>715</v>
      </c>
      <c r="T272">
        <v>90</v>
      </c>
      <c r="U272" t="str">
        <f t="shared" si="9"/>
        <v>('122004','FALLON','','COLLEEN','2','26','1','1','1','','1111111303','16','','3','3','A','A','90'),</v>
      </c>
      <c r="V272" t="s">
        <v>715</v>
      </c>
    </row>
    <row r="273" spans="1:22">
      <c r="A273">
        <v>122016</v>
      </c>
      <c r="B273" t="s">
        <v>716</v>
      </c>
      <c r="D273" t="s">
        <v>624</v>
      </c>
      <c r="E273" t="str">
        <f t="shared" si="8"/>
        <v>2</v>
      </c>
      <c r="F273">
        <v>29</v>
      </c>
      <c r="G273">
        <v>4</v>
      </c>
      <c r="H273">
        <v>2</v>
      </c>
      <c r="I273">
        <v>4</v>
      </c>
      <c r="K273">
        <v>1111111754</v>
      </c>
      <c r="L273">
        <v>16</v>
      </c>
      <c r="N273">
        <v>3</v>
      </c>
      <c r="O273">
        <v>3</v>
      </c>
      <c r="P273" t="s">
        <v>20</v>
      </c>
      <c r="Q273" t="s">
        <v>20</v>
      </c>
      <c r="R273" s="1" t="e">
        <v>#NAME?</v>
      </c>
      <c r="S273" t="s">
        <v>717</v>
      </c>
      <c r="T273">
        <v>90</v>
      </c>
      <c r="U273" t="str">
        <f t="shared" si="9"/>
        <v>('122016','FARRAR','','TYLER','2','29','4','2','4','','1111111754','16','','3','3','B','B','90'),</v>
      </c>
      <c r="V273" t="s">
        <v>717</v>
      </c>
    </row>
    <row r="274" spans="1:22">
      <c r="A274">
        <v>122046</v>
      </c>
      <c r="B274" t="s">
        <v>718</v>
      </c>
      <c r="D274" t="s">
        <v>719</v>
      </c>
      <c r="E274" t="str">
        <f t="shared" si="8"/>
        <v>2</v>
      </c>
      <c r="F274">
        <v>27</v>
      </c>
      <c r="G274">
        <v>1</v>
      </c>
      <c r="H274">
        <v>2</v>
      </c>
      <c r="I274">
        <v>5</v>
      </c>
      <c r="K274">
        <v>1111111451</v>
      </c>
      <c r="L274">
        <v>16</v>
      </c>
      <c r="N274">
        <v>3</v>
      </c>
      <c r="O274">
        <v>3</v>
      </c>
      <c r="P274" t="s">
        <v>20</v>
      </c>
      <c r="Q274" t="s">
        <v>20</v>
      </c>
      <c r="R274" s="1" t="e">
        <v>#NAME?</v>
      </c>
      <c r="S274" t="s">
        <v>720</v>
      </c>
      <c r="T274">
        <v>90</v>
      </c>
      <c r="U274" t="str">
        <f t="shared" si="9"/>
        <v>('122046','FERRANO','','RAYMOND','2','27','1','2','5','','1111111451','16','','3','3','B','B','90'),</v>
      </c>
      <c r="V274" t="s">
        <v>720</v>
      </c>
    </row>
    <row r="275" spans="1:22">
      <c r="A275">
        <v>122076</v>
      </c>
      <c r="B275" t="s">
        <v>721</v>
      </c>
      <c r="D275" t="s">
        <v>303</v>
      </c>
      <c r="E275" t="str">
        <f t="shared" si="8"/>
        <v>2</v>
      </c>
      <c r="F275">
        <v>30</v>
      </c>
      <c r="G275">
        <v>1</v>
      </c>
      <c r="H275">
        <v>2</v>
      </c>
      <c r="I275">
        <v>5</v>
      </c>
      <c r="K275">
        <v>1111111907</v>
      </c>
      <c r="L275">
        <v>16</v>
      </c>
      <c r="N275">
        <v>3</v>
      </c>
      <c r="O275">
        <v>3</v>
      </c>
      <c r="P275" t="s">
        <v>20</v>
      </c>
      <c r="Q275" t="s">
        <v>20</v>
      </c>
      <c r="R275" s="1" t="e">
        <v>#NAME?</v>
      </c>
      <c r="S275" t="s">
        <v>722</v>
      </c>
      <c r="T275">
        <v>90</v>
      </c>
      <c r="U275" t="str">
        <f t="shared" si="9"/>
        <v>('122076','FINN','','BRIAN','2','30','1','2','5','','1111111907','16','','3','3','B','B','90'),</v>
      </c>
      <c r="V275" t="s">
        <v>722</v>
      </c>
    </row>
    <row r="276" spans="1:22">
      <c r="A276">
        <v>122082</v>
      </c>
      <c r="B276" t="s">
        <v>723</v>
      </c>
      <c r="D276" t="s">
        <v>659</v>
      </c>
      <c r="E276" t="str">
        <f t="shared" si="8"/>
        <v>2</v>
      </c>
      <c r="F276">
        <v>29</v>
      </c>
      <c r="G276">
        <v>1</v>
      </c>
      <c r="H276">
        <v>3</v>
      </c>
      <c r="I276">
        <v>5</v>
      </c>
      <c r="K276">
        <v>1111111755</v>
      </c>
      <c r="L276">
        <v>16</v>
      </c>
      <c r="N276">
        <v>3</v>
      </c>
      <c r="O276">
        <v>3</v>
      </c>
      <c r="P276" t="s">
        <v>28</v>
      </c>
      <c r="Q276" t="s">
        <v>28</v>
      </c>
      <c r="R276" s="1" t="e">
        <v>#NAME?</v>
      </c>
      <c r="S276" t="s">
        <v>724</v>
      </c>
      <c r="T276">
        <v>90</v>
      </c>
      <c r="U276" t="str">
        <f t="shared" si="9"/>
        <v>('122082','FISCHER','','WARREN','2','29','1','3','5','','1111111755','16','','3','3','C','C','90'),</v>
      </c>
      <c r="V276" t="s">
        <v>724</v>
      </c>
    </row>
    <row r="277" spans="1:22">
      <c r="A277">
        <v>122136</v>
      </c>
      <c r="B277" t="s">
        <v>725</v>
      </c>
      <c r="D277" t="s">
        <v>157</v>
      </c>
      <c r="E277" t="str">
        <f t="shared" si="8"/>
        <v>2</v>
      </c>
      <c r="F277">
        <v>26</v>
      </c>
      <c r="G277">
        <v>2</v>
      </c>
      <c r="H277">
        <v>2</v>
      </c>
      <c r="I277">
        <v>2</v>
      </c>
      <c r="K277">
        <v>1111111304</v>
      </c>
      <c r="L277">
        <v>16</v>
      </c>
      <c r="N277">
        <v>3</v>
      </c>
      <c r="O277">
        <v>3</v>
      </c>
      <c r="P277" t="s">
        <v>20</v>
      </c>
      <c r="Q277" t="s">
        <v>20</v>
      </c>
      <c r="R277" s="1" t="e">
        <v>#NAME?</v>
      </c>
      <c r="S277" t="s">
        <v>726</v>
      </c>
      <c r="T277">
        <v>90</v>
      </c>
      <c r="U277" t="str">
        <f t="shared" si="9"/>
        <v>('122136','FLOOD','','KEVIN','2','26','2','2','2','','1111111304','16','','3','3','B','B','90'),</v>
      </c>
      <c r="V277" t="s">
        <v>726</v>
      </c>
    </row>
    <row r="278" spans="1:22">
      <c r="A278">
        <v>122172</v>
      </c>
      <c r="B278" t="s">
        <v>727</v>
      </c>
      <c r="D278" t="s">
        <v>728</v>
      </c>
      <c r="E278" t="str">
        <f t="shared" si="8"/>
        <v>2</v>
      </c>
      <c r="F278">
        <v>29</v>
      </c>
      <c r="G278">
        <v>2</v>
      </c>
      <c r="H278">
        <v>1</v>
      </c>
      <c r="I278">
        <v>6</v>
      </c>
      <c r="K278">
        <v>1111111756</v>
      </c>
      <c r="L278">
        <v>16</v>
      </c>
      <c r="N278">
        <v>3</v>
      </c>
      <c r="O278">
        <v>3</v>
      </c>
      <c r="P278" t="s">
        <v>24</v>
      </c>
      <c r="Q278" t="s">
        <v>24</v>
      </c>
      <c r="R278" s="1" t="e">
        <v>#NAME?</v>
      </c>
      <c r="S278" t="s">
        <v>729</v>
      </c>
      <c r="T278">
        <v>90</v>
      </c>
      <c r="U278" t="str">
        <f t="shared" si="9"/>
        <v>('122172','FOLEY','','JORDAN','2','29','2','1','6','','1111111756','16','','3','3','A','A','90'),</v>
      </c>
      <c r="V278" t="s">
        <v>729</v>
      </c>
    </row>
    <row r="279" spans="1:22">
      <c r="A279">
        <v>122196</v>
      </c>
      <c r="B279" t="s">
        <v>730</v>
      </c>
      <c r="D279" t="s">
        <v>731</v>
      </c>
      <c r="E279" t="str">
        <f t="shared" si="8"/>
        <v>2</v>
      </c>
      <c r="F279">
        <v>27</v>
      </c>
      <c r="G279">
        <v>2</v>
      </c>
      <c r="H279">
        <v>3</v>
      </c>
      <c r="I279">
        <v>6</v>
      </c>
      <c r="K279">
        <v>1111111452</v>
      </c>
      <c r="L279">
        <v>16</v>
      </c>
      <c r="N279">
        <v>3</v>
      </c>
      <c r="O279">
        <v>3</v>
      </c>
      <c r="P279" t="s">
        <v>28</v>
      </c>
      <c r="Q279" t="s">
        <v>28</v>
      </c>
      <c r="R279" s="1" t="e">
        <v>#NAME?</v>
      </c>
      <c r="S279" t="s">
        <v>732</v>
      </c>
      <c r="T279">
        <v>90</v>
      </c>
      <c r="U279" t="str">
        <f t="shared" si="9"/>
        <v>('122196','FOXTON','','HEATHER','2','27','2','3','6','','1111111452','16','','3','3','C','C','90'),</v>
      </c>
      <c r="V279" t="s">
        <v>732</v>
      </c>
    </row>
    <row r="280" spans="1:22">
      <c r="A280">
        <v>122238</v>
      </c>
      <c r="B280" t="s">
        <v>733</v>
      </c>
      <c r="D280" t="s">
        <v>734</v>
      </c>
      <c r="E280" t="str">
        <f t="shared" si="8"/>
        <v>2</v>
      </c>
      <c r="F280">
        <v>26</v>
      </c>
      <c r="G280">
        <v>3</v>
      </c>
      <c r="H280">
        <v>3</v>
      </c>
      <c r="I280">
        <v>3</v>
      </c>
      <c r="K280">
        <v>1111111305</v>
      </c>
      <c r="L280">
        <v>16</v>
      </c>
      <c r="N280">
        <v>3</v>
      </c>
      <c r="O280">
        <v>3</v>
      </c>
      <c r="P280" t="s">
        <v>28</v>
      </c>
      <c r="Q280" t="s">
        <v>28</v>
      </c>
      <c r="R280" s="1" t="e">
        <v>#NAME?</v>
      </c>
      <c r="S280" t="s">
        <v>735</v>
      </c>
      <c r="T280">
        <v>90</v>
      </c>
      <c r="U280" t="str">
        <f t="shared" si="9"/>
        <v>('122238','FREEDMAN','','SETH','2','26','3','3','3','','1111111305','16','','3','3','C','C','90'),</v>
      </c>
      <c r="V280" t="s">
        <v>735</v>
      </c>
    </row>
    <row r="281" spans="1:22">
      <c r="A281">
        <v>122256</v>
      </c>
      <c r="B281" t="s">
        <v>736</v>
      </c>
      <c r="D281" t="s">
        <v>115</v>
      </c>
      <c r="E281" t="str">
        <f t="shared" si="8"/>
        <v>2</v>
      </c>
      <c r="F281">
        <v>30</v>
      </c>
      <c r="G281">
        <v>2</v>
      </c>
      <c r="H281">
        <v>3</v>
      </c>
      <c r="I281">
        <v>6</v>
      </c>
      <c r="K281">
        <v>1111111908</v>
      </c>
      <c r="L281">
        <v>16</v>
      </c>
      <c r="N281">
        <v>3</v>
      </c>
      <c r="O281">
        <v>3</v>
      </c>
      <c r="P281" t="s">
        <v>28</v>
      </c>
      <c r="Q281" t="s">
        <v>28</v>
      </c>
      <c r="R281" s="1" t="e">
        <v>#NAME?</v>
      </c>
      <c r="S281" t="s">
        <v>737</v>
      </c>
      <c r="T281">
        <v>90</v>
      </c>
      <c r="U281" t="str">
        <f t="shared" si="9"/>
        <v>('122256','FRENCH','','JAMES','2','30','2','3','6','','1111111908','16','','3','3','C','C','90'),</v>
      </c>
      <c r="V281" t="s">
        <v>737</v>
      </c>
    </row>
    <row r="282" spans="1:22">
      <c r="A282">
        <v>122280</v>
      </c>
      <c r="B282" t="s">
        <v>738</v>
      </c>
      <c r="D282" t="s">
        <v>40</v>
      </c>
      <c r="E282" t="str">
        <f t="shared" si="8"/>
        <v>2</v>
      </c>
      <c r="F282">
        <v>26</v>
      </c>
      <c r="G282">
        <v>4</v>
      </c>
      <c r="H282">
        <v>1</v>
      </c>
      <c r="I282">
        <v>4</v>
      </c>
      <c r="K282">
        <v>1111111306</v>
      </c>
      <c r="L282">
        <v>16</v>
      </c>
      <c r="N282">
        <v>3</v>
      </c>
      <c r="O282">
        <v>3</v>
      </c>
      <c r="P282" t="s">
        <v>24</v>
      </c>
      <c r="Q282" t="s">
        <v>24</v>
      </c>
      <c r="R282" s="1" t="e">
        <v>#NAME?</v>
      </c>
      <c r="S282" t="s">
        <v>739</v>
      </c>
      <c r="T282">
        <v>90</v>
      </c>
      <c r="U282" t="str">
        <f t="shared" si="9"/>
        <v>('122280','FRUNZI','','AARON','2','26','4','1','4','','1111111306','16','','3','3','A','A','90'),</v>
      </c>
      <c r="V282" t="s">
        <v>739</v>
      </c>
    </row>
    <row r="283" spans="1:22">
      <c r="A283">
        <v>122316</v>
      </c>
      <c r="B283" t="s">
        <v>740</v>
      </c>
      <c r="D283" t="s">
        <v>741</v>
      </c>
      <c r="E283" t="str">
        <f t="shared" si="8"/>
        <v>2</v>
      </c>
      <c r="F283">
        <v>25</v>
      </c>
      <c r="G283">
        <v>3</v>
      </c>
      <c r="H283">
        <v>2</v>
      </c>
      <c r="I283">
        <v>7</v>
      </c>
      <c r="K283">
        <v>1111111157</v>
      </c>
      <c r="L283">
        <v>16</v>
      </c>
      <c r="N283">
        <v>3</v>
      </c>
      <c r="O283">
        <v>3</v>
      </c>
      <c r="P283" t="s">
        <v>20</v>
      </c>
      <c r="Q283" t="s">
        <v>20</v>
      </c>
      <c r="R283" s="1" t="e">
        <v>#NAME?</v>
      </c>
      <c r="S283" t="s">
        <v>742</v>
      </c>
      <c r="T283">
        <v>90</v>
      </c>
      <c r="U283" t="str">
        <f t="shared" si="9"/>
        <v>('122316','GAIDRY','','ALICIA','2','25','3','2','7','','1111111157','16','','3','3','B','B','90'),</v>
      </c>
      <c r="V283" t="s">
        <v>742</v>
      </c>
    </row>
    <row r="284" spans="1:22">
      <c r="A284">
        <v>122406</v>
      </c>
      <c r="B284" t="s">
        <v>743</v>
      </c>
      <c r="D284" t="s">
        <v>618</v>
      </c>
      <c r="E284" t="str">
        <f t="shared" si="8"/>
        <v>2</v>
      </c>
      <c r="F284">
        <v>25</v>
      </c>
      <c r="G284">
        <v>4</v>
      </c>
      <c r="H284">
        <v>3</v>
      </c>
      <c r="I284">
        <v>8</v>
      </c>
      <c r="K284">
        <v>1111111158</v>
      </c>
      <c r="L284">
        <v>16</v>
      </c>
      <c r="N284">
        <v>3</v>
      </c>
      <c r="O284">
        <v>3</v>
      </c>
      <c r="P284" t="s">
        <v>28</v>
      </c>
      <c r="Q284" t="s">
        <v>28</v>
      </c>
      <c r="R284" s="1" t="e">
        <v>#NAME?</v>
      </c>
      <c r="S284" t="s">
        <v>744</v>
      </c>
      <c r="T284">
        <v>90</v>
      </c>
      <c r="U284" t="str">
        <f t="shared" si="9"/>
        <v>('122406','GEHRKE','','CHARLES','2','25','4','3','8','','1111111158','16','','3','3','C','C','90'),</v>
      </c>
      <c r="V284" t="s">
        <v>744</v>
      </c>
    </row>
    <row r="285" spans="1:22">
      <c r="A285">
        <v>122412</v>
      </c>
      <c r="B285" t="s">
        <v>745</v>
      </c>
      <c r="D285" t="s">
        <v>746</v>
      </c>
      <c r="E285" t="str">
        <f t="shared" si="8"/>
        <v>2</v>
      </c>
      <c r="F285">
        <v>26</v>
      </c>
      <c r="G285">
        <v>1</v>
      </c>
      <c r="H285">
        <v>2</v>
      </c>
      <c r="I285">
        <v>5</v>
      </c>
      <c r="K285">
        <v>1111111307</v>
      </c>
      <c r="L285">
        <v>16</v>
      </c>
      <c r="N285">
        <v>3</v>
      </c>
      <c r="O285">
        <v>3</v>
      </c>
      <c r="P285" t="s">
        <v>20</v>
      </c>
      <c r="Q285" t="s">
        <v>20</v>
      </c>
      <c r="R285" s="1" t="e">
        <v>#NAME?</v>
      </c>
      <c r="S285" t="s">
        <v>747</v>
      </c>
      <c r="T285">
        <v>90</v>
      </c>
      <c r="U285" t="str">
        <f t="shared" si="9"/>
        <v>('122412','GEIMER','','PHOENIX','2','26','1','2','5','','1111111307','16','','3','3','B','B','90'),</v>
      </c>
      <c r="V285" t="s">
        <v>747</v>
      </c>
    </row>
    <row r="286" spans="1:22">
      <c r="A286">
        <v>122502</v>
      </c>
      <c r="B286" t="s">
        <v>748</v>
      </c>
      <c r="D286" t="s">
        <v>166</v>
      </c>
      <c r="E286" t="str">
        <f t="shared" si="8"/>
        <v>2</v>
      </c>
      <c r="F286">
        <v>29</v>
      </c>
      <c r="G286">
        <v>3</v>
      </c>
      <c r="H286">
        <v>2</v>
      </c>
      <c r="I286">
        <v>7</v>
      </c>
      <c r="K286">
        <v>1111111757</v>
      </c>
      <c r="L286">
        <v>16</v>
      </c>
      <c r="N286">
        <v>3</v>
      </c>
      <c r="O286">
        <v>3</v>
      </c>
      <c r="P286" t="s">
        <v>20</v>
      </c>
      <c r="Q286" t="s">
        <v>20</v>
      </c>
      <c r="R286" s="1" t="e">
        <v>#NAME?</v>
      </c>
      <c r="S286" t="s">
        <v>749</v>
      </c>
      <c r="T286">
        <v>90</v>
      </c>
      <c r="U286" t="str">
        <f t="shared" si="9"/>
        <v>('122502','GOLDSMITH','','RYAN','2','29','3','2','7','','1111111757','16','','3','3','B','B','90'),</v>
      </c>
      <c r="V286" t="s">
        <v>749</v>
      </c>
    </row>
    <row r="287" spans="1:22">
      <c r="A287">
        <v>122532</v>
      </c>
      <c r="B287" t="s">
        <v>750</v>
      </c>
      <c r="D287" t="s">
        <v>181</v>
      </c>
      <c r="E287" t="str">
        <f t="shared" si="8"/>
        <v>2</v>
      </c>
      <c r="F287">
        <v>27</v>
      </c>
      <c r="G287">
        <v>3</v>
      </c>
      <c r="H287">
        <v>1</v>
      </c>
      <c r="I287">
        <v>7</v>
      </c>
      <c r="K287">
        <v>1111111453</v>
      </c>
      <c r="L287">
        <v>16</v>
      </c>
      <c r="N287">
        <v>3</v>
      </c>
      <c r="O287">
        <v>3</v>
      </c>
      <c r="P287" t="s">
        <v>24</v>
      </c>
      <c r="Q287" t="s">
        <v>24</v>
      </c>
      <c r="R287" s="1" t="e">
        <v>#NAME?</v>
      </c>
      <c r="S287" t="s">
        <v>751</v>
      </c>
      <c r="T287">
        <v>90</v>
      </c>
      <c r="U287" t="str">
        <f t="shared" si="9"/>
        <v>('122532','GORIE','','ANDREW','2','27','3','1','7','','1111111453','16','','3','3','A','A','90'),</v>
      </c>
      <c r="V287" t="s">
        <v>751</v>
      </c>
    </row>
    <row r="288" spans="1:22">
      <c r="A288">
        <v>122550</v>
      </c>
      <c r="B288" t="s">
        <v>752</v>
      </c>
      <c r="D288" t="s">
        <v>753</v>
      </c>
      <c r="E288" t="str">
        <f t="shared" si="8"/>
        <v>2</v>
      </c>
      <c r="F288">
        <v>26</v>
      </c>
      <c r="G288">
        <v>2</v>
      </c>
      <c r="H288">
        <v>3</v>
      </c>
      <c r="I288">
        <v>6</v>
      </c>
      <c r="K288">
        <v>1111111308</v>
      </c>
      <c r="L288">
        <v>16</v>
      </c>
      <c r="N288">
        <v>3</v>
      </c>
      <c r="O288">
        <v>3</v>
      </c>
      <c r="P288" t="s">
        <v>28</v>
      </c>
      <c r="Q288" t="s">
        <v>28</v>
      </c>
      <c r="R288" s="1" t="e">
        <v>#NAME?</v>
      </c>
      <c r="S288" t="s">
        <v>754</v>
      </c>
      <c r="T288">
        <v>90</v>
      </c>
      <c r="U288" t="str">
        <f t="shared" si="9"/>
        <v>('122550','GRAVES','','DEREK','2','26','2','3','6','','1111111308','16','','3','3','C','C','90'),</v>
      </c>
      <c r="V288" t="s">
        <v>754</v>
      </c>
    </row>
    <row r="289" spans="1:22">
      <c r="A289">
        <v>122616</v>
      </c>
      <c r="B289" t="s">
        <v>755</v>
      </c>
      <c r="D289" t="s">
        <v>37</v>
      </c>
      <c r="E289" t="str">
        <f t="shared" si="8"/>
        <v>2</v>
      </c>
      <c r="F289">
        <v>27</v>
      </c>
      <c r="G289">
        <v>4</v>
      </c>
      <c r="H289">
        <v>2</v>
      </c>
      <c r="I289">
        <v>8</v>
      </c>
      <c r="K289">
        <v>1111111454</v>
      </c>
      <c r="L289">
        <v>16</v>
      </c>
      <c r="N289">
        <v>3</v>
      </c>
      <c r="O289">
        <v>3</v>
      </c>
      <c r="P289" t="s">
        <v>20</v>
      </c>
      <c r="Q289" t="s">
        <v>20</v>
      </c>
      <c r="R289" s="1" t="e">
        <v>#NAME?</v>
      </c>
      <c r="S289" t="s">
        <v>756</v>
      </c>
      <c r="T289">
        <v>90</v>
      </c>
      <c r="U289" t="str">
        <f t="shared" si="9"/>
        <v>('122616','GURRISTER','','MATTHEW','2','27','4','2','8','','1111111454','16','','3','3','B','B','90'),</v>
      </c>
      <c r="V289" t="s">
        <v>756</v>
      </c>
    </row>
    <row r="290" spans="1:22">
      <c r="A290">
        <v>122634</v>
      </c>
      <c r="B290" t="s">
        <v>757</v>
      </c>
      <c r="D290" t="s">
        <v>37</v>
      </c>
      <c r="E290" t="str">
        <f t="shared" si="8"/>
        <v>2</v>
      </c>
      <c r="F290">
        <v>26</v>
      </c>
      <c r="G290">
        <v>3</v>
      </c>
      <c r="H290">
        <v>1</v>
      </c>
      <c r="I290">
        <v>7</v>
      </c>
      <c r="K290">
        <v>1111111309</v>
      </c>
      <c r="L290">
        <v>16</v>
      </c>
      <c r="N290">
        <v>3</v>
      </c>
      <c r="O290">
        <v>3</v>
      </c>
      <c r="P290" t="s">
        <v>24</v>
      </c>
      <c r="Q290" t="s">
        <v>24</v>
      </c>
      <c r="R290" s="1" t="e">
        <v>#NAME?</v>
      </c>
      <c r="S290" t="s">
        <v>758</v>
      </c>
      <c r="T290">
        <v>90</v>
      </c>
      <c r="U290" t="str">
        <f t="shared" si="9"/>
        <v>('122634','GUZA','','MATTHEW','2','26','3','1','7','','1111111309','16','','3','3','A','A','90'),</v>
      </c>
      <c r="V290" t="s">
        <v>758</v>
      </c>
    </row>
    <row r="291" spans="1:22">
      <c r="A291">
        <v>122658</v>
      </c>
      <c r="B291" t="s">
        <v>759</v>
      </c>
      <c r="D291" t="s">
        <v>181</v>
      </c>
      <c r="E291" t="str">
        <f t="shared" si="8"/>
        <v>2</v>
      </c>
      <c r="F291">
        <v>27</v>
      </c>
      <c r="G291">
        <v>1</v>
      </c>
      <c r="H291">
        <v>3</v>
      </c>
      <c r="I291">
        <v>1</v>
      </c>
      <c r="K291">
        <v>1111111455</v>
      </c>
      <c r="L291">
        <v>16</v>
      </c>
      <c r="N291">
        <v>3</v>
      </c>
      <c r="O291">
        <v>3</v>
      </c>
      <c r="P291" t="s">
        <v>28</v>
      </c>
      <c r="Q291" t="s">
        <v>28</v>
      </c>
      <c r="R291" s="1" t="e">
        <v>#NAME?</v>
      </c>
      <c r="S291" t="s">
        <v>760</v>
      </c>
      <c r="T291">
        <v>90</v>
      </c>
      <c r="U291" t="str">
        <f t="shared" si="9"/>
        <v>('122658','HAHN','','ANDREW','2','27','1','3','1','','1111111455','16','','3','3','C','C','90'),</v>
      </c>
      <c r="V291" t="s">
        <v>760</v>
      </c>
    </row>
    <row r="292" spans="1:22">
      <c r="A292">
        <v>122670</v>
      </c>
      <c r="B292" t="s">
        <v>761</v>
      </c>
      <c r="D292" t="s">
        <v>762</v>
      </c>
      <c r="E292" t="str">
        <f t="shared" si="8"/>
        <v>2</v>
      </c>
      <c r="F292">
        <v>28</v>
      </c>
      <c r="G292">
        <v>3</v>
      </c>
      <c r="H292">
        <v>1</v>
      </c>
      <c r="I292">
        <v>3</v>
      </c>
      <c r="K292">
        <v>1111111609</v>
      </c>
      <c r="L292">
        <v>16</v>
      </c>
      <c r="N292">
        <v>3</v>
      </c>
      <c r="O292">
        <v>3</v>
      </c>
      <c r="P292" t="s">
        <v>24</v>
      </c>
      <c r="Q292" t="s">
        <v>24</v>
      </c>
      <c r="R292" s="1" t="e">
        <v>#NAME?</v>
      </c>
      <c r="S292" t="s">
        <v>763</v>
      </c>
      <c r="T292">
        <v>90</v>
      </c>
      <c r="U292" t="str">
        <f t="shared" si="9"/>
        <v>('122670','HAISLIP','','DUSTIN','2','28','3','1','3','','1111111609','16','','3','3','A','A','90'),</v>
      </c>
      <c r="V292" t="s">
        <v>763</v>
      </c>
    </row>
    <row r="293" spans="1:22">
      <c r="A293">
        <v>122676</v>
      </c>
      <c r="B293" t="s">
        <v>208</v>
      </c>
      <c r="D293" t="s">
        <v>764</v>
      </c>
      <c r="E293" t="str">
        <f t="shared" si="8"/>
        <v>2</v>
      </c>
      <c r="F293">
        <v>29</v>
      </c>
      <c r="G293">
        <v>4</v>
      </c>
      <c r="H293">
        <v>3</v>
      </c>
      <c r="I293">
        <v>8</v>
      </c>
      <c r="K293">
        <v>1111111758</v>
      </c>
      <c r="L293">
        <v>16</v>
      </c>
      <c r="N293">
        <v>3</v>
      </c>
      <c r="O293">
        <v>3</v>
      </c>
      <c r="P293" t="s">
        <v>28</v>
      </c>
      <c r="Q293" t="s">
        <v>28</v>
      </c>
      <c r="R293" s="1" t="e">
        <v>#NAME?</v>
      </c>
      <c r="S293" t="s">
        <v>765</v>
      </c>
      <c r="T293">
        <v>90</v>
      </c>
      <c r="U293" t="str">
        <f t="shared" si="9"/>
        <v>('122676','HALL','','ANNA','2','29','4','3','8','','1111111758','16','','3','3','C','C','90'),</v>
      </c>
      <c r="V293" t="s">
        <v>765</v>
      </c>
    </row>
    <row r="294" spans="1:22">
      <c r="A294">
        <v>122694</v>
      </c>
      <c r="B294" t="s">
        <v>766</v>
      </c>
      <c r="D294" t="s">
        <v>231</v>
      </c>
      <c r="E294" t="str">
        <f t="shared" si="8"/>
        <v>2</v>
      </c>
      <c r="F294">
        <v>28</v>
      </c>
      <c r="G294">
        <v>4</v>
      </c>
      <c r="H294">
        <v>2</v>
      </c>
      <c r="I294">
        <v>4</v>
      </c>
      <c r="K294">
        <v>1111111610</v>
      </c>
      <c r="L294">
        <v>16</v>
      </c>
      <c r="N294">
        <v>3</v>
      </c>
      <c r="O294">
        <v>3</v>
      </c>
      <c r="P294" t="s">
        <v>20</v>
      </c>
      <c r="Q294" t="s">
        <v>20</v>
      </c>
      <c r="R294" s="1" t="e">
        <v>#NAME?</v>
      </c>
      <c r="S294" t="s">
        <v>767</v>
      </c>
      <c r="T294">
        <v>90</v>
      </c>
      <c r="U294" t="str">
        <f t="shared" si="9"/>
        <v>('122694','HAMLIN','','JOSEPH','2','28','4','2','4','','1111111610','16','','3','3','B','B','90'),</v>
      </c>
      <c r="V294" t="s">
        <v>767</v>
      </c>
    </row>
    <row r="295" spans="1:22">
      <c r="A295">
        <v>122754</v>
      </c>
      <c r="B295" t="s">
        <v>768</v>
      </c>
      <c r="D295" t="s">
        <v>181</v>
      </c>
      <c r="E295" t="str">
        <f t="shared" si="8"/>
        <v>2</v>
      </c>
      <c r="F295">
        <v>27</v>
      </c>
      <c r="G295">
        <v>2</v>
      </c>
      <c r="H295">
        <v>1</v>
      </c>
      <c r="I295">
        <v>2</v>
      </c>
      <c r="K295">
        <v>1111111456</v>
      </c>
      <c r="L295">
        <v>16</v>
      </c>
      <c r="N295">
        <v>3</v>
      </c>
      <c r="O295">
        <v>3</v>
      </c>
      <c r="P295" t="s">
        <v>24</v>
      </c>
      <c r="Q295" t="s">
        <v>24</v>
      </c>
      <c r="R295" s="1" t="e">
        <v>#NAME?</v>
      </c>
      <c r="S295" t="s">
        <v>769</v>
      </c>
      <c r="T295">
        <v>90</v>
      </c>
      <c r="U295" t="str">
        <f t="shared" si="9"/>
        <v>('122754','HARRELL','','ANDREW','2','27','2','1','2','','1111111456','16','','3','3','A','A','90'),</v>
      </c>
      <c r="V295" t="s">
        <v>769</v>
      </c>
    </row>
    <row r="296" spans="1:22">
      <c r="A296">
        <v>122910</v>
      </c>
      <c r="B296" t="s">
        <v>770</v>
      </c>
      <c r="D296" t="s">
        <v>37</v>
      </c>
      <c r="E296" t="str">
        <f t="shared" si="8"/>
        <v>2</v>
      </c>
      <c r="F296">
        <v>25</v>
      </c>
      <c r="G296">
        <v>1</v>
      </c>
      <c r="H296">
        <v>1</v>
      </c>
      <c r="I296">
        <v>1</v>
      </c>
      <c r="K296">
        <v>1111111159</v>
      </c>
      <c r="L296">
        <v>16</v>
      </c>
      <c r="N296">
        <v>3</v>
      </c>
      <c r="O296">
        <v>3</v>
      </c>
      <c r="P296" t="s">
        <v>24</v>
      </c>
      <c r="Q296" t="s">
        <v>24</v>
      </c>
      <c r="R296" s="1" t="e">
        <v>#NAME?</v>
      </c>
      <c r="S296" t="s">
        <v>771</v>
      </c>
      <c r="T296">
        <v>90</v>
      </c>
      <c r="U296" t="str">
        <f t="shared" si="9"/>
        <v>('122910','HEIN','','MATTHEW','2','25','1','1','1','','1111111159','16','','3','3','A','A','90'),</v>
      </c>
      <c r="V296" t="s">
        <v>771</v>
      </c>
    </row>
    <row r="297" spans="1:22">
      <c r="A297">
        <v>122916</v>
      </c>
      <c r="B297" t="s">
        <v>222</v>
      </c>
      <c r="D297" t="s">
        <v>406</v>
      </c>
      <c r="E297" t="str">
        <f t="shared" si="8"/>
        <v>2</v>
      </c>
      <c r="F297">
        <v>30</v>
      </c>
      <c r="G297">
        <v>3</v>
      </c>
      <c r="H297">
        <v>1</v>
      </c>
      <c r="I297">
        <v>7</v>
      </c>
      <c r="K297">
        <v>1111111909</v>
      </c>
      <c r="L297">
        <v>16</v>
      </c>
      <c r="N297">
        <v>3</v>
      </c>
      <c r="O297">
        <v>3</v>
      </c>
      <c r="P297" t="s">
        <v>24</v>
      </c>
      <c r="Q297" t="s">
        <v>24</v>
      </c>
      <c r="R297" s="1" t="e">
        <v>#NAME?</v>
      </c>
      <c r="S297" t="s">
        <v>772</v>
      </c>
      <c r="T297">
        <v>90</v>
      </c>
      <c r="U297" t="str">
        <f t="shared" si="9"/>
        <v>('122916','HEMLER','','CHRISTOPHER','2','30','3','1','7','','1111111909','16','','3','3','A','A','90'),</v>
      </c>
      <c r="V297" t="s">
        <v>772</v>
      </c>
    </row>
    <row r="298" spans="1:22">
      <c r="A298">
        <v>123012</v>
      </c>
      <c r="B298" t="s">
        <v>773</v>
      </c>
      <c r="D298" t="s">
        <v>774</v>
      </c>
      <c r="E298" t="str">
        <f t="shared" si="8"/>
        <v>2</v>
      </c>
      <c r="F298">
        <v>26</v>
      </c>
      <c r="G298">
        <v>4</v>
      </c>
      <c r="H298">
        <v>2</v>
      </c>
      <c r="I298">
        <v>8</v>
      </c>
      <c r="K298">
        <v>1111111310</v>
      </c>
      <c r="L298">
        <v>16</v>
      </c>
      <c r="N298">
        <v>3</v>
      </c>
      <c r="O298">
        <v>3</v>
      </c>
      <c r="P298" t="s">
        <v>20</v>
      </c>
      <c r="Q298" t="s">
        <v>20</v>
      </c>
      <c r="R298" s="1" t="e">
        <v>#NAME?</v>
      </c>
      <c r="S298" t="s">
        <v>775</v>
      </c>
      <c r="T298">
        <v>90</v>
      </c>
      <c r="U298" t="str">
        <f t="shared" si="9"/>
        <v>('123012','HILL','','AUSTIN','2','26','4','2','8','','1111111310','16','','3','3','B','B','90'),</v>
      </c>
      <c r="V298" t="s">
        <v>775</v>
      </c>
    </row>
    <row r="299" spans="1:22">
      <c r="A299">
        <v>123036</v>
      </c>
      <c r="B299" t="s">
        <v>773</v>
      </c>
      <c r="D299" t="s">
        <v>776</v>
      </c>
      <c r="E299" t="str">
        <f t="shared" si="8"/>
        <v>2</v>
      </c>
      <c r="F299">
        <v>28</v>
      </c>
      <c r="G299">
        <v>1</v>
      </c>
      <c r="H299">
        <v>3</v>
      </c>
      <c r="I299">
        <v>5</v>
      </c>
      <c r="K299">
        <v>1111111611</v>
      </c>
      <c r="L299">
        <v>16</v>
      </c>
      <c r="N299">
        <v>3</v>
      </c>
      <c r="O299">
        <v>3</v>
      </c>
      <c r="P299" t="s">
        <v>28</v>
      </c>
      <c r="Q299" t="s">
        <v>28</v>
      </c>
      <c r="R299" s="1" t="e">
        <v>#NAME?</v>
      </c>
      <c r="S299" t="s">
        <v>777</v>
      </c>
      <c r="T299">
        <v>90</v>
      </c>
      <c r="U299" t="str">
        <f t="shared" si="9"/>
        <v>('123036','HILL','','PAUL','2','28','1','3','5','','1111111611','16','','3','3','C','C','90'),</v>
      </c>
      <c r="V299" t="s">
        <v>777</v>
      </c>
    </row>
    <row r="300" spans="1:22">
      <c r="A300">
        <v>123108</v>
      </c>
      <c r="B300" t="s">
        <v>778</v>
      </c>
      <c r="D300" t="s">
        <v>181</v>
      </c>
      <c r="E300" t="str">
        <f t="shared" si="8"/>
        <v>2</v>
      </c>
      <c r="F300">
        <v>29</v>
      </c>
      <c r="G300">
        <v>1</v>
      </c>
      <c r="H300">
        <v>1</v>
      </c>
      <c r="I300">
        <v>1</v>
      </c>
      <c r="K300">
        <v>1111111759</v>
      </c>
      <c r="L300">
        <v>16</v>
      </c>
      <c r="N300">
        <v>3</v>
      </c>
      <c r="O300">
        <v>3</v>
      </c>
      <c r="P300" t="s">
        <v>24</v>
      </c>
      <c r="Q300" t="s">
        <v>24</v>
      </c>
      <c r="R300" s="1" t="e">
        <v>#NAME?</v>
      </c>
      <c r="S300" t="s">
        <v>779</v>
      </c>
      <c r="T300">
        <v>90</v>
      </c>
      <c r="U300" t="str">
        <f t="shared" si="9"/>
        <v>('123108','HOTSKO','','ANDREW','2','29','1','1','1','','1111111759','16','','3','3','A','A','90'),</v>
      </c>
      <c r="V300" t="s">
        <v>779</v>
      </c>
    </row>
    <row r="301" spans="1:22">
      <c r="A301">
        <v>123174</v>
      </c>
      <c r="B301" t="s">
        <v>780</v>
      </c>
      <c r="D301" t="s">
        <v>781</v>
      </c>
      <c r="E301" t="str">
        <f t="shared" si="8"/>
        <v>2</v>
      </c>
      <c r="F301">
        <v>26</v>
      </c>
      <c r="G301">
        <v>1</v>
      </c>
      <c r="H301">
        <v>3</v>
      </c>
      <c r="I301">
        <v>1</v>
      </c>
      <c r="K301">
        <v>1111111311</v>
      </c>
      <c r="L301">
        <v>16</v>
      </c>
      <c r="N301">
        <v>3</v>
      </c>
      <c r="O301">
        <v>3</v>
      </c>
      <c r="P301" t="s">
        <v>28</v>
      </c>
      <c r="Q301" t="s">
        <v>28</v>
      </c>
      <c r="R301" s="1" t="e">
        <v>#NAME?</v>
      </c>
      <c r="S301" t="s">
        <v>782</v>
      </c>
      <c r="T301">
        <v>90</v>
      </c>
      <c r="U301" t="str">
        <f t="shared" si="9"/>
        <v>('123174','HUGHES','','ROSS','2','26','1','3','1','','1111111311','16','','3','3','C','C','90'),</v>
      </c>
      <c r="V301" t="s">
        <v>782</v>
      </c>
    </row>
    <row r="302" spans="1:22">
      <c r="A302">
        <v>123222</v>
      </c>
      <c r="B302" t="s">
        <v>783</v>
      </c>
      <c r="D302" t="s">
        <v>784</v>
      </c>
      <c r="E302" t="str">
        <f t="shared" si="8"/>
        <v>2</v>
      </c>
      <c r="F302">
        <v>28</v>
      </c>
      <c r="G302">
        <v>2</v>
      </c>
      <c r="H302">
        <v>1</v>
      </c>
      <c r="I302">
        <v>6</v>
      </c>
      <c r="K302">
        <v>1111111612</v>
      </c>
      <c r="L302">
        <v>16</v>
      </c>
      <c r="N302">
        <v>3</v>
      </c>
      <c r="O302">
        <v>3</v>
      </c>
      <c r="P302" t="s">
        <v>24</v>
      </c>
      <c r="Q302" t="s">
        <v>24</v>
      </c>
      <c r="R302" s="1" t="e">
        <v>#NAME?</v>
      </c>
      <c r="S302" t="s">
        <v>785</v>
      </c>
      <c r="T302">
        <v>90</v>
      </c>
      <c r="U302" t="str">
        <f t="shared" si="9"/>
        <v>('123222','HUTANU','','DORU','2','28','2','1','6','','1111111612','16','','3','3','A','A','90'),</v>
      </c>
      <c r="V302" t="s">
        <v>785</v>
      </c>
    </row>
    <row r="303" spans="1:22">
      <c r="A303">
        <v>123342</v>
      </c>
      <c r="B303" t="s">
        <v>786</v>
      </c>
      <c r="D303" t="s">
        <v>231</v>
      </c>
      <c r="E303" t="str">
        <f t="shared" si="8"/>
        <v>2</v>
      </c>
      <c r="F303">
        <v>25</v>
      </c>
      <c r="G303">
        <v>2</v>
      </c>
      <c r="H303">
        <v>2</v>
      </c>
      <c r="I303">
        <v>2</v>
      </c>
      <c r="K303">
        <v>1111111160</v>
      </c>
      <c r="L303">
        <v>16</v>
      </c>
      <c r="N303">
        <v>3</v>
      </c>
      <c r="O303">
        <v>3</v>
      </c>
      <c r="P303" t="s">
        <v>20</v>
      </c>
      <c r="Q303" t="s">
        <v>20</v>
      </c>
      <c r="R303" s="1" t="e">
        <v>#NAME?</v>
      </c>
      <c r="S303" t="s">
        <v>787</v>
      </c>
      <c r="T303">
        <v>90</v>
      </c>
      <c r="U303" t="str">
        <f t="shared" si="9"/>
        <v>('123342','JAMGOCHIAN','','JOSEPH','2','25','2','2','2','','1111111160','16','','3','3','B','B','90'),</v>
      </c>
      <c r="V303" t="s">
        <v>787</v>
      </c>
    </row>
    <row r="304" spans="1:22">
      <c r="A304">
        <v>123390</v>
      </c>
      <c r="B304" t="s">
        <v>788</v>
      </c>
      <c r="D304" t="s">
        <v>693</v>
      </c>
      <c r="E304" t="str">
        <f t="shared" si="8"/>
        <v>2</v>
      </c>
      <c r="F304">
        <v>29</v>
      </c>
      <c r="G304">
        <v>2</v>
      </c>
      <c r="H304">
        <v>2</v>
      </c>
      <c r="I304">
        <v>2</v>
      </c>
      <c r="K304">
        <v>1111111760</v>
      </c>
      <c r="L304">
        <v>16</v>
      </c>
      <c r="N304">
        <v>3</v>
      </c>
      <c r="O304">
        <v>3</v>
      </c>
      <c r="P304" t="s">
        <v>20</v>
      </c>
      <c r="Q304" t="s">
        <v>20</v>
      </c>
      <c r="R304" s="1" t="e">
        <v>#NAME?</v>
      </c>
      <c r="S304" t="s">
        <v>789</v>
      </c>
      <c r="T304">
        <v>90</v>
      </c>
      <c r="U304" t="str">
        <f t="shared" si="9"/>
        <v>('123390','JOHNS','','CHRISTINA','2','29','2','2','2','','1111111760','16','','3','3','B','B','90'),</v>
      </c>
      <c r="V304" t="s">
        <v>789</v>
      </c>
    </row>
    <row r="305" spans="1:22">
      <c r="A305">
        <v>123402</v>
      </c>
      <c r="B305" t="s">
        <v>790</v>
      </c>
      <c r="D305" t="s">
        <v>314</v>
      </c>
      <c r="E305" t="str">
        <f t="shared" si="8"/>
        <v>2</v>
      </c>
      <c r="F305">
        <v>28</v>
      </c>
      <c r="G305">
        <v>3</v>
      </c>
      <c r="H305">
        <v>2</v>
      </c>
      <c r="I305">
        <v>7</v>
      </c>
      <c r="K305">
        <v>1111111613</v>
      </c>
      <c r="L305">
        <v>16</v>
      </c>
      <c r="N305">
        <v>3</v>
      </c>
      <c r="O305">
        <v>3</v>
      </c>
      <c r="P305" t="s">
        <v>20</v>
      </c>
      <c r="Q305" t="s">
        <v>20</v>
      </c>
      <c r="R305" s="1" t="e">
        <v>#NAME?</v>
      </c>
      <c r="S305" t="s">
        <v>791</v>
      </c>
      <c r="T305">
        <v>90</v>
      </c>
      <c r="U305" t="str">
        <f t="shared" si="9"/>
        <v>('123402','JOHNSEN','','DAVID','2','28','3','2','7','','1111111613','16','','3','3','B','B','90'),</v>
      </c>
      <c r="V305" t="s">
        <v>791</v>
      </c>
    </row>
    <row r="306" spans="1:22">
      <c r="A306">
        <v>123492</v>
      </c>
      <c r="B306" t="s">
        <v>792</v>
      </c>
      <c r="D306" t="s">
        <v>258</v>
      </c>
      <c r="E306" t="str">
        <f t="shared" si="8"/>
        <v>2</v>
      </c>
      <c r="F306">
        <v>29</v>
      </c>
      <c r="G306">
        <v>3</v>
      </c>
      <c r="H306">
        <v>3</v>
      </c>
      <c r="I306">
        <v>3</v>
      </c>
      <c r="K306">
        <v>1111111761</v>
      </c>
      <c r="L306">
        <v>16</v>
      </c>
      <c r="N306">
        <v>3</v>
      </c>
      <c r="O306">
        <v>3</v>
      </c>
      <c r="P306" t="s">
        <v>28</v>
      </c>
      <c r="Q306" t="s">
        <v>28</v>
      </c>
      <c r="R306" s="1" t="e">
        <v>#NAME?</v>
      </c>
      <c r="S306" t="s">
        <v>793</v>
      </c>
      <c r="T306">
        <v>90</v>
      </c>
      <c r="U306" t="str">
        <f t="shared" si="9"/>
        <v>('123492','JOYCE','','KELLY','2','29','3','3','3','','1111111761','16','','3','3','C','C','90'),</v>
      </c>
      <c r="V306" t="s">
        <v>793</v>
      </c>
    </row>
    <row r="307" spans="1:22">
      <c r="A307">
        <v>123504</v>
      </c>
      <c r="B307" t="s">
        <v>794</v>
      </c>
      <c r="D307" t="s">
        <v>795</v>
      </c>
      <c r="E307" t="str">
        <f t="shared" si="8"/>
        <v>2</v>
      </c>
      <c r="F307">
        <v>29</v>
      </c>
      <c r="G307">
        <v>4</v>
      </c>
      <c r="H307">
        <v>1</v>
      </c>
      <c r="I307">
        <v>4</v>
      </c>
      <c r="K307">
        <v>1111111762</v>
      </c>
      <c r="L307">
        <v>16</v>
      </c>
      <c r="N307">
        <v>3</v>
      </c>
      <c r="O307">
        <v>3</v>
      </c>
      <c r="P307" t="s">
        <v>24</v>
      </c>
      <c r="Q307" t="s">
        <v>24</v>
      </c>
      <c r="R307" s="1" t="e">
        <v>#NAME?</v>
      </c>
      <c r="S307" t="s">
        <v>796</v>
      </c>
      <c r="T307">
        <v>90</v>
      </c>
      <c r="U307" t="str">
        <f t="shared" si="9"/>
        <v>('123504','JULIA','','KAILA','2','29','4','1','4','','1111111762','16','','3','3','A','A','90'),</v>
      </c>
      <c r="V307" t="s">
        <v>796</v>
      </c>
    </row>
    <row r="308" spans="1:22">
      <c r="A308">
        <v>123540</v>
      </c>
      <c r="B308" t="s">
        <v>797</v>
      </c>
      <c r="D308" t="s">
        <v>138</v>
      </c>
      <c r="E308" t="str">
        <f t="shared" si="8"/>
        <v>2</v>
      </c>
      <c r="F308">
        <v>27</v>
      </c>
      <c r="G308">
        <v>3</v>
      </c>
      <c r="H308">
        <v>2</v>
      </c>
      <c r="I308">
        <v>3</v>
      </c>
      <c r="K308">
        <v>1111111457</v>
      </c>
      <c r="L308">
        <v>16</v>
      </c>
      <c r="N308">
        <v>3</v>
      </c>
      <c r="O308">
        <v>3</v>
      </c>
      <c r="P308" t="s">
        <v>20</v>
      </c>
      <c r="Q308" t="s">
        <v>20</v>
      </c>
      <c r="R308" s="1" t="e">
        <v>#NAME?</v>
      </c>
      <c r="S308" t="s">
        <v>798</v>
      </c>
      <c r="T308">
        <v>90</v>
      </c>
      <c r="U308" t="str">
        <f t="shared" si="9"/>
        <v>('123540','KALSBEEK','','JOHN','2','27','3','2','3','','1111111457','16','','3','3','B','B','90'),</v>
      </c>
      <c r="V308" t="s">
        <v>798</v>
      </c>
    </row>
    <row r="309" spans="1:22">
      <c r="A309">
        <v>123558</v>
      </c>
      <c r="B309" t="s">
        <v>799</v>
      </c>
      <c r="D309" t="s">
        <v>534</v>
      </c>
      <c r="E309" t="str">
        <f t="shared" si="8"/>
        <v>2</v>
      </c>
      <c r="F309">
        <v>28</v>
      </c>
      <c r="G309">
        <v>4</v>
      </c>
      <c r="H309">
        <v>3</v>
      </c>
      <c r="I309">
        <v>8</v>
      </c>
      <c r="K309">
        <v>1111111614</v>
      </c>
      <c r="L309">
        <v>16</v>
      </c>
      <c r="N309">
        <v>3</v>
      </c>
      <c r="O309">
        <v>3</v>
      </c>
      <c r="P309" t="s">
        <v>28</v>
      </c>
      <c r="Q309" t="s">
        <v>28</v>
      </c>
      <c r="R309" s="1" t="e">
        <v>#NAME?</v>
      </c>
      <c r="S309" t="s">
        <v>800</v>
      </c>
      <c r="T309">
        <v>90</v>
      </c>
      <c r="U309" t="str">
        <f t="shared" si="9"/>
        <v>('123558','KASCSAK','','NICHOLAS','2','28','4','3','8','','1111111614','16','','3','3','C','C','90'),</v>
      </c>
      <c r="V309" t="s">
        <v>800</v>
      </c>
    </row>
    <row r="310" spans="1:22">
      <c r="A310">
        <v>123564</v>
      </c>
      <c r="B310" t="s">
        <v>801</v>
      </c>
      <c r="D310" t="s">
        <v>138</v>
      </c>
      <c r="E310" t="str">
        <f t="shared" si="8"/>
        <v>2</v>
      </c>
      <c r="F310">
        <v>26</v>
      </c>
      <c r="G310">
        <v>2</v>
      </c>
      <c r="H310">
        <v>1</v>
      </c>
      <c r="I310">
        <v>2</v>
      </c>
      <c r="K310">
        <v>1111111312</v>
      </c>
      <c r="L310">
        <v>16</v>
      </c>
      <c r="N310">
        <v>3</v>
      </c>
      <c r="O310">
        <v>3</v>
      </c>
      <c r="P310" t="s">
        <v>24</v>
      </c>
      <c r="Q310" t="s">
        <v>24</v>
      </c>
      <c r="R310" s="1" t="e">
        <v>#NAME?</v>
      </c>
      <c r="S310" t="s">
        <v>802</v>
      </c>
      <c r="T310">
        <v>90</v>
      </c>
      <c r="U310" t="str">
        <f t="shared" si="9"/>
        <v>('123564','KASHMANIAN','','JOHN','2','26','2','1','2','','1111111312','16','','3','3','A','A','90'),</v>
      </c>
      <c r="V310" t="s">
        <v>802</v>
      </c>
    </row>
    <row r="311" spans="1:22">
      <c r="A311">
        <v>123588</v>
      </c>
      <c r="B311" t="s">
        <v>803</v>
      </c>
      <c r="D311" t="s">
        <v>804</v>
      </c>
      <c r="E311" t="str">
        <f t="shared" si="8"/>
        <v>2</v>
      </c>
      <c r="F311">
        <v>28</v>
      </c>
      <c r="G311">
        <v>1</v>
      </c>
      <c r="H311">
        <v>1</v>
      </c>
      <c r="I311">
        <v>1</v>
      </c>
      <c r="K311">
        <v>1111111615</v>
      </c>
      <c r="L311">
        <v>16</v>
      </c>
      <c r="N311">
        <v>3</v>
      </c>
      <c r="O311">
        <v>3</v>
      </c>
      <c r="P311" t="s">
        <v>24</v>
      </c>
      <c r="Q311" t="s">
        <v>24</v>
      </c>
      <c r="R311" s="1" t="e">
        <v>#NAME?</v>
      </c>
      <c r="S311" t="s">
        <v>805</v>
      </c>
      <c r="T311">
        <v>90</v>
      </c>
      <c r="U311" t="str">
        <f t="shared" si="9"/>
        <v>('123588','KAWAMURA','','COLTON','2','28','1','1','1','','1111111615','16','','3','3','A','A','90'),</v>
      </c>
      <c r="V311" t="s">
        <v>805</v>
      </c>
    </row>
    <row r="312" spans="1:22">
      <c r="A312">
        <v>123600</v>
      </c>
      <c r="B312" t="s">
        <v>806</v>
      </c>
      <c r="D312" t="s">
        <v>181</v>
      </c>
      <c r="E312" t="str">
        <f t="shared" si="8"/>
        <v>2</v>
      </c>
      <c r="F312">
        <v>30</v>
      </c>
      <c r="G312">
        <v>4</v>
      </c>
      <c r="H312">
        <v>2</v>
      </c>
      <c r="I312">
        <v>8</v>
      </c>
      <c r="K312">
        <v>1111111910</v>
      </c>
      <c r="L312">
        <v>16</v>
      </c>
      <c r="N312">
        <v>3</v>
      </c>
      <c r="O312">
        <v>3</v>
      </c>
      <c r="P312" t="s">
        <v>20</v>
      </c>
      <c r="Q312" t="s">
        <v>20</v>
      </c>
      <c r="R312" s="1" t="e">
        <v>#NAME?</v>
      </c>
      <c r="S312" t="s">
        <v>807</v>
      </c>
      <c r="T312">
        <v>90</v>
      </c>
      <c r="U312" t="str">
        <f t="shared" si="9"/>
        <v>('123600','KEENE','','ANDREW','2','30','4','2','8','','1111111910','16','','3','3','B','B','90'),</v>
      </c>
      <c r="V312" t="s">
        <v>807</v>
      </c>
    </row>
    <row r="313" spans="1:22">
      <c r="A313">
        <v>123618</v>
      </c>
      <c r="B313" t="s">
        <v>808</v>
      </c>
      <c r="D313" t="s">
        <v>110</v>
      </c>
      <c r="E313" t="str">
        <f t="shared" si="8"/>
        <v>2</v>
      </c>
      <c r="F313">
        <v>29</v>
      </c>
      <c r="G313">
        <v>1</v>
      </c>
      <c r="H313">
        <v>2</v>
      </c>
      <c r="I313">
        <v>5</v>
      </c>
      <c r="K313">
        <v>1111111763</v>
      </c>
      <c r="L313">
        <v>16</v>
      </c>
      <c r="N313">
        <v>3</v>
      </c>
      <c r="O313">
        <v>3</v>
      </c>
      <c r="P313" t="s">
        <v>20</v>
      </c>
      <c r="Q313" t="s">
        <v>20</v>
      </c>
      <c r="R313" s="1" t="e">
        <v>#NAME?</v>
      </c>
      <c r="S313" t="s">
        <v>809</v>
      </c>
      <c r="T313">
        <v>90</v>
      </c>
      <c r="U313" t="str">
        <f t="shared" si="9"/>
        <v>('123618','KELLNER','','SCOTT','2','29','1','2','5','','1111111763','16','','3','3','B','B','90'),</v>
      </c>
      <c r="V313" t="s">
        <v>809</v>
      </c>
    </row>
    <row r="314" spans="1:22">
      <c r="A314">
        <v>123630</v>
      </c>
      <c r="B314" t="s">
        <v>258</v>
      </c>
      <c r="D314" t="s">
        <v>645</v>
      </c>
      <c r="E314" t="str">
        <f t="shared" si="8"/>
        <v>2</v>
      </c>
      <c r="F314">
        <v>29</v>
      </c>
      <c r="G314">
        <v>2</v>
      </c>
      <c r="H314">
        <v>3</v>
      </c>
      <c r="I314">
        <v>6</v>
      </c>
      <c r="K314">
        <v>1111111764</v>
      </c>
      <c r="L314">
        <v>16</v>
      </c>
      <c r="N314">
        <v>3</v>
      </c>
      <c r="O314">
        <v>3</v>
      </c>
      <c r="P314" t="s">
        <v>28</v>
      </c>
      <c r="Q314" t="s">
        <v>28</v>
      </c>
      <c r="R314" s="1" t="e">
        <v>#NAME?</v>
      </c>
      <c r="S314" t="s">
        <v>810</v>
      </c>
      <c r="T314">
        <v>90</v>
      </c>
      <c r="U314" t="str">
        <f t="shared" si="9"/>
        <v>('123630','KELLY','','IAN','2','29','2','3','6','','1111111764','16','','3','3','C','C','90'),</v>
      </c>
      <c r="V314" t="s">
        <v>810</v>
      </c>
    </row>
    <row r="315" spans="1:22">
      <c r="A315">
        <v>123684</v>
      </c>
      <c r="B315" t="s">
        <v>811</v>
      </c>
      <c r="D315" t="s">
        <v>166</v>
      </c>
      <c r="E315" t="str">
        <f t="shared" si="8"/>
        <v>2</v>
      </c>
      <c r="F315">
        <v>26</v>
      </c>
      <c r="G315">
        <v>3</v>
      </c>
      <c r="H315">
        <v>2</v>
      </c>
      <c r="I315">
        <v>3</v>
      </c>
      <c r="K315">
        <v>1111111313</v>
      </c>
      <c r="L315">
        <v>16</v>
      </c>
      <c r="N315">
        <v>3</v>
      </c>
      <c r="O315">
        <v>3</v>
      </c>
      <c r="P315" t="s">
        <v>20</v>
      </c>
      <c r="Q315" t="s">
        <v>20</v>
      </c>
      <c r="R315" s="1" t="e">
        <v>#NAME?</v>
      </c>
      <c r="S315" t="s">
        <v>812</v>
      </c>
      <c r="T315">
        <v>90</v>
      </c>
      <c r="U315" t="str">
        <f t="shared" si="9"/>
        <v>('123684','KIM','','RYAN','2','26','3','2','3','','1111111313','16','','3','3','B','B','90'),</v>
      </c>
      <c r="V315" t="s">
        <v>812</v>
      </c>
    </row>
    <row r="316" spans="1:22">
      <c r="A316">
        <v>123714</v>
      </c>
      <c r="B316" t="s">
        <v>813</v>
      </c>
      <c r="D316" t="s">
        <v>814</v>
      </c>
      <c r="E316" t="str">
        <f t="shared" si="8"/>
        <v>2</v>
      </c>
      <c r="F316">
        <v>26</v>
      </c>
      <c r="G316">
        <v>4</v>
      </c>
      <c r="H316">
        <v>3</v>
      </c>
      <c r="I316">
        <v>4</v>
      </c>
      <c r="K316">
        <v>1111111314</v>
      </c>
      <c r="L316">
        <v>16</v>
      </c>
      <c r="N316">
        <v>3</v>
      </c>
      <c r="O316">
        <v>3</v>
      </c>
      <c r="P316" t="s">
        <v>28</v>
      </c>
      <c r="Q316" t="s">
        <v>28</v>
      </c>
      <c r="R316" s="1" t="e">
        <v>#NAME?</v>
      </c>
      <c r="S316" t="s">
        <v>815</v>
      </c>
      <c r="T316">
        <v>90</v>
      </c>
      <c r="U316" t="str">
        <f t="shared" si="9"/>
        <v>('123714','KING','','KIERSTIN','2','26','4','3','4','','1111111314','16','','3','3','C','C','90'),</v>
      </c>
      <c r="V316" t="s">
        <v>815</v>
      </c>
    </row>
    <row r="317" spans="1:22">
      <c r="A317">
        <v>123774</v>
      </c>
      <c r="B317" t="s">
        <v>816</v>
      </c>
      <c r="D317" t="s">
        <v>817</v>
      </c>
      <c r="E317" t="str">
        <f t="shared" si="8"/>
        <v>2</v>
      </c>
      <c r="F317">
        <v>30</v>
      </c>
      <c r="G317">
        <v>1</v>
      </c>
      <c r="H317">
        <v>3</v>
      </c>
      <c r="I317">
        <v>1</v>
      </c>
      <c r="K317">
        <v>1111111911</v>
      </c>
      <c r="L317">
        <v>16</v>
      </c>
      <c r="N317">
        <v>3</v>
      </c>
      <c r="O317">
        <v>3</v>
      </c>
      <c r="P317" t="s">
        <v>28</v>
      </c>
      <c r="Q317" t="s">
        <v>28</v>
      </c>
      <c r="R317" s="1" t="e">
        <v>#NAME?</v>
      </c>
      <c r="S317" t="s">
        <v>818</v>
      </c>
      <c r="T317">
        <v>90</v>
      </c>
      <c r="U317" t="str">
        <f t="shared" si="9"/>
        <v>('123774','KOHL','','REISS','2','30','1','3','1','','1111111911','16','','3','3','C','C','90'),</v>
      </c>
      <c r="V317" t="s">
        <v>818</v>
      </c>
    </row>
    <row r="318" spans="1:22">
      <c r="A318">
        <v>123816</v>
      </c>
      <c r="B318" t="s">
        <v>819</v>
      </c>
      <c r="D318" t="s">
        <v>820</v>
      </c>
      <c r="E318" t="str">
        <f t="shared" si="8"/>
        <v>2</v>
      </c>
      <c r="F318">
        <v>30</v>
      </c>
      <c r="G318">
        <v>2</v>
      </c>
      <c r="H318">
        <v>1</v>
      </c>
      <c r="I318">
        <v>2</v>
      </c>
      <c r="K318">
        <v>1111111912</v>
      </c>
      <c r="L318">
        <v>16</v>
      </c>
      <c r="N318">
        <v>3</v>
      </c>
      <c r="O318">
        <v>3</v>
      </c>
      <c r="P318" t="s">
        <v>24</v>
      </c>
      <c r="Q318" t="s">
        <v>24</v>
      </c>
      <c r="R318" s="1" t="e">
        <v>#NAME?</v>
      </c>
      <c r="S318" t="s">
        <v>821</v>
      </c>
      <c r="T318">
        <v>90</v>
      </c>
      <c r="U318" t="str">
        <f t="shared" si="9"/>
        <v>('123816','KRIEGEL','','ALEX','2','30','2','1','2','','1111111912','16','','3','3','A','A','90'),</v>
      </c>
      <c r="V318" t="s">
        <v>821</v>
      </c>
    </row>
    <row r="319" spans="1:22">
      <c r="A319">
        <v>123828</v>
      </c>
      <c r="B319" t="s">
        <v>822</v>
      </c>
      <c r="D319" t="s">
        <v>58</v>
      </c>
      <c r="E319" t="str">
        <f t="shared" si="8"/>
        <v>2</v>
      </c>
      <c r="F319">
        <v>27</v>
      </c>
      <c r="G319">
        <v>4</v>
      </c>
      <c r="H319">
        <v>3</v>
      </c>
      <c r="I319">
        <v>4</v>
      </c>
      <c r="K319">
        <v>1111111458</v>
      </c>
      <c r="L319">
        <v>16</v>
      </c>
      <c r="N319">
        <v>3</v>
      </c>
      <c r="O319">
        <v>3</v>
      </c>
      <c r="P319" t="s">
        <v>28</v>
      </c>
      <c r="Q319" t="s">
        <v>28</v>
      </c>
      <c r="R319" s="1" t="e">
        <v>#NAME?</v>
      </c>
      <c r="S319" t="s">
        <v>823</v>
      </c>
      <c r="T319">
        <v>90</v>
      </c>
      <c r="U319" t="str">
        <f t="shared" si="9"/>
        <v>('123828','KRUHOEFFER','','BRETT','2','27','4','3','4','','1111111458','16','','3','3','C','C','90'),</v>
      </c>
      <c r="V319" t="s">
        <v>823</v>
      </c>
    </row>
    <row r="320" spans="1:22">
      <c r="A320">
        <v>123834</v>
      </c>
      <c r="B320" t="s">
        <v>824</v>
      </c>
      <c r="D320" t="s">
        <v>368</v>
      </c>
      <c r="E320" t="str">
        <f t="shared" si="8"/>
        <v>2</v>
      </c>
      <c r="F320">
        <v>28</v>
      </c>
      <c r="G320">
        <v>2</v>
      </c>
      <c r="H320">
        <v>2</v>
      </c>
      <c r="I320">
        <v>2</v>
      </c>
      <c r="K320">
        <v>1111111616</v>
      </c>
      <c r="L320">
        <v>16</v>
      </c>
      <c r="N320">
        <v>3</v>
      </c>
      <c r="O320">
        <v>3</v>
      </c>
      <c r="P320" t="s">
        <v>20</v>
      </c>
      <c r="Q320" t="s">
        <v>20</v>
      </c>
      <c r="R320" s="1" t="e">
        <v>#NAME?</v>
      </c>
      <c r="S320" t="s">
        <v>825</v>
      </c>
      <c r="T320">
        <v>90</v>
      </c>
      <c r="U320" t="str">
        <f t="shared" si="9"/>
        <v>('123834','KUBACH','','JEREMY','2','28','2','2','2','','1111111616','16','','3','3','B','B','90'),</v>
      </c>
      <c r="V320" t="s">
        <v>825</v>
      </c>
    </row>
    <row r="321" spans="1:22">
      <c r="A321">
        <v>123888</v>
      </c>
      <c r="B321" t="s">
        <v>826</v>
      </c>
      <c r="D321" t="s">
        <v>827</v>
      </c>
      <c r="E321" t="str">
        <f t="shared" si="8"/>
        <v>2</v>
      </c>
      <c r="F321">
        <v>30</v>
      </c>
      <c r="G321">
        <v>3</v>
      </c>
      <c r="H321">
        <v>2</v>
      </c>
      <c r="I321">
        <v>3</v>
      </c>
      <c r="K321">
        <v>1111111913</v>
      </c>
      <c r="L321">
        <v>16</v>
      </c>
      <c r="N321">
        <v>3</v>
      </c>
      <c r="O321">
        <v>3</v>
      </c>
      <c r="P321" t="s">
        <v>20</v>
      </c>
      <c r="Q321" t="s">
        <v>20</v>
      </c>
      <c r="R321" s="1" t="e">
        <v>#NAME?</v>
      </c>
      <c r="S321" t="s">
        <v>828</v>
      </c>
      <c r="T321">
        <v>90</v>
      </c>
      <c r="U321" t="str">
        <f t="shared" si="9"/>
        <v>('123888','LAMSA','','KATRINA','2','30','3','2','3','','1111111913','16','','3','3','B','B','90'),</v>
      </c>
      <c r="V321" t="s">
        <v>828</v>
      </c>
    </row>
    <row r="322" spans="1:22">
      <c r="A322">
        <v>123918</v>
      </c>
      <c r="B322" t="s">
        <v>829</v>
      </c>
      <c r="D322" t="s">
        <v>445</v>
      </c>
      <c r="E322" t="str">
        <f t="shared" ref="E322:E385" si="10">MID(A322,2,1)</f>
        <v>2</v>
      </c>
      <c r="F322">
        <v>30</v>
      </c>
      <c r="G322">
        <v>4</v>
      </c>
      <c r="H322">
        <v>3</v>
      </c>
      <c r="I322">
        <v>4</v>
      </c>
      <c r="K322">
        <v>1111111914</v>
      </c>
      <c r="L322">
        <v>16</v>
      </c>
      <c r="N322">
        <v>3</v>
      </c>
      <c r="O322">
        <v>3</v>
      </c>
      <c r="P322" t="s">
        <v>28</v>
      </c>
      <c r="Q322" t="s">
        <v>28</v>
      </c>
      <c r="R322" s="1" t="e">
        <v>#NAME?</v>
      </c>
      <c r="S322" t="s">
        <v>830</v>
      </c>
      <c r="T322">
        <v>90</v>
      </c>
      <c r="U322" t="str">
        <f t="shared" ref="U322:U385" si="11">CONCATENATE("('",A322,"','",B322,"','",C322,"','",D322,"','",E322,"','",F322,"','",G322,"','",H322,"','",I322,"','",J322,"','",K322,"','",L322,"','",M322,"','",N322,"','",O322,"','",P322,"','",Q322,"','",T322,"'),")</f>
        <v>('123918','LANFORD','','MICHELLE','2','30','4','3','4','','1111111914','16','','3','3','C','C','90'),</v>
      </c>
      <c r="V322" t="s">
        <v>830</v>
      </c>
    </row>
    <row r="323" spans="1:22">
      <c r="A323">
        <v>123930</v>
      </c>
      <c r="B323" t="s">
        <v>831</v>
      </c>
      <c r="D323" t="s">
        <v>693</v>
      </c>
      <c r="E323" t="str">
        <f t="shared" si="10"/>
        <v>2</v>
      </c>
      <c r="F323">
        <v>29</v>
      </c>
      <c r="G323">
        <v>3</v>
      </c>
      <c r="H323">
        <v>1</v>
      </c>
      <c r="I323">
        <v>7</v>
      </c>
      <c r="K323">
        <v>1111111765</v>
      </c>
      <c r="L323">
        <v>16</v>
      </c>
      <c r="N323">
        <v>3</v>
      </c>
      <c r="O323">
        <v>3</v>
      </c>
      <c r="P323" t="s">
        <v>24</v>
      </c>
      <c r="Q323" t="s">
        <v>24</v>
      </c>
      <c r="R323" s="1" t="e">
        <v>#NAME?</v>
      </c>
      <c r="S323" t="s">
        <v>832</v>
      </c>
      <c r="T323">
        <v>90</v>
      </c>
      <c r="U323" t="str">
        <f t="shared" si="11"/>
        <v>('123930','LANOUETTE','','CHRISTINA','2','29','3','1','7','','1111111765','16','','3','3','A','A','90'),</v>
      </c>
      <c r="V323" t="s">
        <v>832</v>
      </c>
    </row>
    <row r="324" spans="1:22">
      <c r="A324">
        <v>123966</v>
      </c>
      <c r="B324" t="s">
        <v>833</v>
      </c>
      <c r="D324" t="s">
        <v>834</v>
      </c>
      <c r="E324" t="str">
        <f t="shared" si="10"/>
        <v>2</v>
      </c>
      <c r="F324">
        <v>29</v>
      </c>
      <c r="G324">
        <v>4</v>
      </c>
      <c r="H324">
        <v>2</v>
      </c>
      <c r="I324">
        <v>8</v>
      </c>
      <c r="K324">
        <v>1111111766</v>
      </c>
      <c r="L324">
        <v>16</v>
      </c>
      <c r="N324">
        <v>3</v>
      </c>
      <c r="O324">
        <v>3</v>
      </c>
      <c r="P324" t="s">
        <v>20</v>
      </c>
      <c r="Q324" t="s">
        <v>20</v>
      </c>
      <c r="R324" s="1" t="e">
        <v>#NAME?</v>
      </c>
      <c r="S324" t="s">
        <v>835</v>
      </c>
      <c r="T324">
        <v>90</v>
      </c>
      <c r="U324" t="str">
        <f t="shared" si="11"/>
        <v>('123966','LAUFER','','TIMOTHY','2','29','4','2','8','','1111111766','16','','3','3','B','B','90'),</v>
      </c>
      <c r="V324" t="s">
        <v>835</v>
      </c>
    </row>
    <row r="325" spans="1:22">
      <c r="A325">
        <v>124002</v>
      </c>
      <c r="B325" t="s">
        <v>836</v>
      </c>
      <c r="D325" t="s">
        <v>837</v>
      </c>
      <c r="E325" t="str">
        <f t="shared" si="10"/>
        <v>2</v>
      </c>
      <c r="F325">
        <v>25</v>
      </c>
      <c r="G325">
        <v>3</v>
      </c>
      <c r="H325">
        <v>3</v>
      </c>
      <c r="I325">
        <v>3</v>
      </c>
      <c r="K325">
        <v>1111111161</v>
      </c>
      <c r="L325">
        <v>16</v>
      </c>
      <c r="N325">
        <v>3</v>
      </c>
      <c r="O325">
        <v>3</v>
      </c>
      <c r="P325" t="s">
        <v>28</v>
      </c>
      <c r="Q325" t="s">
        <v>28</v>
      </c>
      <c r="R325" s="1" t="e">
        <v>#NAME?</v>
      </c>
      <c r="S325" t="s">
        <v>838</v>
      </c>
      <c r="T325">
        <v>90</v>
      </c>
      <c r="U325" t="str">
        <f t="shared" si="11"/>
        <v>('124002','LEARY','','TRAVIS','2','25','3','3','3','','1111111161','16','','3','3','C','C','90'),</v>
      </c>
      <c r="V325" t="s">
        <v>838</v>
      </c>
    </row>
    <row r="326" spans="1:22">
      <c r="A326">
        <v>124032</v>
      </c>
      <c r="B326" t="s">
        <v>839</v>
      </c>
      <c r="D326" t="s">
        <v>157</v>
      </c>
      <c r="E326" t="str">
        <f t="shared" si="10"/>
        <v>2</v>
      </c>
      <c r="F326">
        <v>26</v>
      </c>
      <c r="G326">
        <v>1</v>
      </c>
      <c r="H326">
        <v>1</v>
      </c>
      <c r="I326">
        <v>5</v>
      </c>
      <c r="K326">
        <v>1111111315</v>
      </c>
      <c r="L326">
        <v>16</v>
      </c>
      <c r="N326">
        <v>3</v>
      </c>
      <c r="O326">
        <v>3</v>
      </c>
      <c r="P326" t="s">
        <v>24</v>
      </c>
      <c r="Q326" t="s">
        <v>24</v>
      </c>
      <c r="R326" s="1" t="e">
        <v>#NAME?</v>
      </c>
      <c r="S326" t="s">
        <v>840</v>
      </c>
      <c r="T326">
        <v>90</v>
      </c>
      <c r="U326" t="str">
        <f t="shared" si="11"/>
        <v>('124032','LEES','','KEVIN','2','26','1','1','5','','1111111315','16','','3','3','A','A','90'),</v>
      </c>
      <c r="V326" t="s">
        <v>840</v>
      </c>
    </row>
    <row r="327" spans="1:22">
      <c r="A327">
        <v>124050</v>
      </c>
      <c r="B327" t="s">
        <v>841</v>
      </c>
      <c r="D327" t="s">
        <v>842</v>
      </c>
      <c r="E327" t="str">
        <f t="shared" si="10"/>
        <v>2</v>
      </c>
      <c r="F327">
        <v>25</v>
      </c>
      <c r="G327">
        <v>4</v>
      </c>
      <c r="H327">
        <v>1</v>
      </c>
      <c r="I327">
        <v>4</v>
      </c>
      <c r="K327">
        <v>1111111162</v>
      </c>
      <c r="L327">
        <v>16</v>
      </c>
      <c r="N327">
        <v>3</v>
      </c>
      <c r="O327">
        <v>3</v>
      </c>
      <c r="P327" t="s">
        <v>24</v>
      </c>
      <c r="Q327" t="s">
        <v>24</v>
      </c>
      <c r="R327" s="1" t="e">
        <v>#NAME?</v>
      </c>
      <c r="S327" t="s">
        <v>843</v>
      </c>
      <c r="T327">
        <v>90</v>
      </c>
      <c r="U327" t="str">
        <f t="shared" si="11"/>
        <v>('124050','LEONARD','','NICOLE','2','25','4','1','4','','1111111162','16','','3','3','A','A','90'),</v>
      </c>
      <c r="V327" t="s">
        <v>843</v>
      </c>
    </row>
    <row r="328" spans="1:22">
      <c r="A328">
        <v>124056</v>
      </c>
      <c r="B328" t="s">
        <v>841</v>
      </c>
      <c r="D328" t="s">
        <v>844</v>
      </c>
      <c r="E328" t="str">
        <f t="shared" si="10"/>
        <v>2</v>
      </c>
      <c r="F328">
        <v>27</v>
      </c>
      <c r="G328">
        <v>1</v>
      </c>
      <c r="H328">
        <v>1</v>
      </c>
      <c r="I328">
        <v>5</v>
      </c>
      <c r="K328">
        <v>1111111459</v>
      </c>
      <c r="L328">
        <v>16</v>
      </c>
      <c r="N328">
        <v>3</v>
      </c>
      <c r="O328">
        <v>3</v>
      </c>
      <c r="P328" t="s">
        <v>24</v>
      </c>
      <c r="Q328" t="s">
        <v>24</v>
      </c>
      <c r="R328" s="1" t="e">
        <v>#NAME?</v>
      </c>
      <c r="S328" t="s">
        <v>845</v>
      </c>
      <c r="T328">
        <v>90</v>
      </c>
      <c r="U328" t="str">
        <f t="shared" si="11"/>
        <v>('124056','LEONARD','','TERRANCE','2','27','1','1','5','','1111111459','16','','3','3','A','A','90'),</v>
      </c>
      <c r="V328" t="s">
        <v>845</v>
      </c>
    </row>
    <row r="329" spans="1:22">
      <c r="A329">
        <v>124092</v>
      </c>
      <c r="B329" t="s">
        <v>846</v>
      </c>
      <c r="D329" t="s">
        <v>192</v>
      </c>
      <c r="E329" t="str">
        <f t="shared" si="10"/>
        <v>2</v>
      </c>
      <c r="F329">
        <v>27</v>
      </c>
      <c r="G329">
        <v>2</v>
      </c>
      <c r="H329">
        <v>2</v>
      </c>
      <c r="I329">
        <v>6</v>
      </c>
      <c r="K329">
        <v>1111111460</v>
      </c>
      <c r="L329">
        <v>16</v>
      </c>
      <c r="N329">
        <v>3</v>
      </c>
      <c r="O329">
        <v>3</v>
      </c>
      <c r="P329" t="s">
        <v>20</v>
      </c>
      <c r="Q329" t="s">
        <v>20</v>
      </c>
      <c r="R329" s="1" t="e">
        <v>#NAME?</v>
      </c>
      <c r="S329" t="s">
        <v>847</v>
      </c>
      <c r="T329">
        <v>90</v>
      </c>
      <c r="U329" t="str">
        <f t="shared" si="11"/>
        <v>('124092','LINDBERG','','SARAH','2','27','2','2','6','','1111111460','16','','3','3','B','B','90'),</v>
      </c>
      <c r="V329" t="s">
        <v>847</v>
      </c>
    </row>
    <row r="330" spans="1:22">
      <c r="A330">
        <v>124110</v>
      </c>
      <c r="B330" t="s">
        <v>848</v>
      </c>
      <c r="D330" t="s">
        <v>849</v>
      </c>
      <c r="E330" t="str">
        <f t="shared" si="10"/>
        <v>2</v>
      </c>
      <c r="F330">
        <v>29</v>
      </c>
      <c r="G330">
        <v>1</v>
      </c>
      <c r="H330">
        <v>3</v>
      </c>
      <c r="I330">
        <v>1</v>
      </c>
      <c r="K330">
        <v>1111111767</v>
      </c>
      <c r="L330">
        <v>16</v>
      </c>
      <c r="N330">
        <v>3</v>
      </c>
      <c r="O330">
        <v>3</v>
      </c>
      <c r="P330" t="s">
        <v>28</v>
      </c>
      <c r="Q330" t="s">
        <v>28</v>
      </c>
      <c r="R330" s="1" t="e">
        <v>#NAME?</v>
      </c>
      <c r="S330" t="s">
        <v>850</v>
      </c>
      <c r="T330">
        <v>90</v>
      </c>
      <c r="U330" t="str">
        <f t="shared" si="11"/>
        <v>('124110','LINN','','KENNETH','2','29','1','3','1','','1111111767','16','','3','3','C','C','90'),</v>
      </c>
      <c r="V330" t="s">
        <v>850</v>
      </c>
    </row>
    <row r="331" spans="1:22">
      <c r="A331">
        <v>124122</v>
      </c>
      <c r="B331" t="s">
        <v>851</v>
      </c>
      <c r="D331" t="s">
        <v>534</v>
      </c>
      <c r="E331" t="str">
        <f t="shared" si="10"/>
        <v>2</v>
      </c>
      <c r="F331">
        <v>28</v>
      </c>
      <c r="G331">
        <v>3</v>
      </c>
      <c r="H331">
        <v>3</v>
      </c>
      <c r="I331">
        <v>3</v>
      </c>
      <c r="K331">
        <v>1111111617</v>
      </c>
      <c r="L331">
        <v>16</v>
      </c>
      <c r="N331">
        <v>3</v>
      </c>
      <c r="O331">
        <v>3</v>
      </c>
      <c r="P331" t="s">
        <v>28</v>
      </c>
      <c r="Q331" t="s">
        <v>28</v>
      </c>
      <c r="R331" s="1" t="e">
        <v>#NAME?</v>
      </c>
      <c r="S331" t="s">
        <v>852</v>
      </c>
      <c r="T331">
        <v>90</v>
      </c>
      <c r="U331" t="str">
        <f t="shared" si="11"/>
        <v>('124122','LITFIN','','NICHOLAS','2','28','3','3','3','','1111111617','16','','3','3','C','C','90'),</v>
      </c>
      <c r="V331" t="s">
        <v>852</v>
      </c>
    </row>
    <row r="332" spans="1:22">
      <c r="A332">
        <v>124140</v>
      </c>
      <c r="B332" t="s">
        <v>853</v>
      </c>
      <c r="D332" t="s">
        <v>854</v>
      </c>
      <c r="E332" t="str">
        <f t="shared" si="10"/>
        <v>2</v>
      </c>
      <c r="F332">
        <v>25</v>
      </c>
      <c r="G332">
        <v>1</v>
      </c>
      <c r="H332">
        <v>2</v>
      </c>
      <c r="I332">
        <v>5</v>
      </c>
      <c r="K332">
        <v>1111111163</v>
      </c>
      <c r="L332">
        <v>16</v>
      </c>
      <c r="N332">
        <v>3</v>
      </c>
      <c r="O332">
        <v>3</v>
      </c>
      <c r="P332" t="s">
        <v>20</v>
      </c>
      <c r="Q332" t="s">
        <v>20</v>
      </c>
      <c r="R332" s="1" t="e">
        <v>#NAME?</v>
      </c>
      <c r="S332" t="s">
        <v>855</v>
      </c>
      <c r="T332">
        <v>90</v>
      </c>
      <c r="U332" t="str">
        <f t="shared" si="11"/>
        <v>('124140','LOCKETT','','CAROLINE','2','25','1','2','5','','1111111163','16','','3','3','B','B','90'),</v>
      </c>
      <c r="V332" t="s">
        <v>855</v>
      </c>
    </row>
    <row r="333" spans="1:22">
      <c r="A333">
        <v>124164</v>
      </c>
      <c r="B333" t="s">
        <v>856</v>
      </c>
      <c r="D333" t="s">
        <v>857</v>
      </c>
      <c r="E333" t="str">
        <f t="shared" si="10"/>
        <v>2</v>
      </c>
      <c r="F333">
        <v>27</v>
      </c>
      <c r="G333">
        <v>3</v>
      </c>
      <c r="H333">
        <v>3</v>
      </c>
      <c r="I333">
        <v>7</v>
      </c>
      <c r="K333">
        <v>1111111461</v>
      </c>
      <c r="L333">
        <v>16</v>
      </c>
      <c r="N333">
        <v>3</v>
      </c>
      <c r="O333">
        <v>3</v>
      </c>
      <c r="P333" t="s">
        <v>28</v>
      </c>
      <c r="Q333" t="s">
        <v>28</v>
      </c>
      <c r="R333" s="1" t="e">
        <v>#NAME?</v>
      </c>
      <c r="S333" t="s">
        <v>858</v>
      </c>
      <c r="T333">
        <v>90</v>
      </c>
      <c r="U333" t="str">
        <f t="shared" si="11"/>
        <v>('124164','LONG','','GARRETT','2','27','3','3','7','','1111111461','16','','3','3','C','C','90'),</v>
      </c>
      <c r="V333" t="s">
        <v>858</v>
      </c>
    </row>
    <row r="334" spans="1:22">
      <c r="A334">
        <v>124170</v>
      </c>
      <c r="B334" t="s">
        <v>856</v>
      </c>
      <c r="D334" t="s">
        <v>859</v>
      </c>
      <c r="E334" t="str">
        <f t="shared" si="10"/>
        <v>2</v>
      </c>
      <c r="F334">
        <v>27</v>
      </c>
      <c r="G334">
        <v>4</v>
      </c>
      <c r="H334">
        <v>1</v>
      </c>
      <c r="I334">
        <v>8</v>
      </c>
      <c r="K334">
        <v>1111111462</v>
      </c>
      <c r="L334">
        <v>16</v>
      </c>
      <c r="N334">
        <v>3</v>
      </c>
      <c r="O334">
        <v>3</v>
      </c>
      <c r="P334" t="s">
        <v>24</v>
      </c>
      <c r="Q334" t="s">
        <v>24</v>
      </c>
      <c r="R334" s="1" t="e">
        <v>#NAME?</v>
      </c>
      <c r="S334" t="s">
        <v>860</v>
      </c>
      <c r="T334">
        <v>90</v>
      </c>
      <c r="U334" t="str">
        <f t="shared" si="11"/>
        <v>('124170','LONG','','SHANE','2','27','4','1','8','','1111111462','16','','3','3','A','A','90'),</v>
      </c>
      <c r="V334" t="s">
        <v>860</v>
      </c>
    </row>
    <row r="335" spans="1:22">
      <c r="A335">
        <v>124224</v>
      </c>
      <c r="B335" t="s">
        <v>861</v>
      </c>
      <c r="D335" t="s">
        <v>862</v>
      </c>
      <c r="E335" t="str">
        <f t="shared" si="10"/>
        <v>2</v>
      </c>
      <c r="F335">
        <v>25</v>
      </c>
      <c r="G335">
        <v>2</v>
      </c>
      <c r="H335">
        <v>3</v>
      </c>
      <c r="I335">
        <v>6</v>
      </c>
      <c r="K335">
        <v>1111111164</v>
      </c>
      <c r="L335">
        <v>16</v>
      </c>
      <c r="N335">
        <v>3</v>
      </c>
      <c r="O335">
        <v>3</v>
      </c>
      <c r="P335" t="s">
        <v>28</v>
      </c>
      <c r="Q335" t="s">
        <v>28</v>
      </c>
      <c r="R335" s="1" t="e">
        <v>#NAME?</v>
      </c>
      <c r="S335" t="s">
        <v>863</v>
      </c>
      <c r="T335">
        <v>90</v>
      </c>
      <c r="U335" t="str">
        <f t="shared" si="11"/>
        <v>('124224','LUCAS','','ALLAN','2','25','2','3','6','','1111111164','16','','3','3','C','C','90'),</v>
      </c>
      <c r="V335" t="s">
        <v>863</v>
      </c>
    </row>
    <row r="336" spans="1:22">
      <c r="A336">
        <v>124296</v>
      </c>
      <c r="B336" t="s">
        <v>864</v>
      </c>
      <c r="D336" t="s">
        <v>865</v>
      </c>
      <c r="E336" t="str">
        <f t="shared" si="10"/>
        <v>2</v>
      </c>
      <c r="F336">
        <v>30</v>
      </c>
      <c r="G336">
        <v>1</v>
      </c>
      <c r="H336">
        <v>1</v>
      </c>
      <c r="I336">
        <v>5</v>
      </c>
      <c r="K336">
        <v>1111111915</v>
      </c>
      <c r="L336">
        <v>16</v>
      </c>
      <c r="N336">
        <v>3</v>
      </c>
      <c r="O336">
        <v>3</v>
      </c>
      <c r="P336" t="s">
        <v>24</v>
      </c>
      <c r="Q336" t="s">
        <v>24</v>
      </c>
      <c r="R336" s="1" t="e">
        <v>#NAME?</v>
      </c>
      <c r="S336" t="s">
        <v>866</v>
      </c>
      <c r="T336">
        <v>90</v>
      </c>
      <c r="U336" t="str">
        <f t="shared" si="11"/>
        <v>('124296','MALDARI','','SAVERIO','2','30','1','1','5','','1111111915','16','','3','3','A','A','90'),</v>
      </c>
      <c r="V336" t="s">
        <v>866</v>
      </c>
    </row>
    <row r="337" spans="1:22">
      <c r="A337">
        <v>124338</v>
      </c>
      <c r="B337" t="s">
        <v>867</v>
      </c>
      <c r="D337" t="s">
        <v>868</v>
      </c>
      <c r="E337" t="str">
        <f t="shared" si="10"/>
        <v>2</v>
      </c>
      <c r="F337">
        <v>27</v>
      </c>
      <c r="G337">
        <v>1</v>
      </c>
      <c r="H337">
        <v>2</v>
      </c>
      <c r="I337">
        <v>1</v>
      </c>
      <c r="K337">
        <v>1111111463</v>
      </c>
      <c r="L337">
        <v>16</v>
      </c>
      <c r="N337">
        <v>3</v>
      </c>
      <c r="O337">
        <v>3</v>
      </c>
      <c r="P337" t="s">
        <v>20</v>
      </c>
      <c r="Q337" t="s">
        <v>20</v>
      </c>
      <c r="R337" s="1" t="e">
        <v>#NAME?</v>
      </c>
      <c r="S337" t="s">
        <v>869</v>
      </c>
      <c r="T337">
        <v>90</v>
      </c>
      <c r="U337" t="str">
        <f t="shared" si="11"/>
        <v>('124338','MANZI','','EMMA','2','27','1','2','1','','1111111463','16','','3','3','B','B','90'),</v>
      </c>
      <c r="V337" t="s">
        <v>869</v>
      </c>
    </row>
    <row r="338" spans="1:22">
      <c r="A338">
        <v>124416</v>
      </c>
      <c r="B338" t="s">
        <v>870</v>
      </c>
      <c r="D338" t="s">
        <v>534</v>
      </c>
      <c r="E338" t="str">
        <f t="shared" si="10"/>
        <v>2</v>
      </c>
      <c r="F338">
        <v>27</v>
      </c>
      <c r="G338">
        <v>2</v>
      </c>
      <c r="H338">
        <v>3</v>
      </c>
      <c r="I338">
        <v>2</v>
      </c>
      <c r="K338">
        <v>1111111464</v>
      </c>
      <c r="L338">
        <v>16</v>
      </c>
      <c r="N338">
        <v>3</v>
      </c>
      <c r="O338">
        <v>3</v>
      </c>
      <c r="P338" t="s">
        <v>28</v>
      </c>
      <c r="Q338" t="s">
        <v>28</v>
      </c>
      <c r="R338" s="1" t="e">
        <v>#NAME?</v>
      </c>
      <c r="S338" t="s">
        <v>871</v>
      </c>
      <c r="T338">
        <v>90</v>
      </c>
      <c r="U338" t="str">
        <f t="shared" si="11"/>
        <v>('124416','MASKELL','','NICHOLAS','2','27','2','3','2','','1111111464','16','','3','3','C','C','90'),</v>
      </c>
      <c r="V338" t="s">
        <v>871</v>
      </c>
    </row>
    <row r="339" spans="1:22">
      <c r="A339">
        <v>124536</v>
      </c>
      <c r="B339" t="s">
        <v>872</v>
      </c>
      <c r="D339" t="s">
        <v>873</v>
      </c>
      <c r="E339" t="str">
        <f t="shared" si="10"/>
        <v>2</v>
      </c>
      <c r="F339">
        <v>27</v>
      </c>
      <c r="G339">
        <v>3</v>
      </c>
      <c r="H339">
        <v>1</v>
      </c>
      <c r="I339">
        <v>3</v>
      </c>
      <c r="K339">
        <v>1111111465</v>
      </c>
      <c r="L339">
        <v>16</v>
      </c>
      <c r="N339">
        <v>3</v>
      </c>
      <c r="O339">
        <v>3</v>
      </c>
      <c r="P339" t="s">
        <v>24</v>
      </c>
      <c r="Q339" t="s">
        <v>24</v>
      </c>
      <c r="R339" s="1" t="e">
        <v>#NAME?</v>
      </c>
      <c r="S339" t="s">
        <v>874</v>
      </c>
      <c r="T339">
        <v>90</v>
      </c>
      <c r="U339" t="str">
        <f t="shared" si="11"/>
        <v>('124536','MCGRAIL','','MARINA','2','27','3','1','3','','1111111465','16','','3','3','A','A','90'),</v>
      </c>
      <c r="V339" t="s">
        <v>874</v>
      </c>
    </row>
    <row r="340" spans="1:22">
      <c r="A340">
        <v>124566</v>
      </c>
      <c r="B340" t="s">
        <v>875</v>
      </c>
      <c r="D340" t="s">
        <v>876</v>
      </c>
      <c r="E340" t="str">
        <f t="shared" si="10"/>
        <v>2</v>
      </c>
      <c r="F340">
        <v>28</v>
      </c>
      <c r="G340">
        <v>4</v>
      </c>
      <c r="H340">
        <v>1</v>
      </c>
      <c r="I340">
        <v>4</v>
      </c>
      <c r="K340">
        <v>1111111618</v>
      </c>
      <c r="L340">
        <v>16</v>
      </c>
      <c r="N340">
        <v>3</v>
      </c>
      <c r="O340">
        <v>3</v>
      </c>
      <c r="P340" t="s">
        <v>24</v>
      </c>
      <c r="Q340" t="s">
        <v>24</v>
      </c>
      <c r="R340" s="1" t="e">
        <v>#NAME?</v>
      </c>
      <c r="S340" t="s">
        <v>877</v>
      </c>
      <c r="T340">
        <v>90</v>
      </c>
      <c r="U340" t="str">
        <f t="shared" si="11"/>
        <v>('124566','MCINTYRE','','MATHEW','2','28','4','1','4','','1111111618','16','','3','3','A','A','90'),</v>
      </c>
      <c r="V340" t="s">
        <v>877</v>
      </c>
    </row>
    <row r="341" spans="1:22">
      <c r="A341">
        <v>124602</v>
      </c>
      <c r="B341" t="s">
        <v>878</v>
      </c>
      <c r="D341" t="s">
        <v>390</v>
      </c>
      <c r="E341" t="str">
        <f t="shared" si="10"/>
        <v>2</v>
      </c>
      <c r="F341">
        <v>26</v>
      </c>
      <c r="G341">
        <v>2</v>
      </c>
      <c r="H341">
        <v>2</v>
      </c>
      <c r="I341">
        <v>6</v>
      </c>
      <c r="K341">
        <v>1111111316</v>
      </c>
      <c r="L341">
        <v>16</v>
      </c>
      <c r="N341">
        <v>3</v>
      </c>
      <c r="O341">
        <v>3</v>
      </c>
      <c r="P341" t="s">
        <v>20</v>
      </c>
      <c r="Q341" t="s">
        <v>20</v>
      </c>
      <c r="R341" s="1" t="e">
        <v>#NAME?</v>
      </c>
      <c r="S341" t="s">
        <v>879</v>
      </c>
      <c r="T341">
        <v>90</v>
      </c>
      <c r="U341" t="str">
        <f t="shared" si="11"/>
        <v>('124602','MCLEOD','','PETER','2','26','2','2','6','','1111111316','16','','3','3','B','B','90'),</v>
      </c>
      <c r="V341" t="s">
        <v>879</v>
      </c>
    </row>
    <row r="342" spans="1:22">
      <c r="A342">
        <v>124614</v>
      </c>
      <c r="B342" t="s">
        <v>880</v>
      </c>
      <c r="D342" t="s">
        <v>31</v>
      </c>
      <c r="E342" t="str">
        <f t="shared" si="10"/>
        <v>2</v>
      </c>
      <c r="F342">
        <v>27</v>
      </c>
      <c r="G342">
        <v>4</v>
      </c>
      <c r="H342">
        <v>2</v>
      </c>
      <c r="I342">
        <v>4</v>
      </c>
      <c r="K342">
        <v>1111111466</v>
      </c>
      <c r="L342">
        <v>16</v>
      </c>
      <c r="N342">
        <v>3</v>
      </c>
      <c r="O342">
        <v>3</v>
      </c>
      <c r="P342" t="s">
        <v>20</v>
      </c>
      <c r="Q342" t="s">
        <v>20</v>
      </c>
      <c r="R342" s="1" t="e">
        <v>#NAME?</v>
      </c>
      <c r="S342" t="s">
        <v>881</v>
      </c>
      <c r="T342">
        <v>90</v>
      </c>
      <c r="U342" t="str">
        <f t="shared" si="11"/>
        <v>('124614','MCMONAGLE','','MICHAEL','2','27','4','2','4','','1111111466','16','','3','3','B','B','90'),</v>
      </c>
      <c r="V342" t="s">
        <v>881</v>
      </c>
    </row>
    <row r="343" spans="1:22">
      <c r="A343">
        <v>124650</v>
      </c>
      <c r="B343" t="s">
        <v>882</v>
      </c>
      <c r="D343" t="s">
        <v>883</v>
      </c>
      <c r="E343" t="str">
        <f t="shared" si="10"/>
        <v>2</v>
      </c>
      <c r="F343">
        <v>26</v>
      </c>
      <c r="G343">
        <v>3</v>
      </c>
      <c r="H343">
        <v>3</v>
      </c>
      <c r="I343">
        <v>7</v>
      </c>
      <c r="K343">
        <v>1111111317</v>
      </c>
      <c r="L343">
        <v>16</v>
      </c>
      <c r="N343">
        <v>3</v>
      </c>
      <c r="O343">
        <v>3</v>
      </c>
      <c r="P343" t="s">
        <v>28</v>
      </c>
      <c r="Q343" t="s">
        <v>28</v>
      </c>
      <c r="R343" s="1" t="e">
        <v>#NAME?</v>
      </c>
      <c r="S343" t="s">
        <v>884</v>
      </c>
      <c r="T343">
        <v>90</v>
      </c>
      <c r="U343" t="str">
        <f t="shared" si="11"/>
        <v>('124650','MEDFORDDAVIS','','MARY','2','26','3','3','7','','1111111317','16','','3','3','C','C','90'),</v>
      </c>
      <c r="V343" t="s">
        <v>884</v>
      </c>
    </row>
    <row r="344" spans="1:22">
      <c r="A344">
        <v>124662</v>
      </c>
      <c r="B344" t="s">
        <v>310</v>
      </c>
      <c r="D344" t="s">
        <v>104</v>
      </c>
      <c r="E344" t="str">
        <f t="shared" si="10"/>
        <v>2</v>
      </c>
      <c r="F344">
        <v>25</v>
      </c>
      <c r="G344">
        <v>3</v>
      </c>
      <c r="H344">
        <v>1</v>
      </c>
      <c r="I344">
        <v>7</v>
      </c>
      <c r="K344">
        <v>1111111165</v>
      </c>
      <c r="L344">
        <v>16</v>
      </c>
      <c r="N344">
        <v>3</v>
      </c>
      <c r="O344">
        <v>3</v>
      </c>
      <c r="P344" t="s">
        <v>24</v>
      </c>
      <c r="Q344" t="s">
        <v>24</v>
      </c>
      <c r="R344" s="1" t="e">
        <v>#NAME?</v>
      </c>
      <c r="S344" t="s">
        <v>885</v>
      </c>
      <c r="T344">
        <v>90</v>
      </c>
      <c r="U344" t="str">
        <f t="shared" si="11"/>
        <v>('124662','MELENDEZ','','BENJAMIN','2','25','3','1','7','','1111111165','16','','3','3','A','A','90'),</v>
      </c>
      <c r="V344" t="s">
        <v>885</v>
      </c>
    </row>
    <row r="345" spans="1:22">
      <c r="A345">
        <v>124674</v>
      </c>
      <c r="B345" t="s">
        <v>886</v>
      </c>
      <c r="D345" t="s">
        <v>887</v>
      </c>
      <c r="E345" t="str">
        <f t="shared" si="10"/>
        <v>2</v>
      </c>
      <c r="F345">
        <v>29</v>
      </c>
      <c r="G345">
        <v>2</v>
      </c>
      <c r="H345">
        <v>1</v>
      </c>
      <c r="I345">
        <v>2</v>
      </c>
      <c r="K345">
        <v>1111111768</v>
      </c>
      <c r="L345">
        <v>16</v>
      </c>
      <c r="N345">
        <v>3</v>
      </c>
      <c r="O345">
        <v>3</v>
      </c>
      <c r="P345" t="s">
        <v>24</v>
      </c>
      <c r="Q345" t="s">
        <v>24</v>
      </c>
      <c r="R345" s="1" t="e">
        <v>#NAME?</v>
      </c>
      <c r="S345" t="s">
        <v>888</v>
      </c>
      <c r="T345">
        <v>90</v>
      </c>
      <c r="U345" t="str">
        <f t="shared" si="11"/>
        <v>('124674','MENKE','','STEFAN','2','29','2','1','2','','1111111768','16','','3','3','A','A','90'),</v>
      </c>
      <c r="V345" t="s">
        <v>888</v>
      </c>
    </row>
    <row r="346" spans="1:22">
      <c r="A346">
        <v>124716</v>
      </c>
      <c r="B346" t="s">
        <v>889</v>
      </c>
      <c r="D346" t="s">
        <v>531</v>
      </c>
      <c r="E346" t="str">
        <f t="shared" si="10"/>
        <v>2</v>
      </c>
      <c r="F346">
        <v>30</v>
      </c>
      <c r="G346">
        <v>2</v>
      </c>
      <c r="H346">
        <v>2</v>
      </c>
      <c r="I346">
        <v>6</v>
      </c>
      <c r="K346">
        <v>1111111916</v>
      </c>
      <c r="L346">
        <v>16</v>
      </c>
      <c r="N346">
        <v>3</v>
      </c>
      <c r="O346">
        <v>3</v>
      </c>
      <c r="P346" t="s">
        <v>20</v>
      </c>
      <c r="Q346" t="s">
        <v>20</v>
      </c>
      <c r="R346" s="1" t="e">
        <v>#NAME?</v>
      </c>
      <c r="S346" t="s">
        <v>890</v>
      </c>
      <c r="T346">
        <v>90</v>
      </c>
      <c r="U346" t="str">
        <f t="shared" si="11"/>
        <v>('124716','MEYER','','MARK','2','30','2','2','6','','1111111916','16','','3','3','B','B','90'),</v>
      </c>
      <c r="V346" t="s">
        <v>890</v>
      </c>
    </row>
    <row r="347" spans="1:22">
      <c r="A347">
        <v>124740</v>
      </c>
      <c r="B347" t="s">
        <v>891</v>
      </c>
      <c r="D347" t="s">
        <v>892</v>
      </c>
      <c r="E347" t="str">
        <f t="shared" si="10"/>
        <v>2</v>
      </c>
      <c r="F347">
        <v>26</v>
      </c>
      <c r="G347">
        <v>4</v>
      </c>
      <c r="H347">
        <v>1</v>
      </c>
      <c r="I347">
        <v>8</v>
      </c>
      <c r="K347">
        <v>1111111318</v>
      </c>
      <c r="L347">
        <v>16</v>
      </c>
      <c r="N347">
        <v>3</v>
      </c>
      <c r="O347">
        <v>3</v>
      </c>
      <c r="P347" t="s">
        <v>24</v>
      </c>
      <c r="Q347" t="s">
        <v>24</v>
      </c>
      <c r="R347" s="1" t="e">
        <v>#NAME?</v>
      </c>
      <c r="S347" t="s">
        <v>893</v>
      </c>
      <c r="T347">
        <v>90</v>
      </c>
      <c r="U347" t="str">
        <f t="shared" si="11"/>
        <v>('124740','MILIAN','','ISIS','2','26','4','1','8','','1111111318','16','','3','3','A','A','90'),</v>
      </c>
      <c r="V347" t="s">
        <v>893</v>
      </c>
    </row>
    <row r="348" spans="1:22">
      <c r="A348">
        <v>124788</v>
      </c>
      <c r="B348" t="s">
        <v>894</v>
      </c>
      <c r="D348" t="s">
        <v>138</v>
      </c>
      <c r="E348" t="str">
        <f t="shared" si="10"/>
        <v>2</v>
      </c>
      <c r="F348">
        <v>30</v>
      </c>
      <c r="G348">
        <v>3</v>
      </c>
      <c r="H348">
        <v>3</v>
      </c>
      <c r="I348">
        <v>7</v>
      </c>
      <c r="K348">
        <v>1111111917</v>
      </c>
      <c r="L348">
        <v>16</v>
      </c>
      <c r="N348">
        <v>3</v>
      </c>
      <c r="O348">
        <v>3</v>
      </c>
      <c r="P348" t="s">
        <v>28</v>
      </c>
      <c r="Q348" t="s">
        <v>28</v>
      </c>
      <c r="R348" s="1" t="e">
        <v>#NAME?</v>
      </c>
      <c r="S348" t="s">
        <v>895</v>
      </c>
      <c r="T348">
        <v>90</v>
      </c>
      <c r="U348" t="str">
        <f t="shared" si="11"/>
        <v>('124788','MINAHAN','','JOHN','2','30','3','3','7','','1111111917','16','','3','3','C','C','90'),</v>
      </c>
      <c r="V348" t="s">
        <v>895</v>
      </c>
    </row>
    <row r="349" spans="1:22">
      <c r="A349">
        <v>124800</v>
      </c>
      <c r="B349" t="s">
        <v>896</v>
      </c>
      <c r="D349" t="s">
        <v>37</v>
      </c>
      <c r="E349" t="str">
        <f t="shared" si="10"/>
        <v>2</v>
      </c>
      <c r="F349">
        <v>25</v>
      </c>
      <c r="G349">
        <v>4</v>
      </c>
      <c r="H349">
        <v>2</v>
      </c>
      <c r="I349">
        <v>8</v>
      </c>
      <c r="K349">
        <v>1111111166</v>
      </c>
      <c r="L349">
        <v>16</v>
      </c>
      <c r="N349">
        <v>3</v>
      </c>
      <c r="O349">
        <v>3</v>
      </c>
      <c r="P349" t="s">
        <v>20</v>
      </c>
      <c r="Q349" t="s">
        <v>20</v>
      </c>
      <c r="R349" s="1" t="e">
        <v>#NAME?</v>
      </c>
      <c r="S349" t="s">
        <v>897</v>
      </c>
      <c r="T349">
        <v>90</v>
      </c>
      <c r="U349" t="str">
        <f t="shared" si="11"/>
        <v>('124800','MINKOFF','','MATTHEW','2','25','4','2','8','','1111111166','16','','3','3','B','B','90'),</v>
      </c>
      <c r="V349" t="s">
        <v>897</v>
      </c>
    </row>
    <row r="350" spans="1:22">
      <c r="A350">
        <v>124812</v>
      </c>
      <c r="B350" t="s">
        <v>898</v>
      </c>
      <c r="D350" t="s">
        <v>899</v>
      </c>
      <c r="E350" t="str">
        <f t="shared" si="10"/>
        <v>2</v>
      </c>
      <c r="F350">
        <v>30</v>
      </c>
      <c r="G350">
        <v>4</v>
      </c>
      <c r="H350">
        <v>1</v>
      </c>
      <c r="I350">
        <v>8</v>
      </c>
      <c r="K350">
        <v>1111111918</v>
      </c>
      <c r="L350">
        <v>16</v>
      </c>
      <c r="N350">
        <v>3</v>
      </c>
      <c r="O350">
        <v>3</v>
      </c>
      <c r="P350" t="s">
        <v>24</v>
      </c>
      <c r="Q350" t="s">
        <v>24</v>
      </c>
      <c r="R350" s="1" t="e">
        <v>#NAME?</v>
      </c>
      <c r="S350" t="s">
        <v>900</v>
      </c>
      <c r="T350">
        <v>90</v>
      </c>
      <c r="U350" t="str">
        <f t="shared" si="11"/>
        <v>('124812','MITCHELL','','KWESI','2','30','4','1','8','','1111111918','16','','3','3','A','A','90'),</v>
      </c>
      <c r="V350" t="s">
        <v>900</v>
      </c>
    </row>
    <row r="351" spans="1:22">
      <c r="A351">
        <v>124878</v>
      </c>
      <c r="B351" t="s">
        <v>901</v>
      </c>
      <c r="D351" t="s">
        <v>87</v>
      </c>
      <c r="E351" t="str">
        <f t="shared" si="10"/>
        <v>2</v>
      </c>
      <c r="F351">
        <v>30</v>
      </c>
      <c r="G351">
        <v>1</v>
      </c>
      <c r="H351">
        <v>2</v>
      </c>
      <c r="I351">
        <v>1</v>
      </c>
      <c r="K351">
        <v>1111111919</v>
      </c>
      <c r="L351">
        <v>16</v>
      </c>
      <c r="N351">
        <v>3</v>
      </c>
      <c r="O351">
        <v>3</v>
      </c>
      <c r="P351" t="s">
        <v>20</v>
      </c>
      <c r="Q351" t="s">
        <v>20</v>
      </c>
      <c r="R351" s="1" t="e">
        <v>#NAME?</v>
      </c>
      <c r="S351" t="s">
        <v>902</v>
      </c>
      <c r="T351">
        <v>90</v>
      </c>
      <c r="U351" t="str">
        <f t="shared" si="11"/>
        <v>('124878','MORALES','','CARSON','2','30','1','2','1','','1111111919','16','','3','3','B','B','90'),</v>
      </c>
      <c r="V351" t="s">
        <v>902</v>
      </c>
    </row>
    <row r="352" spans="1:22">
      <c r="A352">
        <v>124884</v>
      </c>
      <c r="B352" t="s">
        <v>903</v>
      </c>
      <c r="D352" t="s">
        <v>904</v>
      </c>
      <c r="E352" t="str">
        <f t="shared" si="10"/>
        <v>2</v>
      </c>
      <c r="F352">
        <v>28</v>
      </c>
      <c r="G352">
        <v>1</v>
      </c>
      <c r="H352">
        <v>2</v>
      </c>
      <c r="I352">
        <v>5</v>
      </c>
      <c r="K352">
        <v>1111111619</v>
      </c>
      <c r="L352">
        <v>16</v>
      </c>
      <c r="N352">
        <v>3</v>
      </c>
      <c r="O352">
        <v>3</v>
      </c>
      <c r="P352" t="s">
        <v>20</v>
      </c>
      <c r="Q352" t="s">
        <v>20</v>
      </c>
      <c r="R352" s="1" t="e">
        <v>#NAME?</v>
      </c>
      <c r="S352" t="s">
        <v>905</v>
      </c>
      <c r="T352">
        <v>90</v>
      </c>
      <c r="U352" t="str">
        <f t="shared" si="11"/>
        <v>('124884','MORAN','','KARLA','2','28','1','2','5','','1111111619','16','','3','3','B','B','90'),</v>
      </c>
      <c r="V352" t="s">
        <v>905</v>
      </c>
    </row>
    <row r="353" spans="1:22">
      <c r="A353">
        <v>124890</v>
      </c>
      <c r="B353" t="s">
        <v>903</v>
      </c>
      <c r="D353" t="s">
        <v>859</v>
      </c>
      <c r="E353" t="str">
        <f t="shared" si="10"/>
        <v>2</v>
      </c>
      <c r="F353">
        <v>25</v>
      </c>
      <c r="G353">
        <v>1</v>
      </c>
      <c r="H353">
        <v>3</v>
      </c>
      <c r="I353">
        <v>1</v>
      </c>
      <c r="K353">
        <v>1111111167</v>
      </c>
      <c r="L353">
        <v>16</v>
      </c>
      <c r="N353">
        <v>3</v>
      </c>
      <c r="O353">
        <v>3</v>
      </c>
      <c r="P353" t="s">
        <v>28</v>
      </c>
      <c r="Q353" t="s">
        <v>28</v>
      </c>
      <c r="R353" s="1" t="e">
        <v>#NAME?</v>
      </c>
      <c r="S353" t="s">
        <v>906</v>
      </c>
      <c r="T353">
        <v>90</v>
      </c>
      <c r="U353" t="str">
        <f t="shared" si="11"/>
        <v>('124890','MORAN','','SHANE','2','25','1','3','1','','1111111167','16','','3','3','C','C','90'),</v>
      </c>
      <c r="V353" t="s">
        <v>906</v>
      </c>
    </row>
    <row r="354" spans="1:22">
      <c r="A354">
        <v>124902</v>
      </c>
      <c r="B354" t="s">
        <v>907</v>
      </c>
      <c r="D354" t="s">
        <v>908</v>
      </c>
      <c r="E354" t="str">
        <f t="shared" si="10"/>
        <v>2</v>
      </c>
      <c r="F354">
        <v>27</v>
      </c>
      <c r="G354">
        <v>1</v>
      </c>
      <c r="H354">
        <v>3</v>
      </c>
      <c r="I354">
        <v>5</v>
      </c>
      <c r="K354">
        <v>1111111467</v>
      </c>
      <c r="L354">
        <v>16</v>
      </c>
      <c r="N354">
        <v>3</v>
      </c>
      <c r="O354">
        <v>3</v>
      </c>
      <c r="P354" t="s">
        <v>28</v>
      </c>
      <c r="Q354" t="s">
        <v>28</v>
      </c>
      <c r="R354" s="1" t="e">
        <v>#NAME?</v>
      </c>
      <c r="S354" t="s">
        <v>909</v>
      </c>
      <c r="T354">
        <v>90</v>
      </c>
      <c r="U354" t="str">
        <f t="shared" si="11"/>
        <v>('124902','MORGAN','','BRYSON','2','27','1','3','5','','1111111467','16','','3','3','C','C','90'),</v>
      </c>
      <c r="V354" t="s">
        <v>909</v>
      </c>
    </row>
    <row r="355" spans="1:22">
      <c r="A355">
        <v>124908</v>
      </c>
      <c r="B355" t="s">
        <v>907</v>
      </c>
      <c r="D355" t="s">
        <v>406</v>
      </c>
      <c r="E355" t="str">
        <f t="shared" si="10"/>
        <v>2</v>
      </c>
      <c r="F355">
        <v>27</v>
      </c>
      <c r="G355">
        <v>2</v>
      </c>
      <c r="H355">
        <v>1</v>
      </c>
      <c r="I355">
        <v>6</v>
      </c>
      <c r="K355">
        <v>1111111468</v>
      </c>
      <c r="L355">
        <v>16</v>
      </c>
      <c r="N355">
        <v>3</v>
      </c>
      <c r="O355">
        <v>3</v>
      </c>
      <c r="P355" t="s">
        <v>24</v>
      </c>
      <c r="Q355" t="s">
        <v>24</v>
      </c>
      <c r="R355" s="1" t="e">
        <v>#NAME?</v>
      </c>
      <c r="S355" t="s">
        <v>910</v>
      </c>
      <c r="T355">
        <v>90</v>
      </c>
      <c r="U355" t="str">
        <f t="shared" si="11"/>
        <v>('124908','MORGAN','','CHRISTOPHER','2','27','2','1','6','','1111111468','16','','3','3','A','A','90'),</v>
      </c>
      <c r="V355" t="s">
        <v>910</v>
      </c>
    </row>
    <row r="356" spans="1:22">
      <c r="A356">
        <v>124911</v>
      </c>
      <c r="B356" t="s">
        <v>911</v>
      </c>
      <c r="D356" t="s">
        <v>231</v>
      </c>
      <c r="E356" t="str">
        <f t="shared" si="10"/>
        <v>2</v>
      </c>
      <c r="F356">
        <v>27</v>
      </c>
      <c r="G356">
        <v>3</v>
      </c>
      <c r="H356">
        <v>2</v>
      </c>
      <c r="I356">
        <v>7</v>
      </c>
      <c r="K356">
        <v>1111111469</v>
      </c>
      <c r="L356">
        <v>16</v>
      </c>
      <c r="N356">
        <v>3</v>
      </c>
      <c r="O356">
        <v>3</v>
      </c>
      <c r="P356" t="s">
        <v>20</v>
      </c>
      <c r="Q356" t="s">
        <v>20</v>
      </c>
      <c r="R356" s="1" t="e">
        <v>#NAME?</v>
      </c>
      <c r="S356" t="s">
        <v>912</v>
      </c>
      <c r="T356">
        <v>90</v>
      </c>
      <c r="U356" t="str">
        <f t="shared" si="11"/>
        <v>('124911','MORLEY','','JOSEPH','2','27','3','2','7','','1111111469','16','','3','3','B','B','90'),</v>
      </c>
      <c r="V356" t="s">
        <v>912</v>
      </c>
    </row>
    <row r="357" spans="1:22">
      <c r="A357">
        <v>124932</v>
      </c>
      <c r="B357" t="s">
        <v>913</v>
      </c>
      <c r="D357" t="s">
        <v>914</v>
      </c>
      <c r="E357" t="str">
        <f t="shared" si="10"/>
        <v>2</v>
      </c>
      <c r="F357">
        <v>30</v>
      </c>
      <c r="G357">
        <v>2</v>
      </c>
      <c r="H357">
        <v>3</v>
      </c>
      <c r="I357">
        <v>2</v>
      </c>
      <c r="K357">
        <v>1111111920</v>
      </c>
      <c r="L357">
        <v>16</v>
      </c>
      <c r="N357">
        <v>3</v>
      </c>
      <c r="O357">
        <v>3</v>
      </c>
      <c r="P357" t="s">
        <v>28</v>
      </c>
      <c r="Q357" t="s">
        <v>28</v>
      </c>
      <c r="R357" s="1" t="e">
        <v>#NAME?</v>
      </c>
      <c r="S357" t="s">
        <v>915</v>
      </c>
      <c r="T357">
        <v>90</v>
      </c>
      <c r="U357" t="str">
        <f t="shared" si="11"/>
        <v>('124932','MOTEN','','ELIZABETH','2','30','2','3','2','','1111111920','16','','3','3','C','C','90'),</v>
      </c>
      <c r="V357" t="s">
        <v>915</v>
      </c>
    </row>
    <row r="358" spans="1:22">
      <c r="A358">
        <v>124986</v>
      </c>
      <c r="B358" t="s">
        <v>916</v>
      </c>
      <c r="D358" t="s">
        <v>917</v>
      </c>
      <c r="E358" t="str">
        <f t="shared" si="10"/>
        <v>2</v>
      </c>
      <c r="F358">
        <v>28</v>
      </c>
      <c r="G358">
        <v>2</v>
      </c>
      <c r="H358">
        <v>3</v>
      </c>
      <c r="I358">
        <v>6</v>
      </c>
      <c r="K358">
        <v>1111111620</v>
      </c>
      <c r="L358">
        <v>16</v>
      </c>
      <c r="N358">
        <v>3</v>
      </c>
      <c r="O358">
        <v>3</v>
      </c>
      <c r="P358" t="s">
        <v>28</v>
      </c>
      <c r="Q358" t="s">
        <v>28</v>
      </c>
      <c r="R358" s="1" t="e">
        <v>#NAME?</v>
      </c>
      <c r="S358" t="s">
        <v>918</v>
      </c>
      <c r="T358">
        <v>90</v>
      </c>
      <c r="U358" t="str">
        <f t="shared" si="11"/>
        <v>('124986','MURTHY','','PRAVEEN','2','28','2','3','6','','1111111620','16','','3','3','C','C','90'),</v>
      </c>
      <c r="V358" t="s">
        <v>918</v>
      </c>
    </row>
    <row r="359" spans="1:22">
      <c r="A359">
        <v>125070</v>
      </c>
      <c r="B359" t="s">
        <v>919</v>
      </c>
      <c r="D359" t="s">
        <v>920</v>
      </c>
      <c r="E359" t="str">
        <f t="shared" si="10"/>
        <v>2</v>
      </c>
      <c r="F359">
        <v>27</v>
      </c>
      <c r="G359">
        <v>4</v>
      </c>
      <c r="H359">
        <v>3</v>
      </c>
      <c r="I359">
        <v>8</v>
      </c>
      <c r="K359">
        <v>1111111470</v>
      </c>
      <c r="L359">
        <v>16</v>
      </c>
      <c r="N359">
        <v>3</v>
      </c>
      <c r="O359">
        <v>3</v>
      </c>
      <c r="P359" t="s">
        <v>28</v>
      </c>
      <c r="Q359" t="s">
        <v>28</v>
      </c>
      <c r="R359" s="1" t="e">
        <v>#NAME?</v>
      </c>
      <c r="S359" t="s">
        <v>921</v>
      </c>
      <c r="T359">
        <v>90</v>
      </c>
      <c r="U359" t="str">
        <f t="shared" si="11"/>
        <v>('125070','NEWMAN','','SCHAFER','2','27','4','3','8','','1111111470','16','','3','3','C','C','90'),</v>
      </c>
      <c r="V359" t="s">
        <v>921</v>
      </c>
    </row>
    <row r="360" spans="1:22">
      <c r="A360">
        <v>125088</v>
      </c>
      <c r="B360" t="s">
        <v>922</v>
      </c>
      <c r="D360" t="s">
        <v>89</v>
      </c>
      <c r="E360" t="str">
        <f t="shared" si="10"/>
        <v>2</v>
      </c>
      <c r="F360">
        <v>30</v>
      </c>
      <c r="G360">
        <v>3</v>
      </c>
      <c r="H360">
        <v>1</v>
      </c>
      <c r="I360">
        <v>3</v>
      </c>
      <c r="K360">
        <v>1111111921</v>
      </c>
      <c r="L360">
        <v>16</v>
      </c>
      <c r="N360">
        <v>3</v>
      </c>
      <c r="O360">
        <v>3</v>
      </c>
      <c r="P360" t="s">
        <v>24</v>
      </c>
      <c r="Q360" t="s">
        <v>24</v>
      </c>
      <c r="R360" s="1" t="e">
        <v>#NAME?</v>
      </c>
      <c r="S360" t="s">
        <v>923</v>
      </c>
      <c r="T360">
        <v>90</v>
      </c>
      <c r="U360" t="str">
        <f t="shared" si="11"/>
        <v>('125088','NGUYEN','','JEFFREY','2','30','3','1','3','','1111111921','16','','3','3','A','A','90'),</v>
      </c>
      <c r="V360" t="s">
        <v>923</v>
      </c>
    </row>
    <row r="361" spans="1:22">
      <c r="A361">
        <v>125106</v>
      </c>
      <c r="B361" t="s">
        <v>924</v>
      </c>
      <c r="D361" t="s">
        <v>169</v>
      </c>
      <c r="E361" t="str">
        <f t="shared" si="10"/>
        <v>2</v>
      </c>
      <c r="F361">
        <v>30</v>
      </c>
      <c r="G361">
        <v>4</v>
      </c>
      <c r="H361">
        <v>2</v>
      </c>
      <c r="I361">
        <v>4</v>
      </c>
      <c r="K361">
        <v>1111111922</v>
      </c>
      <c r="L361">
        <v>16</v>
      </c>
      <c r="N361">
        <v>3</v>
      </c>
      <c r="O361">
        <v>3</v>
      </c>
      <c r="P361" t="s">
        <v>20</v>
      </c>
      <c r="Q361" t="s">
        <v>20</v>
      </c>
      <c r="R361" s="1" t="e">
        <v>#NAME?</v>
      </c>
      <c r="S361" t="s">
        <v>925</v>
      </c>
      <c r="T361">
        <v>90</v>
      </c>
      <c r="U361" t="str">
        <f t="shared" si="11"/>
        <v>('125106','NIEPORTE','','THOMAS','2','30','4','2','4','','1111111922','16','','3','3','B','B','90'),</v>
      </c>
      <c r="V361" t="s">
        <v>925</v>
      </c>
    </row>
    <row r="362" spans="1:22">
      <c r="A362">
        <v>125148</v>
      </c>
      <c r="B362" t="s">
        <v>926</v>
      </c>
      <c r="D362" t="s">
        <v>40</v>
      </c>
      <c r="E362" t="str">
        <f t="shared" si="10"/>
        <v>2</v>
      </c>
      <c r="F362">
        <v>27</v>
      </c>
      <c r="G362">
        <v>1</v>
      </c>
      <c r="H362">
        <v>1</v>
      </c>
      <c r="I362">
        <v>1</v>
      </c>
      <c r="K362">
        <v>1111111471</v>
      </c>
      <c r="L362">
        <v>16</v>
      </c>
      <c r="N362">
        <v>3</v>
      </c>
      <c r="O362">
        <v>3</v>
      </c>
      <c r="P362" t="s">
        <v>24</v>
      </c>
      <c r="Q362" t="s">
        <v>24</v>
      </c>
      <c r="R362" s="1" t="e">
        <v>#NAME?</v>
      </c>
      <c r="S362" t="s">
        <v>927</v>
      </c>
      <c r="T362">
        <v>90</v>
      </c>
      <c r="U362" t="str">
        <f t="shared" si="11"/>
        <v>('125148','NOWLIN','','AARON','2','27','1','1','1','','1111111471','16','','3','3','A','A','90'),</v>
      </c>
      <c r="V362" t="s">
        <v>927</v>
      </c>
    </row>
    <row r="363" spans="1:22">
      <c r="A363">
        <v>125154</v>
      </c>
      <c r="B363" t="s">
        <v>928</v>
      </c>
      <c r="D363" t="s">
        <v>929</v>
      </c>
      <c r="E363" t="str">
        <f t="shared" si="10"/>
        <v>2</v>
      </c>
      <c r="F363">
        <v>27</v>
      </c>
      <c r="G363">
        <v>2</v>
      </c>
      <c r="H363">
        <v>2</v>
      </c>
      <c r="I363">
        <v>2</v>
      </c>
      <c r="K363">
        <v>1111111472</v>
      </c>
      <c r="L363">
        <v>16</v>
      </c>
      <c r="N363">
        <v>3</v>
      </c>
      <c r="O363">
        <v>3</v>
      </c>
      <c r="P363" t="s">
        <v>20</v>
      </c>
      <c r="Q363" t="s">
        <v>20</v>
      </c>
      <c r="R363" s="1" t="e">
        <v>#NAME?</v>
      </c>
      <c r="S363" t="s">
        <v>930</v>
      </c>
      <c r="T363">
        <v>90</v>
      </c>
      <c r="U363" t="str">
        <f t="shared" si="11"/>
        <v>('125154','NOYOLA','','MIGUEL','2','27','2','2','2','','1111111472','16','','3','3','B','B','90'),</v>
      </c>
      <c r="V363" t="s">
        <v>930</v>
      </c>
    </row>
    <row r="364" spans="1:22">
      <c r="A364">
        <v>125184</v>
      </c>
      <c r="B364" t="s">
        <v>931</v>
      </c>
      <c r="D364" t="s">
        <v>525</v>
      </c>
      <c r="E364" t="str">
        <f t="shared" si="10"/>
        <v>2</v>
      </c>
      <c r="F364">
        <v>29</v>
      </c>
      <c r="G364">
        <v>3</v>
      </c>
      <c r="H364">
        <v>2</v>
      </c>
      <c r="I364">
        <v>3</v>
      </c>
      <c r="K364">
        <v>1111111769</v>
      </c>
      <c r="L364">
        <v>16</v>
      </c>
      <c r="N364">
        <v>3</v>
      </c>
      <c r="O364">
        <v>3</v>
      </c>
      <c r="P364" t="s">
        <v>20</v>
      </c>
      <c r="Q364" t="s">
        <v>20</v>
      </c>
      <c r="R364" s="1" t="e">
        <v>#NAME?</v>
      </c>
      <c r="S364" t="s">
        <v>932</v>
      </c>
      <c r="T364">
        <v>90</v>
      </c>
      <c r="U364" t="str">
        <f t="shared" si="11"/>
        <v>('125184','OLEARY','','KYLE','2','29','3','2','3','','1111111769','16','','3','3','B','B','90'),</v>
      </c>
      <c r="V364" t="s">
        <v>932</v>
      </c>
    </row>
    <row r="365" spans="1:22">
      <c r="A365">
        <v>125220</v>
      </c>
      <c r="B365" t="s">
        <v>933</v>
      </c>
      <c r="D365" t="s">
        <v>934</v>
      </c>
      <c r="E365" t="str">
        <f t="shared" si="10"/>
        <v>2</v>
      </c>
      <c r="F365">
        <v>26</v>
      </c>
      <c r="G365">
        <v>1</v>
      </c>
      <c r="H365">
        <v>2</v>
      </c>
      <c r="I365">
        <v>1</v>
      </c>
      <c r="K365">
        <v>1111111319</v>
      </c>
      <c r="L365">
        <v>16</v>
      </c>
      <c r="N365">
        <v>3</v>
      </c>
      <c r="O365">
        <v>3</v>
      </c>
      <c r="P365" t="s">
        <v>20</v>
      </c>
      <c r="Q365" t="s">
        <v>20</v>
      </c>
      <c r="R365" s="1" t="e">
        <v>#NAME?</v>
      </c>
      <c r="S365" t="s">
        <v>935</v>
      </c>
      <c r="T365">
        <v>90</v>
      </c>
      <c r="U365" t="str">
        <f t="shared" si="11"/>
        <v>('125220','OLONA','','GERRED','2','26','1','2','1','','1111111319','16','','3','3','B','B','90'),</v>
      </c>
      <c r="V365" t="s">
        <v>935</v>
      </c>
    </row>
    <row r="366" spans="1:22">
      <c r="A366">
        <v>125256</v>
      </c>
      <c r="B366" t="s">
        <v>936</v>
      </c>
      <c r="D366" t="s">
        <v>169</v>
      </c>
      <c r="E366" t="str">
        <f t="shared" si="10"/>
        <v>2</v>
      </c>
      <c r="F366">
        <v>29</v>
      </c>
      <c r="G366">
        <v>4</v>
      </c>
      <c r="H366">
        <v>3</v>
      </c>
      <c r="I366">
        <v>4</v>
      </c>
      <c r="K366">
        <v>1111111770</v>
      </c>
      <c r="L366">
        <v>16</v>
      </c>
      <c r="N366">
        <v>3</v>
      </c>
      <c r="O366">
        <v>3</v>
      </c>
      <c r="P366" t="s">
        <v>28</v>
      </c>
      <c r="Q366" t="s">
        <v>28</v>
      </c>
      <c r="R366" s="1" t="e">
        <v>#NAME?</v>
      </c>
      <c r="S366" t="s">
        <v>937</v>
      </c>
      <c r="T366">
        <v>90</v>
      </c>
      <c r="U366" t="str">
        <f t="shared" si="11"/>
        <v>('125256','OSWALD','','THOMAS','2','29','4','3','4','','1111111770','16','','3','3','C','C','90'),</v>
      </c>
      <c r="V366" t="s">
        <v>937</v>
      </c>
    </row>
    <row r="367" spans="1:22">
      <c r="A367">
        <v>125280</v>
      </c>
      <c r="B367" t="s">
        <v>938</v>
      </c>
      <c r="D367" t="s">
        <v>939</v>
      </c>
      <c r="E367" t="str">
        <f t="shared" si="10"/>
        <v>2</v>
      </c>
      <c r="F367">
        <v>30</v>
      </c>
      <c r="G367">
        <v>1</v>
      </c>
      <c r="H367">
        <v>3</v>
      </c>
      <c r="I367">
        <v>5</v>
      </c>
      <c r="K367">
        <v>1111111923</v>
      </c>
      <c r="L367">
        <v>16</v>
      </c>
      <c r="N367">
        <v>3</v>
      </c>
      <c r="O367">
        <v>3</v>
      </c>
      <c r="P367" t="s">
        <v>28</v>
      </c>
      <c r="Q367" t="s">
        <v>28</v>
      </c>
      <c r="R367" s="1" t="e">
        <v>#NAME?</v>
      </c>
      <c r="S367" t="s">
        <v>940</v>
      </c>
      <c r="T367">
        <v>90</v>
      </c>
      <c r="U367" t="str">
        <f t="shared" si="11"/>
        <v>('125280','PAJARILLO','','IRVINMICHAEL','2','30','1','3','5','','1111111923','16','','3','3','C','C','90'),</v>
      </c>
      <c r="V367" t="s">
        <v>940</v>
      </c>
    </row>
    <row r="368" spans="1:22">
      <c r="A368">
        <v>125328</v>
      </c>
      <c r="B368" t="s">
        <v>776</v>
      </c>
      <c r="D368" t="s">
        <v>169</v>
      </c>
      <c r="E368" t="str">
        <f t="shared" si="10"/>
        <v>2</v>
      </c>
      <c r="F368">
        <v>26</v>
      </c>
      <c r="G368">
        <v>2</v>
      </c>
      <c r="H368">
        <v>3</v>
      </c>
      <c r="I368">
        <v>2</v>
      </c>
      <c r="K368">
        <v>1111111320</v>
      </c>
      <c r="L368">
        <v>16</v>
      </c>
      <c r="N368">
        <v>3</v>
      </c>
      <c r="O368">
        <v>3</v>
      </c>
      <c r="P368" t="s">
        <v>28</v>
      </c>
      <c r="Q368" t="s">
        <v>28</v>
      </c>
      <c r="R368" s="1" t="e">
        <v>#NAME?</v>
      </c>
      <c r="S368" t="s">
        <v>941</v>
      </c>
      <c r="T368">
        <v>90</v>
      </c>
      <c r="U368" t="str">
        <f t="shared" si="11"/>
        <v>('125328','PAUL','','THOMAS','2','26','2','3','2','','1111111320','16','','3','3','C','C','90'),</v>
      </c>
      <c r="V368" t="s">
        <v>941</v>
      </c>
    </row>
    <row r="369" spans="1:22">
      <c r="A369">
        <v>125334</v>
      </c>
      <c r="B369" t="s">
        <v>942</v>
      </c>
      <c r="D369" t="s">
        <v>472</v>
      </c>
      <c r="E369" t="str">
        <f t="shared" si="10"/>
        <v>2</v>
      </c>
      <c r="F369">
        <v>25</v>
      </c>
      <c r="G369">
        <v>2</v>
      </c>
      <c r="H369">
        <v>1</v>
      </c>
      <c r="I369">
        <v>2</v>
      </c>
      <c r="K369">
        <v>1111111168</v>
      </c>
      <c r="L369">
        <v>16</v>
      </c>
      <c r="N369">
        <v>3</v>
      </c>
      <c r="O369">
        <v>3</v>
      </c>
      <c r="P369" t="s">
        <v>24</v>
      </c>
      <c r="Q369" t="s">
        <v>24</v>
      </c>
      <c r="R369" s="1" t="e">
        <v>#NAME?</v>
      </c>
      <c r="S369" t="s">
        <v>943</v>
      </c>
      <c r="T369">
        <v>90</v>
      </c>
      <c r="U369" t="str">
        <f t="shared" si="11"/>
        <v>('125334','PAULSON','','ALLISON','2','25','2','1','2','','1111111168','16','','3','3','A','A','90'),</v>
      </c>
      <c r="V369" t="s">
        <v>943</v>
      </c>
    </row>
    <row r="370" spans="1:22">
      <c r="A370">
        <v>125340</v>
      </c>
      <c r="B370" t="s">
        <v>942</v>
      </c>
      <c r="D370" t="s">
        <v>406</v>
      </c>
      <c r="E370" t="str">
        <f t="shared" si="10"/>
        <v>2</v>
      </c>
      <c r="F370">
        <v>29</v>
      </c>
      <c r="G370">
        <v>1</v>
      </c>
      <c r="H370">
        <v>1</v>
      </c>
      <c r="I370">
        <v>5</v>
      </c>
      <c r="K370">
        <v>1111111771</v>
      </c>
      <c r="L370">
        <v>16</v>
      </c>
      <c r="N370">
        <v>3</v>
      </c>
      <c r="O370">
        <v>3</v>
      </c>
      <c r="P370" t="s">
        <v>24</v>
      </c>
      <c r="Q370" t="s">
        <v>24</v>
      </c>
      <c r="R370" s="1" t="e">
        <v>#NAME?</v>
      </c>
      <c r="S370" t="s">
        <v>944</v>
      </c>
      <c r="T370">
        <v>90</v>
      </c>
      <c r="U370" t="str">
        <f t="shared" si="11"/>
        <v>('125340','PAULSON','','CHRISTOPHER','2','29','1','1','5','','1111111771','16','','3','3','A','A','90'),</v>
      </c>
      <c r="V370" t="s">
        <v>944</v>
      </c>
    </row>
    <row r="371" spans="1:22">
      <c r="A371">
        <v>125364</v>
      </c>
      <c r="B371" t="s">
        <v>945</v>
      </c>
      <c r="D371" t="s">
        <v>820</v>
      </c>
      <c r="E371" t="str">
        <f t="shared" si="10"/>
        <v>2</v>
      </c>
      <c r="F371">
        <v>26</v>
      </c>
      <c r="G371">
        <v>3</v>
      </c>
      <c r="H371">
        <v>1</v>
      </c>
      <c r="I371">
        <v>3</v>
      </c>
      <c r="K371">
        <v>1111111321</v>
      </c>
      <c r="L371">
        <v>16</v>
      </c>
      <c r="N371">
        <v>3</v>
      </c>
      <c r="O371">
        <v>3</v>
      </c>
      <c r="P371" t="s">
        <v>24</v>
      </c>
      <c r="Q371" t="s">
        <v>24</v>
      </c>
      <c r="R371" s="1" t="e">
        <v>#NAME?</v>
      </c>
      <c r="S371" t="s">
        <v>946</v>
      </c>
      <c r="T371">
        <v>90</v>
      </c>
      <c r="U371" t="str">
        <f t="shared" si="11"/>
        <v>('125364','PECCHENINO','','ALEX','2','26','3','1','3','','1111111321','16','','3','3','A','A','90'),</v>
      </c>
      <c r="V371" t="s">
        <v>946</v>
      </c>
    </row>
    <row r="372" spans="1:22">
      <c r="A372">
        <v>125400</v>
      </c>
      <c r="B372" t="s">
        <v>947</v>
      </c>
      <c r="D372" t="s">
        <v>534</v>
      </c>
      <c r="E372" t="str">
        <f t="shared" si="10"/>
        <v>2</v>
      </c>
      <c r="F372">
        <v>29</v>
      </c>
      <c r="G372">
        <v>2</v>
      </c>
      <c r="H372">
        <v>2</v>
      </c>
      <c r="I372">
        <v>6</v>
      </c>
      <c r="K372">
        <v>1111111772</v>
      </c>
      <c r="L372">
        <v>16</v>
      </c>
      <c r="N372">
        <v>3</v>
      </c>
      <c r="O372">
        <v>3</v>
      </c>
      <c r="P372" t="s">
        <v>20</v>
      </c>
      <c r="Q372" t="s">
        <v>20</v>
      </c>
      <c r="R372" s="1" t="e">
        <v>#NAME?</v>
      </c>
      <c r="S372" t="s">
        <v>948</v>
      </c>
      <c r="T372">
        <v>90</v>
      </c>
      <c r="U372" t="str">
        <f t="shared" si="11"/>
        <v>('125400','PESKOSKY','','NICHOLAS','2','29','2','2','6','','1111111772','16','','3','3','B','B','90'),</v>
      </c>
      <c r="V372" t="s">
        <v>948</v>
      </c>
    </row>
    <row r="373" spans="1:22">
      <c r="A373">
        <v>125412</v>
      </c>
      <c r="B373" t="s">
        <v>949</v>
      </c>
      <c r="D373" t="s">
        <v>92</v>
      </c>
      <c r="E373" t="str">
        <f t="shared" si="10"/>
        <v>2</v>
      </c>
      <c r="F373">
        <v>29</v>
      </c>
      <c r="G373">
        <v>3</v>
      </c>
      <c r="H373">
        <v>3</v>
      </c>
      <c r="I373">
        <v>7</v>
      </c>
      <c r="K373">
        <v>1111111773</v>
      </c>
      <c r="L373">
        <v>16</v>
      </c>
      <c r="N373">
        <v>3</v>
      </c>
      <c r="O373">
        <v>3</v>
      </c>
      <c r="P373" t="s">
        <v>28</v>
      </c>
      <c r="Q373" t="s">
        <v>28</v>
      </c>
      <c r="R373" s="1" t="e">
        <v>#NAME?</v>
      </c>
      <c r="S373" t="s">
        <v>950</v>
      </c>
      <c r="T373">
        <v>90</v>
      </c>
      <c r="U373" t="str">
        <f t="shared" si="11"/>
        <v>('125412','PETERSON','','JONATHAN','2','29','3','3','7','','1111111773','16','','3','3','C','C','90'),</v>
      </c>
      <c r="V373" t="s">
        <v>950</v>
      </c>
    </row>
    <row r="374" spans="1:22">
      <c r="A374">
        <v>125426</v>
      </c>
      <c r="B374" t="s">
        <v>951</v>
      </c>
      <c r="D374" t="s">
        <v>952</v>
      </c>
      <c r="E374" t="str">
        <f t="shared" si="10"/>
        <v>2</v>
      </c>
      <c r="F374">
        <v>30</v>
      </c>
      <c r="G374">
        <v>2</v>
      </c>
      <c r="H374">
        <v>1</v>
      </c>
      <c r="I374">
        <v>6</v>
      </c>
      <c r="K374">
        <v>1111111924</v>
      </c>
      <c r="L374">
        <v>16</v>
      </c>
      <c r="N374">
        <v>3</v>
      </c>
      <c r="O374">
        <v>3</v>
      </c>
      <c r="P374" t="s">
        <v>24</v>
      </c>
      <c r="Q374" t="s">
        <v>24</v>
      </c>
      <c r="R374" s="1" t="e">
        <v>#NAME?</v>
      </c>
      <c r="S374" t="s">
        <v>953</v>
      </c>
      <c r="T374">
        <v>90</v>
      </c>
      <c r="U374" t="str">
        <f t="shared" si="11"/>
        <v>('125426','PHELPS','','AMANDA','2','30','2','1','6','','1111111924','16','','3','3','A','A','90'),</v>
      </c>
      <c r="V374" t="s">
        <v>953</v>
      </c>
    </row>
    <row r="375" spans="1:22">
      <c r="A375">
        <v>125442</v>
      </c>
      <c r="B375" t="s">
        <v>954</v>
      </c>
      <c r="D375" t="s">
        <v>138</v>
      </c>
      <c r="E375" t="str">
        <f t="shared" si="10"/>
        <v>2</v>
      </c>
      <c r="F375">
        <v>28</v>
      </c>
      <c r="G375">
        <v>3</v>
      </c>
      <c r="H375">
        <v>1</v>
      </c>
      <c r="I375">
        <v>7</v>
      </c>
      <c r="K375">
        <v>1111111621</v>
      </c>
      <c r="L375">
        <v>16</v>
      </c>
      <c r="N375">
        <v>3</v>
      </c>
      <c r="O375">
        <v>3</v>
      </c>
      <c r="P375" t="s">
        <v>24</v>
      </c>
      <c r="Q375" t="s">
        <v>24</v>
      </c>
      <c r="R375" s="1" t="e">
        <v>#NAME?</v>
      </c>
      <c r="S375" t="s">
        <v>955</v>
      </c>
      <c r="T375">
        <v>90</v>
      </c>
      <c r="U375" t="str">
        <f t="shared" si="11"/>
        <v>('125442','PINACHIO','','JOHN','2','28','3','1','7','','1111111621','16','','3','3','A','A','90'),</v>
      </c>
      <c r="V375" t="s">
        <v>955</v>
      </c>
    </row>
    <row r="376" spans="1:22">
      <c r="A376">
        <v>125466</v>
      </c>
      <c r="B376" t="s">
        <v>956</v>
      </c>
      <c r="D376" t="s">
        <v>37</v>
      </c>
      <c r="E376" t="str">
        <f t="shared" si="10"/>
        <v>2</v>
      </c>
      <c r="F376">
        <v>29</v>
      </c>
      <c r="G376">
        <v>4</v>
      </c>
      <c r="H376">
        <v>1</v>
      </c>
      <c r="I376">
        <v>8</v>
      </c>
      <c r="K376">
        <v>1111111774</v>
      </c>
      <c r="L376">
        <v>16</v>
      </c>
      <c r="N376">
        <v>3</v>
      </c>
      <c r="O376">
        <v>3</v>
      </c>
      <c r="P376" t="s">
        <v>24</v>
      </c>
      <c r="Q376" t="s">
        <v>24</v>
      </c>
      <c r="R376" s="1" t="e">
        <v>#NAME?</v>
      </c>
      <c r="S376" t="s">
        <v>957</v>
      </c>
      <c r="T376">
        <v>90</v>
      </c>
      <c r="U376" t="str">
        <f t="shared" si="11"/>
        <v>('125466','POLLOCK','','MATTHEW','2','29','4','1','8','','1111111774','16','','3','3','A','A','90'),</v>
      </c>
      <c r="V376" t="s">
        <v>957</v>
      </c>
    </row>
    <row r="377" spans="1:22">
      <c r="A377">
        <v>125508</v>
      </c>
      <c r="B377" t="s">
        <v>958</v>
      </c>
      <c r="D377" t="s">
        <v>31</v>
      </c>
      <c r="E377" t="str">
        <f t="shared" si="10"/>
        <v>2</v>
      </c>
      <c r="F377">
        <v>25</v>
      </c>
      <c r="G377">
        <v>3</v>
      </c>
      <c r="H377">
        <v>2</v>
      </c>
      <c r="I377">
        <v>3</v>
      </c>
      <c r="K377">
        <v>1111111169</v>
      </c>
      <c r="L377">
        <v>16</v>
      </c>
      <c r="N377">
        <v>3</v>
      </c>
      <c r="O377">
        <v>3</v>
      </c>
      <c r="P377" t="s">
        <v>20</v>
      </c>
      <c r="Q377" t="s">
        <v>20</v>
      </c>
      <c r="R377" s="1" t="e">
        <v>#NAME?</v>
      </c>
      <c r="S377" t="s">
        <v>959</v>
      </c>
      <c r="T377">
        <v>90</v>
      </c>
      <c r="U377" t="str">
        <f t="shared" si="11"/>
        <v>('125508','PRATT','','MICHAEL','2','25','3','2','3','','1111111169','16','','3','3','B','B','90'),</v>
      </c>
      <c r="V377" t="s">
        <v>959</v>
      </c>
    </row>
    <row r="378" spans="1:22">
      <c r="A378">
        <v>125529</v>
      </c>
      <c r="B378" t="s">
        <v>960</v>
      </c>
      <c r="D378" t="s">
        <v>961</v>
      </c>
      <c r="E378" t="str">
        <f t="shared" si="10"/>
        <v>2</v>
      </c>
      <c r="F378">
        <v>25</v>
      </c>
      <c r="G378">
        <v>4</v>
      </c>
      <c r="H378">
        <v>3</v>
      </c>
      <c r="I378">
        <v>4</v>
      </c>
      <c r="K378">
        <v>1111111170</v>
      </c>
      <c r="L378">
        <v>16</v>
      </c>
      <c r="N378">
        <v>3</v>
      </c>
      <c r="O378">
        <v>3</v>
      </c>
      <c r="P378" t="s">
        <v>28</v>
      </c>
      <c r="Q378" t="s">
        <v>28</v>
      </c>
      <c r="R378" s="1" t="e">
        <v>#NAME?</v>
      </c>
      <c r="S378" t="s">
        <v>962</v>
      </c>
      <c r="T378">
        <v>90</v>
      </c>
      <c r="U378" t="str">
        <f t="shared" si="11"/>
        <v>('125529','PREVATT','','RICHARD','2','25','4','3','4','','1111111170','16','','3','3','C','C','90'),</v>
      </c>
      <c r="V378" t="s">
        <v>962</v>
      </c>
    </row>
    <row r="379" spans="1:22">
      <c r="A379">
        <v>125544</v>
      </c>
      <c r="B379" t="s">
        <v>963</v>
      </c>
      <c r="D379" t="s">
        <v>192</v>
      </c>
      <c r="E379" t="str">
        <f t="shared" si="10"/>
        <v>2</v>
      </c>
      <c r="F379">
        <v>30</v>
      </c>
      <c r="G379">
        <v>3</v>
      </c>
      <c r="H379">
        <v>2</v>
      </c>
      <c r="I379">
        <v>7</v>
      </c>
      <c r="K379">
        <v>1111111925</v>
      </c>
      <c r="L379">
        <v>16</v>
      </c>
      <c r="N379">
        <v>3</v>
      </c>
      <c r="O379">
        <v>3</v>
      </c>
      <c r="P379" t="s">
        <v>20</v>
      </c>
      <c r="Q379" t="s">
        <v>20</v>
      </c>
      <c r="R379" s="1" t="e">
        <v>#NAME?</v>
      </c>
      <c r="S379" t="s">
        <v>964</v>
      </c>
      <c r="T379">
        <v>90</v>
      </c>
      <c r="U379" t="str">
        <f t="shared" si="11"/>
        <v>('125544','PRITCHARD','','SARAH','2','30','3','2','7','','1111111925','16','','3','3','B','B','90'),</v>
      </c>
      <c r="V379" t="s">
        <v>964</v>
      </c>
    </row>
    <row r="380" spans="1:22">
      <c r="A380">
        <v>125568</v>
      </c>
      <c r="B380" t="s">
        <v>965</v>
      </c>
      <c r="D380" t="s">
        <v>837</v>
      </c>
      <c r="E380" t="str">
        <f t="shared" si="10"/>
        <v>2</v>
      </c>
      <c r="F380">
        <v>26</v>
      </c>
      <c r="G380">
        <v>4</v>
      </c>
      <c r="H380">
        <v>2</v>
      </c>
      <c r="I380">
        <v>4</v>
      </c>
      <c r="K380">
        <v>1111111322</v>
      </c>
      <c r="L380">
        <v>16</v>
      </c>
      <c r="N380">
        <v>3</v>
      </c>
      <c r="O380">
        <v>3</v>
      </c>
      <c r="P380" t="s">
        <v>20</v>
      </c>
      <c r="Q380" t="s">
        <v>20</v>
      </c>
      <c r="R380" s="1" t="e">
        <v>#NAME?</v>
      </c>
      <c r="S380" t="s">
        <v>966</v>
      </c>
      <c r="T380">
        <v>90</v>
      </c>
      <c r="U380" t="str">
        <f t="shared" si="11"/>
        <v>('125568','PROULX','','TRAVIS','2','26','4','2','4','','1111111322','16','','3','3','B','B','90'),</v>
      </c>
      <c r="V380" t="s">
        <v>966</v>
      </c>
    </row>
    <row r="381" spans="1:22">
      <c r="A381">
        <v>125580</v>
      </c>
      <c r="B381" t="s">
        <v>967</v>
      </c>
      <c r="D381" t="s">
        <v>968</v>
      </c>
      <c r="E381" t="str">
        <f t="shared" si="10"/>
        <v>2</v>
      </c>
      <c r="F381">
        <v>29</v>
      </c>
      <c r="G381">
        <v>1</v>
      </c>
      <c r="H381">
        <v>2</v>
      </c>
      <c r="I381">
        <v>1</v>
      </c>
      <c r="K381">
        <v>1111111775</v>
      </c>
      <c r="L381">
        <v>16</v>
      </c>
      <c r="N381">
        <v>3</v>
      </c>
      <c r="O381">
        <v>3</v>
      </c>
      <c r="P381" t="s">
        <v>20</v>
      </c>
      <c r="Q381" t="s">
        <v>20</v>
      </c>
      <c r="R381" s="1" t="e">
        <v>#NAME?</v>
      </c>
      <c r="S381" t="s">
        <v>969</v>
      </c>
      <c r="T381">
        <v>90</v>
      </c>
      <c r="U381" t="str">
        <f t="shared" si="11"/>
        <v>('125580','PRUDENTE','','JADESURELA','2','29','1','2','1','','1111111775','16','','3','3','B','B','90'),</v>
      </c>
      <c r="V381" t="s">
        <v>969</v>
      </c>
    </row>
    <row r="382" spans="1:22">
      <c r="A382">
        <v>125598</v>
      </c>
      <c r="B382" t="s">
        <v>970</v>
      </c>
      <c r="D382" t="s">
        <v>971</v>
      </c>
      <c r="E382" t="str">
        <f t="shared" si="10"/>
        <v>2</v>
      </c>
      <c r="F382">
        <v>26</v>
      </c>
      <c r="G382">
        <v>1</v>
      </c>
      <c r="H382">
        <v>3</v>
      </c>
      <c r="I382">
        <v>5</v>
      </c>
      <c r="K382">
        <v>1111111323</v>
      </c>
      <c r="L382">
        <v>16</v>
      </c>
      <c r="N382">
        <v>3</v>
      </c>
      <c r="O382">
        <v>3</v>
      </c>
      <c r="P382" t="s">
        <v>28</v>
      </c>
      <c r="Q382" t="s">
        <v>28</v>
      </c>
      <c r="R382" s="1" t="e">
        <v>#NAME?</v>
      </c>
      <c r="S382" t="s">
        <v>972</v>
      </c>
      <c r="T382">
        <v>90</v>
      </c>
      <c r="U382" t="str">
        <f t="shared" si="11"/>
        <v>('125598','PULVER','','MITCH','2','26','1','3','5','','1111111323','16','','3','3','C','C','90'),</v>
      </c>
      <c r="V382" t="s">
        <v>972</v>
      </c>
    </row>
    <row r="383" spans="1:22">
      <c r="A383">
        <v>125628</v>
      </c>
      <c r="B383" t="s">
        <v>973</v>
      </c>
      <c r="D383" t="s">
        <v>231</v>
      </c>
      <c r="E383" t="str">
        <f t="shared" si="10"/>
        <v>2</v>
      </c>
      <c r="F383">
        <v>25</v>
      </c>
      <c r="G383">
        <v>1</v>
      </c>
      <c r="H383">
        <v>1</v>
      </c>
      <c r="I383">
        <v>5</v>
      </c>
      <c r="K383">
        <v>1111111171</v>
      </c>
      <c r="L383">
        <v>16</v>
      </c>
      <c r="N383">
        <v>3</v>
      </c>
      <c r="O383">
        <v>3</v>
      </c>
      <c r="P383" t="s">
        <v>24</v>
      </c>
      <c r="Q383" t="s">
        <v>24</v>
      </c>
      <c r="R383" s="1" t="e">
        <v>#NAME?</v>
      </c>
      <c r="S383" t="s">
        <v>974</v>
      </c>
      <c r="T383">
        <v>90</v>
      </c>
      <c r="U383" t="str">
        <f t="shared" si="11"/>
        <v>('125628','QUINN','','JOSEPH','2','25','1','1','5','','1111111171','16','','3','3','A','A','90'),</v>
      </c>
      <c r="V383" t="s">
        <v>974</v>
      </c>
    </row>
    <row r="384" spans="1:22">
      <c r="A384">
        <v>125634</v>
      </c>
      <c r="B384" t="s">
        <v>975</v>
      </c>
      <c r="D384" t="s">
        <v>314</v>
      </c>
      <c r="E384" t="str">
        <f t="shared" si="10"/>
        <v>2</v>
      </c>
      <c r="F384">
        <v>25</v>
      </c>
      <c r="G384">
        <v>2</v>
      </c>
      <c r="H384">
        <v>2</v>
      </c>
      <c r="I384">
        <v>6</v>
      </c>
      <c r="K384">
        <v>1111111172</v>
      </c>
      <c r="L384">
        <v>16</v>
      </c>
      <c r="N384">
        <v>3</v>
      </c>
      <c r="O384">
        <v>3</v>
      </c>
      <c r="P384" t="s">
        <v>20</v>
      </c>
      <c r="Q384" t="s">
        <v>20</v>
      </c>
      <c r="R384" s="1" t="e">
        <v>#NAME?</v>
      </c>
      <c r="S384" t="s">
        <v>976</v>
      </c>
      <c r="T384">
        <v>90</v>
      </c>
      <c r="U384" t="str">
        <f t="shared" si="11"/>
        <v>('125634','RABA','','DAVID','2','25','2','2','6','','1111111172','16','','3','3','B','B','90'),</v>
      </c>
      <c r="V384" t="s">
        <v>976</v>
      </c>
    </row>
    <row r="385" spans="1:22">
      <c r="A385">
        <v>125652</v>
      </c>
      <c r="B385" t="s">
        <v>977</v>
      </c>
      <c r="D385" t="s">
        <v>189</v>
      </c>
      <c r="E385" t="str">
        <f t="shared" si="10"/>
        <v>2</v>
      </c>
      <c r="F385">
        <v>27</v>
      </c>
      <c r="G385">
        <v>3</v>
      </c>
      <c r="H385">
        <v>3</v>
      </c>
      <c r="I385">
        <v>3</v>
      </c>
      <c r="K385">
        <v>1111111473</v>
      </c>
      <c r="L385">
        <v>16</v>
      </c>
      <c r="N385">
        <v>3</v>
      </c>
      <c r="O385">
        <v>3</v>
      </c>
      <c r="P385" t="s">
        <v>28</v>
      </c>
      <c r="Q385" t="s">
        <v>28</v>
      </c>
      <c r="R385" s="1" t="e">
        <v>#NAME?</v>
      </c>
      <c r="S385" t="s">
        <v>978</v>
      </c>
      <c r="T385">
        <v>90</v>
      </c>
      <c r="U385" t="str">
        <f t="shared" si="11"/>
        <v>('125652','RALEY','','JOEL','2','27','3','3','3','','1111111473','16','','3','3','C','C','90'),</v>
      </c>
      <c r="V385" t="s">
        <v>978</v>
      </c>
    </row>
    <row r="386" spans="1:22">
      <c r="A386">
        <v>125694</v>
      </c>
      <c r="B386" t="s">
        <v>979</v>
      </c>
      <c r="D386" t="s">
        <v>980</v>
      </c>
      <c r="E386" t="str">
        <f t="shared" ref="E386:E449" si="12">MID(A386,2,1)</f>
        <v>2</v>
      </c>
      <c r="F386">
        <v>26</v>
      </c>
      <c r="G386">
        <v>2</v>
      </c>
      <c r="H386">
        <v>1</v>
      </c>
      <c r="I386">
        <v>6</v>
      </c>
      <c r="K386">
        <v>1111111324</v>
      </c>
      <c r="L386">
        <v>16</v>
      </c>
      <c r="N386">
        <v>3</v>
      </c>
      <c r="O386">
        <v>3</v>
      </c>
      <c r="P386" t="s">
        <v>24</v>
      </c>
      <c r="Q386" t="s">
        <v>24</v>
      </c>
      <c r="R386" s="1" t="e">
        <v>#NAME?</v>
      </c>
      <c r="S386" t="s">
        <v>981</v>
      </c>
      <c r="T386">
        <v>90</v>
      </c>
      <c r="U386" t="str">
        <f t="shared" ref="U386:U449" si="13">CONCATENATE("('",A386,"','",B386,"','",C386,"','",D386,"','",E386,"','",F386,"','",G386,"','",H386,"','",I386,"','",J386,"','",K386,"','",L386,"','",M386,"','",N386,"','",O386,"','",P386,"','",Q386,"','",T386,"'),")</f>
        <v>('125694','REBERSAK','','MARCUS','2','26','2','1','6','','1111111324','16','','3','3','A','A','90'),</v>
      </c>
      <c r="V386" t="s">
        <v>981</v>
      </c>
    </row>
    <row r="387" spans="1:22">
      <c r="A387">
        <v>125778</v>
      </c>
      <c r="B387" t="s">
        <v>982</v>
      </c>
      <c r="D387" t="s">
        <v>104</v>
      </c>
      <c r="E387" t="str">
        <f t="shared" si="12"/>
        <v>2</v>
      </c>
      <c r="F387">
        <v>26</v>
      </c>
      <c r="G387">
        <v>3</v>
      </c>
      <c r="H387">
        <v>2</v>
      </c>
      <c r="I387">
        <v>7</v>
      </c>
      <c r="K387">
        <v>1111111325</v>
      </c>
      <c r="L387">
        <v>16</v>
      </c>
      <c r="N387">
        <v>3</v>
      </c>
      <c r="O387">
        <v>3</v>
      </c>
      <c r="P387" t="s">
        <v>20</v>
      </c>
      <c r="Q387" t="s">
        <v>20</v>
      </c>
      <c r="R387" s="1" t="e">
        <v>#NAME?</v>
      </c>
      <c r="S387" t="s">
        <v>983</v>
      </c>
      <c r="T387">
        <v>90</v>
      </c>
      <c r="U387" t="str">
        <f t="shared" si="13"/>
        <v>('125778','RINKLIN','','BENJAMIN','2','26','3','2','7','','1111111325','16','','3','3','B','B','90'),</v>
      </c>
      <c r="V387" t="s">
        <v>983</v>
      </c>
    </row>
    <row r="388" spans="1:22">
      <c r="A388">
        <v>125790</v>
      </c>
      <c r="B388" t="s">
        <v>431</v>
      </c>
      <c r="D388" t="s">
        <v>984</v>
      </c>
      <c r="E388" t="str">
        <f t="shared" si="12"/>
        <v>2</v>
      </c>
      <c r="F388">
        <v>29</v>
      </c>
      <c r="G388">
        <v>2</v>
      </c>
      <c r="H388">
        <v>3</v>
      </c>
      <c r="I388">
        <v>2</v>
      </c>
      <c r="K388">
        <v>1111111776</v>
      </c>
      <c r="L388">
        <v>16</v>
      </c>
      <c r="N388">
        <v>3</v>
      </c>
      <c r="O388">
        <v>3</v>
      </c>
      <c r="P388" t="s">
        <v>28</v>
      </c>
      <c r="Q388" t="s">
        <v>28</v>
      </c>
      <c r="R388" s="1" t="e">
        <v>#NAME?</v>
      </c>
      <c r="S388" t="s">
        <v>985</v>
      </c>
      <c r="T388">
        <v>90</v>
      </c>
      <c r="U388" t="str">
        <f t="shared" si="13"/>
        <v>('125790','RIVERA','','GERALDRAMIR','2','29','2','3','2','','1111111776','16','','3','3','C','C','90'),</v>
      </c>
      <c r="V388" t="s">
        <v>985</v>
      </c>
    </row>
    <row r="389" spans="1:22">
      <c r="A389">
        <v>125868</v>
      </c>
      <c r="B389" t="s">
        <v>986</v>
      </c>
      <c r="D389" t="s">
        <v>247</v>
      </c>
      <c r="E389" t="str">
        <f t="shared" si="12"/>
        <v>2</v>
      </c>
      <c r="F389">
        <v>25</v>
      </c>
      <c r="G389">
        <v>3</v>
      </c>
      <c r="H389">
        <v>3</v>
      </c>
      <c r="I389">
        <v>7</v>
      </c>
      <c r="K389">
        <v>1111111173</v>
      </c>
      <c r="L389">
        <v>16</v>
      </c>
      <c r="N389">
        <v>3</v>
      </c>
      <c r="O389">
        <v>3</v>
      </c>
      <c r="P389" t="s">
        <v>28</v>
      </c>
      <c r="Q389" t="s">
        <v>28</v>
      </c>
      <c r="R389" s="1" t="e">
        <v>#NAME?</v>
      </c>
      <c r="S389" t="s">
        <v>987</v>
      </c>
      <c r="T389">
        <v>90</v>
      </c>
      <c r="U389" t="str">
        <f t="shared" si="13"/>
        <v>('125868','ROME','','CODY','2','25','3','3','7','','1111111173','16','','3','3','C','C','90'),</v>
      </c>
      <c r="V389" t="s">
        <v>987</v>
      </c>
    </row>
    <row r="390" spans="1:22">
      <c r="A390">
        <v>125886</v>
      </c>
      <c r="B390" t="s">
        <v>988</v>
      </c>
      <c r="D390" t="s">
        <v>989</v>
      </c>
      <c r="E390" t="str">
        <f t="shared" si="12"/>
        <v>2</v>
      </c>
      <c r="F390">
        <v>30</v>
      </c>
      <c r="G390">
        <v>4</v>
      </c>
      <c r="H390">
        <v>3</v>
      </c>
      <c r="I390">
        <v>8</v>
      </c>
      <c r="K390">
        <v>1111111926</v>
      </c>
      <c r="L390">
        <v>16</v>
      </c>
      <c r="N390">
        <v>3</v>
      </c>
      <c r="O390">
        <v>3</v>
      </c>
      <c r="P390" t="s">
        <v>28</v>
      </c>
      <c r="Q390" t="s">
        <v>28</v>
      </c>
      <c r="R390" s="1" t="e">
        <v>#NAME?</v>
      </c>
      <c r="S390" t="s">
        <v>990</v>
      </c>
      <c r="T390">
        <v>90</v>
      </c>
      <c r="U390" t="str">
        <f t="shared" si="13"/>
        <v>('125886','ROSENDE','','CARLOS','2','30','4','3','8','','1111111926','16','','3','3','C','C','90'),</v>
      </c>
      <c r="V390" t="s">
        <v>990</v>
      </c>
    </row>
    <row r="391" spans="1:22">
      <c r="A391">
        <v>125898</v>
      </c>
      <c r="B391" t="s">
        <v>991</v>
      </c>
      <c r="D391" t="s">
        <v>992</v>
      </c>
      <c r="E391" t="str">
        <f t="shared" si="12"/>
        <v>2</v>
      </c>
      <c r="F391">
        <v>29</v>
      </c>
      <c r="G391">
        <v>3</v>
      </c>
      <c r="H391">
        <v>1</v>
      </c>
      <c r="I391">
        <v>3</v>
      </c>
      <c r="K391">
        <v>1111111777</v>
      </c>
      <c r="L391">
        <v>16</v>
      </c>
      <c r="N391">
        <v>3</v>
      </c>
      <c r="O391">
        <v>3</v>
      </c>
      <c r="P391" t="s">
        <v>24</v>
      </c>
      <c r="Q391" t="s">
        <v>24</v>
      </c>
      <c r="R391" s="1" t="e">
        <v>#NAME?</v>
      </c>
      <c r="S391" t="s">
        <v>993</v>
      </c>
      <c r="T391">
        <v>90</v>
      </c>
      <c r="U391" t="str">
        <f t="shared" si="13"/>
        <v>('125898','ROSSITER','','DILLON','2','29','3','1','3','','1111111777','16','','3','3','A','A','90'),</v>
      </c>
      <c r="V391" t="s">
        <v>993</v>
      </c>
    </row>
    <row r="392" spans="1:22">
      <c r="A392">
        <v>125916</v>
      </c>
      <c r="B392" t="s">
        <v>458</v>
      </c>
      <c r="D392" t="s">
        <v>104</v>
      </c>
      <c r="E392" t="str">
        <f t="shared" si="12"/>
        <v>2</v>
      </c>
      <c r="F392">
        <v>30</v>
      </c>
      <c r="G392">
        <v>1</v>
      </c>
      <c r="H392">
        <v>1</v>
      </c>
      <c r="I392">
        <v>1</v>
      </c>
      <c r="K392">
        <v>1111111927</v>
      </c>
      <c r="L392">
        <v>16</v>
      </c>
      <c r="N392">
        <v>3</v>
      </c>
      <c r="O392">
        <v>3</v>
      </c>
      <c r="P392" t="s">
        <v>24</v>
      </c>
      <c r="Q392" t="s">
        <v>24</v>
      </c>
      <c r="R392" s="1" t="e">
        <v>#NAME?</v>
      </c>
      <c r="S392" t="s">
        <v>994</v>
      </c>
      <c r="T392">
        <v>90</v>
      </c>
      <c r="U392" t="str">
        <f t="shared" si="13"/>
        <v>('125916','ROWE','','BENJAMIN','2','30','1','1','1','','1111111927','16','','3','3','A','A','90'),</v>
      </c>
      <c r="V392" t="s">
        <v>994</v>
      </c>
    </row>
    <row r="393" spans="1:22">
      <c r="A393">
        <v>125928</v>
      </c>
      <c r="B393" t="s">
        <v>995</v>
      </c>
      <c r="D393" t="s">
        <v>996</v>
      </c>
      <c r="E393" t="str">
        <f t="shared" si="12"/>
        <v>2</v>
      </c>
      <c r="F393">
        <v>28</v>
      </c>
      <c r="G393">
        <v>4</v>
      </c>
      <c r="H393">
        <v>2</v>
      </c>
      <c r="I393">
        <v>8</v>
      </c>
      <c r="K393">
        <v>1111111622</v>
      </c>
      <c r="L393">
        <v>16</v>
      </c>
      <c r="N393">
        <v>3</v>
      </c>
      <c r="O393">
        <v>3</v>
      </c>
      <c r="P393" t="s">
        <v>20</v>
      </c>
      <c r="Q393" t="s">
        <v>20</v>
      </c>
      <c r="R393" s="1" t="e">
        <v>#NAME?</v>
      </c>
      <c r="S393" t="s">
        <v>997</v>
      </c>
      <c r="T393">
        <v>90</v>
      </c>
      <c r="U393" t="str">
        <f t="shared" si="13"/>
        <v>('125928','ROY','','BRANDEN','2','28','4','2','8','','1111111622','16','','3','3','B','B','90'),</v>
      </c>
      <c r="V393" t="s">
        <v>997</v>
      </c>
    </row>
    <row r="394" spans="1:22">
      <c r="A394">
        <v>125940</v>
      </c>
      <c r="B394" t="s">
        <v>998</v>
      </c>
      <c r="D394" t="s">
        <v>181</v>
      </c>
      <c r="E394" t="str">
        <f t="shared" si="12"/>
        <v>2</v>
      </c>
      <c r="F394">
        <v>28</v>
      </c>
      <c r="G394">
        <v>1</v>
      </c>
      <c r="H394">
        <v>3</v>
      </c>
      <c r="I394">
        <v>1</v>
      </c>
      <c r="K394">
        <v>1111111623</v>
      </c>
      <c r="L394">
        <v>16</v>
      </c>
      <c r="N394">
        <v>3</v>
      </c>
      <c r="O394">
        <v>3</v>
      </c>
      <c r="P394" t="s">
        <v>28</v>
      </c>
      <c r="Q394" t="s">
        <v>28</v>
      </c>
      <c r="R394" s="1" t="e">
        <v>#NAME?</v>
      </c>
      <c r="S394" t="s">
        <v>999</v>
      </c>
      <c r="T394">
        <v>90</v>
      </c>
      <c r="U394" t="str">
        <f t="shared" si="13"/>
        <v>('125940','RUBI','','ANDREW','2','28','1','3','1','','1111111623','16','','3','3','C','C','90'),</v>
      </c>
      <c r="V394" t="s">
        <v>999</v>
      </c>
    </row>
    <row r="395" spans="1:22">
      <c r="A395">
        <v>125946</v>
      </c>
      <c r="B395" t="s">
        <v>1000</v>
      </c>
      <c r="D395" t="s">
        <v>728</v>
      </c>
      <c r="E395" t="str">
        <f t="shared" si="12"/>
        <v>2</v>
      </c>
      <c r="F395">
        <v>25</v>
      </c>
      <c r="G395">
        <v>4</v>
      </c>
      <c r="H395">
        <v>1</v>
      </c>
      <c r="I395">
        <v>8</v>
      </c>
      <c r="K395">
        <v>1111111174</v>
      </c>
      <c r="L395">
        <v>16</v>
      </c>
      <c r="N395">
        <v>3</v>
      </c>
      <c r="O395">
        <v>3</v>
      </c>
      <c r="P395" t="s">
        <v>24</v>
      </c>
      <c r="Q395" t="s">
        <v>24</v>
      </c>
      <c r="R395" s="1" t="e">
        <v>#NAME?</v>
      </c>
      <c r="S395" t="s">
        <v>1001</v>
      </c>
      <c r="T395">
        <v>90</v>
      </c>
      <c r="U395" t="str">
        <f t="shared" si="13"/>
        <v>('125946','RUSK','','JORDAN','2','25','4','1','8','','1111111174','16','','3','3','A','A','90'),</v>
      </c>
      <c r="V395" t="s">
        <v>1001</v>
      </c>
    </row>
    <row r="396" spans="1:22">
      <c r="A396">
        <v>126006</v>
      </c>
      <c r="B396" t="s">
        <v>1002</v>
      </c>
      <c r="D396" t="s">
        <v>314</v>
      </c>
      <c r="E396" t="str">
        <f t="shared" si="12"/>
        <v>2</v>
      </c>
      <c r="F396">
        <v>26</v>
      </c>
      <c r="G396">
        <v>4</v>
      </c>
      <c r="H396">
        <v>3</v>
      </c>
      <c r="I396">
        <v>8</v>
      </c>
      <c r="K396">
        <v>1111111326</v>
      </c>
      <c r="L396">
        <v>16</v>
      </c>
      <c r="N396">
        <v>3</v>
      </c>
      <c r="O396">
        <v>3</v>
      </c>
      <c r="P396" t="s">
        <v>28</v>
      </c>
      <c r="Q396" t="s">
        <v>28</v>
      </c>
      <c r="R396" s="1" t="e">
        <v>#NAME?</v>
      </c>
      <c r="S396" t="s">
        <v>1003</v>
      </c>
      <c r="T396">
        <v>90</v>
      </c>
      <c r="U396" t="str">
        <f t="shared" si="13"/>
        <v>('126006','SAMSON','','DAVID','2','26','4','3','8','','1111111326','16','','3','3','C','C','90'),</v>
      </c>
      <c r="V396" t="s">
        <v>1003</v>
      </c>
    </row>
    <row r="397" spans="1:22">
      <c r="A397">
        <v>126024</v>
      </c>
      <c r="B397" t="s">
        <v>1004</v>
      </c>
      <c r="D397" t="s">
        <v>37</v>
      </c>
      <c r="E397" t="str">
        <f t="shared" si="12"/>
        <v>2</v>
      </c>
      <c r="F397">
        <v>26</v>
      </c>
      <c r="G397">
        <v>1</v>
      </c>
      <c r="H397">
        <v>1</v>
      </c>
      <c r="I397">
        <v>1</v>
      </c>
      <c r="K397">
        <v>1111111327</v>
      </c>
      <c r="L397">
        <v>16</v>
      </c>
      <c r="N397">
        <v>3</v>
      </c>
      <c r="O397">
        <v>3</v>
      </c>
      <c r="P397" t="s">
        <v>24</v>
      </c>
      <c r="Q397" t="s">
        <v>24</v>
      </c>
      <c r="R397" s="1" t="e">
        <v>#NAME?</v>
      </c>
      <c r="S397" t="s">
        <v>1005</v>
      </c>
      <c r="T397">
        <v>90</v>
      </c>
      <c r="U397" t="str">
        <f t="shared" si="13"/>
        <v>('126024','SANDERS','','MATTHEW','2','26','1','1','1','','1111111327','16','','3','3','A','A','90'),</v>
      </c>
      <c r="V397" t="s">
        <v>1005</v>
      </c>
    </row>
    <row r="398" spans="1:22">
      <c r="A398">
        <v>126186</v>
      </c>
      <c r="B398" t="s">
        <v>1006</v>
      </c>
      <c r="D398" t="s">
        <v>952</v>
      </c>
      <c r="E398" t="str">
        <f t="shared" si="12"/>
        <v>2</v>
      </c>
      <c r="F398">
        <v>25</v>
      </c>
      <c r="G398">
        <v>1</v>
      </c>
      <c r="H398">
        <v>2</v>
      </c>
      <c r="I398">
        <v>1</v>
      </c>
      <c r="K398">
        <v>1111111175</v>
      </c>
      <c r="L398">
        <v>16</v>
      </c>
      <c r="N398">
        <v>3</v>
      </c>
      <c r="O398">
        <v>3</v>
      </c>
      <c r="P398" t="s">
        <v>20</v>
      </c>
      <c r="Q398" t="s">
        <v>20</v>
      </c>
      <c r="R398" s="1" t="e">
        <v>#NAME?</v>
      </c>
      <c r="S398" t="s">
        <v>1007</v>
      </c>
      <c r="T398">
        <v>90</v>
      </c>
      <c r="U398" t="str">
        <f t="shared" si="13"/>
        <v>('126186','SERFASS','','AMANDA','2','25','1','2','1','','1111111175','16','','3','3','B','B','90'),</v>
      </c>
      <c r="V398" t="s">
        <v>1007</v>
      </c>
    </row>
    <row r="399" spans="1:22">
      <c r="A399">
        <v>126246</v>
      </c>
      <c r="B399" t="s">
        <v>1008</v>
      </c>
      <c r="D399" t="s">
        <v>834</v>
      </c>
      <c r="E399" t="str">
        <f t="shared" si="12"/>
        <v>2</v>
      </c>
      <c r="F399">
        <v>28</v>
      </c>
      <c r="G399">
        <v>2</v>
      </c>
      <c r="H399">
        <v>1</v>
      </c>
      <c r="I399">
        <v>2</v>
      </c>
      <c r="K399">
        <v>1111111624</v>
      </c>
      <c r="L399">
        <v>16</v>
      </c>
      <c r="N399">
        <v>3</v>
      </c>
      <c r="O399">
        <v>3</v>
      </c>
      <c r="P399" t="s">
        <v>24</v>
      </c>
      <c r="Q399" t="s">
        <v>24</v>
      </c>
      <c r="R399" s="1" t="e">
        <v>#NAME?</v>
      </c>
      <c r="S399" t="s">
        <v>1009</v>
      </c>
      <c r="T399">
        <v>90</v>
      </c>
      <c r="U399" t="str">
        <f t="shared" si="13"/>
        <v>('126246','SHIELD','','TIMOTHY','2','28','2','1','2','','1111111624','16','','3','3','A','A','90'),</v>
      </c>
      <c r="V399" t="s">
        <v>1009</v>
      </c>
    </row>
    <row r="400" spans="1:22">
      <c r="A400">
        <v>126258</v>
      </c>
      <c r="B400" t="s">
        <v>1010</v>
      </c>
      <c r="D400" t="s">
        <v>398</v>
      </c>
      <c r="E400" t="str">
        <f t="shared" si="12"/>
        <v>2</v>
      </c>
      <c r="F400">
        <v>27</v>
      </c>
      <c r="G400">
        <v>4</v>
      </c>
      <c r="H400">
        <v>1</v>
      </c>
      <c r="I400">
        <v>4</v>
      </c>
      <c r="K400">
        <v>1111111474</v>
      </c>
      <c r="L400">
        <v>16</v>
      </c>
      <c r="N400">
        <v>3</v>
      </c>
      <c r="O400">
        <v>3</v>
      </c>
      <c r="P400" t="s">
        <v>24</v>
      </c>
      <c r="Q400" t="s">
        <v>24</v>
      </c>
      <c r="R400" s="1" t="e">
        <v>#NAME?</v>
      </c>
      <c r="S400" t="s">
        <v>1011</v>
      </c>
      <c r="T400">
        <v>90</v>
      </c>
      <c r="U400" t="str">
        <f t="shared" si="13"/>
        <v>('126258','SHUTE','','MICAH','2','27','4','1','4','','1111111474','16','','3','3','A','A','90'),</v>
      </c>
      <c r="V400" t="s">
        <v>1011</v>
      </c>
    </row>
    <row r="401" spans="1:22">
      <c r="A401">
        <v>126384</v>
      </c>
      <c r="B401" t="s">
        <v>486</v>
      </c>
      <c r="D401" t="s">
        <v>1012</v>
      </c>
      <c r="E401" t="str">
        <f t="shared" si="12"/>
        <v>2</v>
      </c>
      <c r="F401">
        <v>29</v>
      </c>
      <c r="G401">
        <v>4</v>
      </c>
      <c r="H401">
        <v>2</v>
      </c>
      <c r="I401">
        <v>4</v>
      </c>
      <c r="K401">
        <v>1111111778</v>
      </c>
      <c r="L401">
        <v>16</v>
      </c>
      <c r="N401">
        <v>3</v>
      </c>
      <c r="O401">
        <v>3</v>
      </c>
      <c r="P401" t="s">
        <v>20</v>
      </c>
      <c r="Q401" t="s">
        <v>20</v>
      </c>
      <c r="R401" s="1" t="e">
        <v>#NAME?</v>
      </c>
      <c r="S401" t="s">
        <v>1013</v>
      </c>
      <c r="T401">
        <v>90</v>
      </c>
      <c r="U401" t="str">
        <f t="shared" si="13"/>
        <v>('126384','SMITH','','SAMANTHA','2','29','4','2','4','','1111111778','16','','3','3','B','B','90'),</v>
      </c>
      <c r="V401" t="s">
        <v>1013</v>
      </c>
    </row>
    <row r="402" spans="1:22">
      <c r="A402">
        <v>126390</v>
      </c>
      <c r="B402" t="s">
        <v>486</v>
      </c>
      <c r="D402" t="s">
        <v>169</v>
      </c>
      <c r="E402" t="str">
        <f t="shared" si="12"/>
        <v>2</v>
      </c>
      <c r="F402">
        <v>25</v>
      </c>
      <c r="G402">
        <v>2</v>
      </c>
      <c r="H402">
        <v>3</v>
      </c>
      <c r="I402">
        <v>2</v>
      </c>
      <c r="K402">
        <v>1111111176</v>
      </c>
      <c r="L402">
        <v>16</v>
      </c>
      <c r="N402">
        <v>3</v>
      </c>
      <c r="O402">
        <v>3</v>
      </c>
      <c r="P402" t="s">
        <v>28</v>
      </c>
      <c r="Q402" t="s">
        <v>28</v>
      </c>
      <c r="R402" s="1" t="e">
        <v>#NAME?</v>
      </c>
      <c r="S402" t="s">
        <v>1014</v>
      </c>
      <c r="T402">
        <v>90</v>
      </c>
      <c r="U402" t="str">
        <f t="shared" si="13"/>
        <v>('126390','SMITH','','THOMAS','2','25','2','3','2','','1111111176','16','','3','3','C','C','90'),</v>
      </c>
      <c r="V402" t="s">
        <v>1014</v>
      </c>
    </row>
    <row r="403" spans="1:22">
      <c r="A403">
        <v>126402</v>
      </c>
      <c r="B403" t="s">
        <v>1015</v>
      </c>
      <c r="D403" t="s">
        <v>1016</v>
      </c>
      <c r="E403" t="str">
        <f t="shared" si="12"/>
        <v>2</v>
      </c>
      <c r="F403">
        <v>29</v>
      </c>
      <c r="G403">
        <v>1</v>
      </c>
      <c r="H403">
        <v>3</v>
      </c>
      <c r="I403">
        <v>5</v>
      </c>
      <c r="K403">
        <v>1111111779</v>
      </c>
      <c r="L403">
        <v>16</v>
      </c>
      <c r="N403">
        <v>3</v>
      </c>
      <c r="O403">
        <v>3</v>
      </c>
      <c r="P403" t="s">
        <v>28</v>
      </c>
      <c r="Q403" t="s">
        <v>28</v>
      </c>
      <c r="R403" s="1" t="e">
        <v>#NAME?</v>
      </c>
      <c r="S403" t="s">
        <v>1017</v>
      </c>
      <c r="T403">
        <v>90</v>
      </c>
      <c r="U403" t="str">
        <f t="shared" si="13"/>
        <v>('126402','SMITHMENA','','MARIO','2','29','1','3','5','','1111111779','16','','3','3','C','C','90'),</v>
      </c>
      <c r="V403" t="s">
        <v>1017</v>
      </c>
    </row>
    <row r="404" spans="1:22">
      <c r="A404">
        <v>126450</v>
      </c>
      <c r="B404" t="s">
        <v>1018</v>
      </c>
      <c r="D404" t="s">
        <v>1019</v>
      </c>
      <c r="E404" t="str">
        <f t="shared" si="12"/>
        <v>2</v>
      </c>
      <c r="F404">
        <v>27</v>
      </c>
      <c r="G404">
        <v>1</v>
      </c>
      <c r="H404">
        <v>2</v>
      </c>
      <c r="I404">
        <v>5</v>
      </c>
      <c r="K404">
        <v>1111111475</v>
      </c>
      <c r="L404">
        <v>16</v>
      </c>
      <c r="N404">
        <v>3</v>
      </c>
      <c r="O404">
        <v>3</v>
      </c>
      <c r="P404" t="s">
        <v>20</v>
      </c>
      <c r="Q404" t="s">
        <v>20</v>
      </c>
      <c r="R404" s="1" t="e">
        <v>#NAME?</v>
      </c>
      <c r="S404" t="s">
        <v>1020</v>
      </c>
      <c r="T404">
        <v>90</v>
      </c>
      <c r="U404" t="str">
        <f t="shared" si="13"/>
        <v>('126450','SONG','','RAN','2','27','1','2','5','','1111111475','16','','3','3','B','B','90'),</v>
      </c>
      <c r="V404" t="s">
        <v>1020</v>
      </c>
    </row>
    <row r="405" spans="1:22">
      <c r="A405">
        <v>126462</v>
      </c>
      <c r="B405" t="s">
        <v>1021</v>
      </c>
      <c r="D405" t="s">
        <v>37</v>
      </c>
      <c r="E405" t="str">
        <f t="shared" si="12"/>
        <v>2</v>
      </c>
      <c r="F405">
        <v>30</v>
      </c>
      <c r="G405">
        <v>2</v>
      </c>
      <c r="H405">
        <v>2</v>
      </c>
      <c r="I405">
        <v>2</v>
      </c>
      <c r="K405">
        <v>1111111928</v>
      </c>
      <c r="L405">
        <v>16</v>
      </c>
      <c r="N405">
        <v>3</v>
      </c>
      <c r="O405">
        <v>3</v>
      </c>
      <c r="P405" t="s">
        <v>20</v>
      </c>
      <c r="Q405" t="s">
        <v>20</v>
      </c>
      <c r="R405" s="1" t="e">
        <v>#NAME?</v>
      </c>
      <c r="S405" t="s">
        <v>1022</v>
      </c>
      <c r="T405">
        <v>90</v>
      </c>
      <c r="U405" t="str">
        <f t="shared" si="13"/>
        <v>('126462','STANDARD','','MATTHEW','2','30','2','2','2','','1111111928','16','','3','3','B','B','90'),</v>
      </c>
      <c r="V405" t="s">
        <v>1022</v>
      </c>
    </row>
    <row r="406" spans="1:22">
      <c r="A406">
        <v>126474</v>
      </c>
      <c r="B406" t="s">
        <v>1023</v>
      </c>
      <c r="D406" t="s">
        <v>1024</v>
      </c>
      <c r="E406" t="str">
        <f t="shared" si="12"/>
        <v>2</v>
      </c>
      <c r="F406">
        <v>30</v>
      </c>
      <c r="G406">
        <v>3</v>
      </c>
      <c r="H406">
        <v>3</v>
      </c>
      <c r="I406">
        <v>3</v>
      </c>
      <c r="K406">
        <v>1111111929</v>
      </c>
      <c r="L406">
        <v>16</v>
      </c>
      <c r="N406">
        <v>3</v>
      </c>
      <c r="O406">
        <v>3</v>
      </c>
      <c r="P406" t="s">
        <v>28</v>
      </c>
      <c r="Q406" t="s">
        <v>28</v>
      </c>
      <c r="R406" s="1" t="e">
        <v>#NAME?</v>
      </c>
      <c r="S406" t="s">
        <v>1025</v>
      </c>
      <c r="T406">
        <v>90</v>
      </c>
      <c r="U406" t="str">
        <f t="shared" si="13"/>
        <v>('126474','STARR','','ELLA','2','30','3','3','3','','1111111929','16','','3','3','C','C','90'),</v>
      </c>
      <c r="V406" t="s">
        <v>1025</v>
      </c>
    </row>
    <row r="407" spans="1:22">
      <c r="A407">
        <v>126480</v>
      </c>
      <c r="B407" t="s">
        <v>1026</v>
      </c>
      <c r="D407" t="s">
        <v>1027</v>
      </c>
      <c r="E407" t="str">
        <f t="shared" si="12"/>
        <v>2</v>
      </c>
      <c r="F407">
        <v>29</v>
      </c>
      <c r="G407">
        <v>2</v>
      </c>
      <c r="H407">
        <v>1</v>
      </c>
      <c r="I407">
        <v>6</v>
      </c>
      <c r="K407">
        <v>1111111780</v>
      </c>
      <c r="L407">
        <v>16</v>
      </c>
      <c r="N407">
        <v>3</v>
      </c>
      <c r="O407">
        <v>3</v>
      </c>
      <c r="P407" t="s">
        <v>24</v>
      </c>
      <c r="Q407" t="s">
        <v>24</v>
      </c>
      <c r="R407" s="1" t="e">
        <v>#NAME?</v>
      </c>
      <c r="S407" t="s">
        <v>1028</v>
      </c>
      <c r="T407">
        <v>90</v>
      </c>
      <c r="U407" t="str">
        <f t="shared" si="13"/>
        <v>('126480','STEFFER','','CARL','2','29','2','1','6','','1111111780','16','','3','3','A','A','90'),</v>
      </c>
      <c r="V407" t="s">
        <v>1028</v>
      </c>
    </row>
    <row r="408" spans="1:22">
      <c r="A408">
        <v>126522</v>
      </c>
      <c r="B408" t="s">
        <v>1029</v>
      </c>
      <c r="D408" t="s">
        <v>1030</v>
      </c>
      <c r="E408" t="str">
        <f t="shared" si="12"/>
        <v>2</v>
      </c>
      <c r="F408">
        <v>28</v>
      </c>
      <c r="G408">
        <v>3</v>
      </c>
      <c r="H408">
        <v>2</v>
      </c>
      <c r="I408">
        <v>3</v>
      </c>
      <c r="K408">
        <v>1111111625</v>
      </c>
      <c r="L408">
        <v>16</v>
      </c>
      <c r="N408">
        <v>3</v>
      </c>
      <c r="O408">
        <v>3</v>
      </c>
      <c r="P408" t="s">
        <v>20</v>
      </c>
      <c r="Q408" t="s">
        <v>20</v>
      </c>
      <c r="R408" s="1" t="e">
        <v>#NAME?</v>
      </c>
      <c r="S408" t="s">
        <v>1031</v>
      </c>
      <c r="T408">
        <v>90</v>
      </c>
      <c r="U408" t="str">
        <f t="shared" si="13"/>
        <v>('126522','STEVENSON','','GEORGE','2','28','3','2','3','','1111111625','16','','3','3','B','B','90'),</v>
      </c>
      <c r="V408" t="s">
        <v>1031</v>
      </c>
    </row>
    <row r="409" spans="1:22">
      <c r="A409">
        <v>126582</v>
      </c>
      <c r="B409" t="s">
        <v>1032</v>
      </c>
      <c r="D409" t="s">
        <v>1033</v>
      </c>
      <c r="E409" t="str">
        <f t="shared" si="12"/>
        <v>2</v>
      </c>
      <c r="F409">
        <v>30</v>
      </c>
      <c r="G409">
        <v>4</v>
      </c>
      <c r="H409">
        <v>1</v>
      </c>
      <c r="I409">
        <v>4</v>
      </c>
      <c r="K409">
        <v>1111111930</v>
      </c>
      <c r="L409">
        <v>16</v>
      </c>
      <c r="N409">
        <v>3</v>
      </c>
      <c r="O409">
        <v>3</v>
      </c>
      <c r="P409" t="s">
        <v>24</v>
      </c>
      <c r="Q409" t="s">
        <v>24</v>
      </c>
      <c r="R409" s="1" t="e">
        <v>#NAME?</v>
      </c>
      <c r="S409" t="s">
        <v>1034</v>
      </c>
      <c r="T409">
        <v>90</v>
      </c>
      <c r="U409" t="str">
        <f t="shared" si="13"/>
        <v>('126582','STRICKLAND','','COLEMAN','2','30','4','1','4','','1111111930','16','','3','3','A','A','90'),</v>
      </c>
      <c r="V409" t="s">
        <v>1034</v>
      </c>
    </row>
    <row r="410" spans="1:22">
      <c r="A410">
        <v>126666</v>
      </c>
      <c r="B410" t="s">
        <v>1035</v>
      </c>
      <c r="D410" t="s">
        <v>534</v>
      </c>
      <c r="E410" t="str">
        <f t="shared" si="12"/>
        <v>2</v>
      </c>
      <c r="F410">
        <v>30</v>
      </c>
      <c r="G410">
        <v>1</v>
      </c>
      <c r="H410">
        <v>2</v>
      </c>
      <c r="I410">
        <v>5</v>
      </c>
      <c r="K410">
        <v>1111111931</v>
      </c>
      <c r="L410">
        <v>16</v>
      </c>
      <c r="N410">
        <v>3</v>
      </c>
      <c r="O410">
        <v>3</v>
      </c>
      <c r="P410" t="s">
        <v>20</v>
      </c>
      <c r="Q410" t="s">
        <v>20</v>
      </c>
      <c r="R410" s="1" t="e">
        <v>#NAME?</v>
      </c>
      <c r="S410" t="s">
        <v>1036</v>
      </c>
      <c r="T410">
        <v>90</v>
      </c>
      <c r="U410" t="str">
        <f t="shared" si="13"/>
        <v>('126666','SWEETSER','','NICHOLAS','2','30','1','2','5','','1111111931','16','','3','3','B','B','90'),</v>
      </c>
      <c r="V410" t="s">
        <v>1036</v>
      </c>
    </row>
    <row r="411" spans="1:22">
      <c r="A411">
        <v>126678</v>
      </c>
      <c r="B411" t="s">
        <v>1037</v>
      </c>
      <c r="D411" t="s">
        <v>287</v>
      </c>
      <c r="E411" t="str">
        <f t="shared" si="12"/>
        <v>2</v>
      </c>
      <c r="F411">
        <v>29</v>
      </c>
      <c r="G411">
        <v>3</v>
      </c>
      <c r="H411">
        <v>2</v>
      </c>
      <c r="I411">
        <v>7</v>
      </c>
      <c r="K411">
        <v>1111111781</v>
      </c>
      <c r="L411">
        <v>16</v>
      </c>
      <c r="N411">
        <v>3</v>
      </c>
      <c r="O411">
        <v>3</v>
      </c>
      <c r="P411" t="s">
        <v>20</v>
      </c>
      <c r="Q411" t="s">
        <v>20</v>
      </c>
      <c r="R411" s="1" t="e">
        <v>#NAME?</v>
      </c>
      <c r="S411" t="s">
        <v>1038</v>
      </c>
      <c r="T411">
        <v>90</v>
      </c>
      <c r="U411" t="str">
        <f t="shared" si="13"/>
        <v>('126678','TALBOT','','LUKE','2','29','3','2','7','','1111111781','16','','3','3','B','B','90'),</v>
      </c>
      <c r="V411" t="s">
        <v>1038</v>
      </c>
    </row>
    <row r="412" spans="1:22">
      <c r="A412">
        <v>126690</v>
      </c>
      <c r="B412" t="s">
        <v>1039</v>
      </c>
      <c r="D412" t="s">
        <v>1040</v>
      </c>
      <c r="E412" t="str">
        <f t="shared" si="12"/>
        <v>2</v>
      </c>
      <c r="F412">
        <v>27</v>
      </c>
      <c r="G412">
        <v>2</v>
      </c>
      <c r="H412">
        <v>3</v>
      </c>
      <c r="I412">
        <v>6</v>
      </c>
      <c r="K412">
        <v>1111111476</v>
      </c>
      <c r="L412">
        <v>16</v>
      </c>
      <c r="N412">
        <v>3</v>
      </c>
      <c r="O412">
        <v>3</v>
      </c>
      <c r="P412" t="s">
        <v>28</v>
      </c>
      <c r="Q412" t="s">
        <v>28</v>
      </c>
      <c r="R412" s="1" t="e">
        <v>#NAME?</v>
      </c>
      <c r="S412" t="s">
        <v>1041</v>
      </c>
      <c r="T412">
        <v>90</v>
      </c>
      <c r="U412" t="str">
        <f t="shared" si="13"/>
        <v>('126690','TAN','','WEI','2','27','2','3','6','','1111111476','16','','3','3','C','C','90'),</v>
      </c>
      <c r="V412" t="s">
        <v>1041</v>
      </c>
    </row>
    <row r="413" spans="1:22">
      <c r="A413">
        <v>126696</v>
      </c>
      <c r="B413" t="s">
        <v>1042</v>
      </c>
      <c r="D413" t="s">
        <v>1043</v>
      </c>
      <c r="E413" t="str">
        <f t="shared" si="12"/>
        <v>2</v>
      </c>
      <c r="F413">
        <v>27</v>
      </c>
      <c r="G413">
        <v>3</v>
      </c>
      <c r="H413">
        <v>1</v>
      </c>
      <c r="I413">
        <v>7</v>
      </c>
      <c r="K413">
        <v>1111111477</v>
      </c>
      <c r="L413">
        <v>16</v>
      </c>
      <c r="N413">
        <v>3</v>
      </c>
      <c r="O413">
        <v>3</v>
      </c>
      <c r="P413" t="s">
        <v>24</v>
      </c>
      <c r="Q413" t="s">
        <v>24</v>
      </c>
      <c r="R413" s="1" t="e">
        <v>#NAME?</v>
      </c>
      <c r="S413" t="s">
        <v>1044</v>
      </c>
      <c r="T413">
        <v>90</v>
      </c>
      <c r="U413" t="str">
        <f t="shared" si="13"/>
        <v>('126696','TAYLOR','','KATHARIN','2','27','3','1','7','','1111111477','16','','3','3','A','A','90'),</v>
      </c>
      <c r="V413" t="s">
        <v>1044</v>
      </c>
    </row>
    <row r="414" spans="1:22">
      <c r="A414">
        <v>126714</v>
      </c>
      <c r="B414" t="s">
        <v>1045</v>
      </c>
      <c r="D414" t="s">
        <v>1046</v>
      </c>
      <c r="E414" t="str">
        <f t="shared" si="12"/>
        <v>2</v>
      </c>
      <c r="F414">
        <v>27</v>
      </c>
      <c r="G414">
        <v>4</v>
      </c>
      <c r="H414">
        <v>2</v>
      </c>
      <c r="I414">
        <v>8</v>
      </c>
      <c r="K414">
        <v>1111111478</v>
      </c>
      <c r="L414">
        <v>16</v>
      </c>
      <c r="N414">
        <v>3</v>
      </c>
      <c r="O414">
        <v>3</v>
      </c>
      <c r="P414" t="s">
        <v>20</v>
      </c>
      <c r="Q414" t="s">
        <v>20</v>
      </c>
      <c r="R414" s="1" t="e">
        <v>#NAME?</v>
      </c>
      <c r="S414" t="s">
        <v>1047</v>
      </c>
      <c r="T414">
        <v>90</v>
      </c>
      <c r="U414" t="str">
        <f t="shared" si="13"/>
        <v>('126714','TECCE','','CRANE','2','27','4','2','8','','1111111478','16','','3','3','B','B','90'),</v>
      </c>
      <c r="V414" t="s">
        <v>1047</v>
      </c>
    </row>
    <row r="415" spans="1:22">
      <c r="A415">
        <v>126720</v>
      </c>
      <c r="B415" t="s">
        <v>1048</v>
      </c>
      <c r="D415" t="s">
        <v>528</v>
      </c>
      <c r="E415" t="str">
        <f t="shared" si="12"/>
        <v>2</v>
      </c>
      <c r="F415">
        <v>26</v>
      </c>
      <c r="G415">
        <v>2</v>
      </c>
      <c r="H415">
        <v>2</v>
      </c>
      <c r="I415">
        <v>2</v>
      </c>
      <c r="K415">
        <v>1111111328</v>
      </c>
      <c r="L415">
        <v>16</v>
      </c>
      <c r="N415">
        <v>3</v>
      </c>
      <c r="O415">
        <v>3</v>
      </c>
      <c r="P415" t="s">
        <v>20</v>
      </c>
      <c r="Q415" t="s">
        <v>20</v>
      </c>
      <c r="R415" s="1" t="e">
        <v>#NAME?</v>
      </c>
      <c r="S415" t="s">
        <v>1049</v>
      </c>
      <c r="T415">
        <v>90</v>
      </c>
      <c r="U415" t="str">
        <f t="shared" si="13"/>
        <v>('126720','TEICH','','ALEXANDER','2','26','2','2','2','','1111111328','16','','3','3','B','B','90'),</v>
      </c>
      <c r="V415" t="s">
        <v>1049</v>
      </c>
    </row>
    <row r="416" spans="1:22">
      <c r="A416">
        <v>126864</v>
      </c>
      <c r="B416" t="s">
        <v>1050</v>
      </c>
      <c r="D416" t="s">
        <v>1051</v>
      </c>
      <c r="E416" t="str">
        <f t="shared" si="12"/>
        <v>2</v>
      </c>
      <c r="F416">
        <v>25</v>
      </c>
      <c r="G416">
        <v>3</v>
      </c>
      <c r="H416">
        <v>1</v>
      </c>
      <c r="I416">
        <v>3</v>
      </c>
      <c r="K416">
        <v>1111111177</v>
      </c>
      <c r="L416">
        <v>16</v>
      </c>
      <c r="N416">
        <v>3</v>
      </c>
      <c r="O416">
        <v>3</v>
      </c>
      <c r="P416" t="s">
        <v>24</v>
      </c>
      <c r="Q416" t="s">
        <v>24</v>
      </c>
      <c r="R416" s="1" t="e">
        <v>#NAME?</v>
      </c>
      <c r="S416" t="s">
        <v>1052</v>
      </c>
      <c r="T416">
        <v>90</v>
      </c>
      <c r="U416" t="str">
        <f t="shared" si="13"/>
        <v>('126864','TORRES','','ARMANDO','2','25','3','1','3','','1111111177','16','','3','3','A','A','90'),</v>
      </c>
      <c r="V416" t="s">
        <v>1052</v>
      </c>
    </row>
    <row r="417" spans="1:22">
      <c r="A417">
        <v>126870</v>
      </c>
      <c r="B417" t="s">
        <v>1053</v>
      </c>
      <c r="D417" t="s">
        <v>138</v>
      </c>
      <c r="E417" t="str">
        <f t="shared" si="12"/>
        <v>2</v>
      </c>
      <c r="F417">
        <v>28</v>
      </c>
      <c r="G417">
        <v>4</v>
      </c>
      <c r="H417">
        <v>3</v>
      </c>
      <c r="I417">
        <v>4</v>
      </c>
      <c r="K417">
        <v>1111111626</v>
      </c>
      <c r="L417">
        <v>16</v>
      </c>
      <c r="N417">
        <v>3</v>
      </c>
      <c r="O417">
        <v>3</v>
      </c>
      <c r="P417" t="s">
        <v>28</v>
      </c>
      <c r="Q417" t="s">
        <v>28</v>
      </c>
      <c r="R417" s="1" t="e">
        <v>#NAME?</v>
      </c>
      <c r="S417" t="s">
        <v>1054</v>
      </c>
      <c r="T417">
        <v>90</v>
      </c>
      <c r="U417" t="str">
        <f t="shared" si="13"/>
        <v>('126870','TORTORICH','','JOHN','2','28','4','3','4','','1111111626','16','','3','3','C','C','90'),</v>
      </c>
      <c r="V417" t="s">
        <v>1054</v>
      </c>
    </row>
    <row r="418" spans="1:22">
      <c r="A418">
        <v>126876</v>
      </c>
      <c r="B418" t="s">
        <v>1055</v>
      </c>
      <c r="D418" t="s">
        <v>138</v>
      </c>
      <c r="E418" t="str">
        <f t="shared" si="12"/>
        <v>2</v>
      </c>
      <c r="F418">
        <v>29</v>
      </c>
      <c r="G418">
        <v>4</v>
      </c>
      <c r="H418">
        <v>3</v>
      </c>
      <c r="I418">
        <v>8</v>
      </c>
      <c r="K418">
        <v>1111111782</v>
      </c>
      <c r="L418">
        <v>16</v>
      </c>
      <c r="N418">
        <v>3</v>
      </c>
      <c r="O418">
        <v>3</v>
      </c>
      <c r="P418" t="s">
        <v>28</v>
      </c>
      <c r="Q418" t="s">
        <v>28</v>
      </c>
      <c r="R418" s="1" t="e">
        <v>#NAME?</v>
      </c>
      <c r="S418" t="s">
        <v>1056</v>
      </c>
      <c r="T418">
        <v>90</v>
      </c>
      <c r="U418" t="str">
        <f t="shared" si="13"/>
        <v>('126876','TRACEY','','JOHN','2','29','4','3','8','','1111111782','16','','3','3','C','C','90'),</v>
      </c>
      <c r="V418" t="s">
        <v>1056</v>
      </c>
    </row>
    <row r="419" spans="1:22">
      <c r="A419">
        <v>126888</v>
      </c>
      <c r="B419" t="s">
        <v>1057</v>
      </c>
      <c r="D419" t="s">
        <v>1058</v>
      </c>
      <c r="E419" t="str">
        <f t="shared" si="12"/>
        <v>2</v>
      </c>
      <c r="F419">
        <v>26</v>
      </c>
      <c r="G419">
        <v>3</v>
      </c>
      <c r="H419">
        <v>3</v>
      </c>
      <c r="I419">
        <v>3</v>
      </c>
      <c r="K419">
        <v>1111111329</v>
      </c>
      <c r="L419">
        <v>16</v>
      </c>
      <c r="N419">
        <v>3</v>
      </c>
      <c r="O419">
        <v>3</v>
      </c>
      <c r="P419" t="s">
        <v>28</v>
      </c>
      <c r="Q419" t="s">
        <v>28</v>
      </c>
      <c r="R419" s="1" t="e">
        <v>#NAME?</v>
      </c>
      <c r="S419" t="s">
        <v>1059</v>
      </c>
      <c r="T419">
        <v>90</v>
      </c>
      <c r="U419" t="str">
        <f t="shared" si="13"/>
        <v>('126888','TRUJILLO','','ALEJANDRO','2','26','3','3','3','','1111111329','16','','3','3','C','C','90'),</v>
      </c>
      <c r="V419" t="s">
        <v>1059</v>
      </c>
    </row>
    <row r="420" spans="1:22">
      <c r="A420">
        <v>126900</v>
      </c>
      <c r="B420" t="s">
        <v>1060</v>
      </c>
      <c r="D420" t="s">
        <v>1061</v>
      </c>
      <c r="E420" t="str">
        <f t="shared" si="12"/>
        <v>2</v>
      </c>
      <c r="F420">
        <v>29</v>
      </c>
      <c r="G420">
        <v>1</v>
      </c>
      <c r="H420">
        <v>1</v>
      </c>
      <c r="I420">
        <v>1</v>
      </c>
      <c r="K420">
        <v>1111111783</v>
      </c>
      <c r="L420">
        <v>16</v>
      </c>
      <c r="N420">
        <v>3</v>
      </c>
      <c r="O420">
        <v>3</v>
      </c>
      <c r="P420" t="s">
        <v>24</v>
      </c>
      <c r="Q420" t="s">
        <v>24</v>
      </c>
      <c r="R420" s="1" t="e">
        <v>#NAME?</v>
      </c>
      <c r="S420" t="s">
        <v>1062</v>
      </c>
      <c r="T420">
        <v>90</v>
      </c>
      <c r="U420" t="str">
        <f t="shared" si="13"/>
        <v>('126900','TSAO','','SUNNY','2','29','1','1','1','','1111111783','16','','3','3','A','A','90'),</v>
      </c>
      <c r="V420" t="s">
        <v>1062</v>
      </c>
    </row>
    <row r="421" spans="1:22">
      <c r="A421">
        <v>126924</v>
      </c>
      <c r="B421" t="s">
        <v>1063</v>
      </c>
      <c r="D421" t="s">
        <v>115</v>
      </c>
      <c r="E421" t="str">
        <f t="shared" si="12"/>
        <v>2</v>
      </c>
      <c r="F421">
        <v>25</v>
      </c>
      <c r="G421">
        <v>4</v>
      </c>
      <c r="H421">
        <v>2</v>
      </c>
      <c r="I421">
        <v>4</v>
      </c>
      <c r="K421">
        <v>1111111178</v>
      </c>
      <c r="L421">
        <v>16</v>
      </c>
      <c r="N421">
        <v>3</v>
      </c>
      <c r="O421">
        <v>3</v>
      </c>
      <c r="P421" t="s">
        <v>20</v>
      </c>
      <c r="Q421" t="s">
        <v>20</v>
      </c>
      <c r="R421" s="1" t="e">
        <v>#NAME?</v>
      </c>
      <c r="S421" t="s">
        <v>1064</v>
      </c>
      <c r="T421">
        <v>90</v>
      </c>
      <c r="U421" t="str">
        <f t="shared" si="13"/>
        <v>('126924','TUMOLO','','JAMES','2','25','4','2','4','','1111111178','16','','3','3','B','B','90'),</v>
      </c>
      <c r="V421" t="s">
        <v>1064</v>
      </c>
    </row>
    <row r="422" spans="1:22">
      <c r="A422">
        <v>126942</v>
      </c>
      <c r="B422" t="s">
        <v>1065</v>
      </c>
      <c r="D422" t="s">
        <v>406</v>
      </c>
      <c r="E422" t="str">
        <f t="shared" si="12"/>
        <v>2</v>
      </c>
      <c r="F422">
        <v>25</v>
      </c>
      <c r="G422">
        <v>1</v>
      </c>
      <c r="H422">
        <v>3</v>
      </c>
      <c r="I422">
        <v>5</v>
      </c>
      <c r="K422">
        <v>1111111179</v>
      </c>
      <c r="L422">
        <v>16</v>
      </c>
      <c r="N422">
        <v>3</v>
      </c>
      <c r="O422">
        <v>3</v>
      </c>
      <c r="P422" t="s">
        <v>28</v>
      </c>
      <c r="Q422" t="s">
        <v>28</v>
      </c>
      <c r="R422" s="1" t="e">
        <v>#NAME?</v>
      </c>
      <c r="S422" t="s">
        <v>1066</v>
      </c>
      <c r="T422">
        <v>90</v>
      </c>
      <c r="U422" t="str">
        <f t="shared" si="13"/>
        <v>('126942','TYSON','','CHRISTOPHER','2','25','1','3','5','','1111111179','16','','3','3','C','C','90'),</v>
      </c>
      <c r="V422" t="s">
        <v>1066</v>
      </c>
    </row>
    <row r="423" spans="1:22">
      <c r="A423">
        <v>126948</v>
      </c>
      <c r="B423" t="s">
        <v>1067</v>
      </c>
      <c r="D423" t="s">
        <v>842</v>
      </c>
      <c r="E423" t="str">
        <f t="shared" si="12"/>
        <v>2</v>
      </c>
      <c r="F423">
        <v>28</v>
      </c>
      <c r="G423">
        <v>1</v>
      </c>
      <c r="H423">
        <v>1</v>
      </c>
      <c r="I423">
        <v>5</v>
      </c>
      <c r="K423">
        <v>1111111627</v>
      </c>
      <c r="L423">
        <v>16</v>
      </c>
      <c r="N423">
        <v>3</v>
      </c>
      <c r="O423">
        <v>3</v>
      </c>
      <c r="P423" t="s">
        <v>24</v>
      </c>
      <c r="Q423" t="s">
        <v>24</v>
      </c>
      <c r="R423" s="1" t="e">
        <v>#NAME?</v>
      </c>
      <c r="S423" t="s">
        <v>1068</v>
      </c>
      <c r="T423">
        <v>90</v>
      </c>
      <c r="U423" t="str">
        <f t="shared" si="13"/>
        <v>('126948','UCHIDA','','NICOLE','2','28','1','1','5','','1111111627','16','','3','3','A','A','90'),</v>
      </c>
      <c r="V423" t="s">
        <v>1068</v>
      </c>
    </row>
    <row r="424" spans="1:22">
      <c r="A424">
        <v>126966</v>
      </c>
      <c r="B424" t="s">
        <v>1069</v>
      </c>
      <c r="D424" t="s">
        <v>1070</v>
      </c>
      <c r="E424" t="str">
        <f t="shared" si="12"/>
        <v>2</v>
      </c>
      <c r="F424">
        <v>28</v>
      </c>
      <c r="G424">
        <v>2</v>
      </c>
      <c r="H424">
        <v>2</v>
      </c>
      <c r="I424">
        <v>6</v>
      </c>
      <c r="K424">
        <v>1111111628</v>
      </c>
      <c r="L424">
        <v>16</v>
      </c>
      <c r="N424">
        <v>3</v>
      </c>
      <c r="O424">
        <v>3</v>
      </c>
      <c r="P424" t="s">
        <v>20</v>
      </c>
      <c r="Q424" t="s">
        <v>20</v>
      </c>
      <c r="R424" s="1" t="e">
        <v>#NAME?</v>
      </c>
      <c r="S424" t="s">
        <v>1071</v>
      </c>
      <c r="T424">
        <v>90</v>
      </c>
      <c r="U424" t="str">
        <f t="shared" si="13"/>
        <v>('126966','VALDERRABANO','','JUDY','2','28','2','2','6','','1111111628','16','','3','3','B','B','90'),</v>
      </c>
      <c r="V424" t="s">
        <v>1071</v>
      </c>
    </row>
    <row r="425" spans="1:22">
      <c r="A425">
        <v>126996</v>
      </c>
      <c r="B425" t="s">
        <v>1072</v>
      </c>
      <c r="D425" t="s">
        <v>1073</v>
      </c>
      <c r="E425" t="str">
        <f t="shared" si="12"/>
        <v>2</v>
      </c>
      <c r="F425">
        <v>29</v>
      </c>
      <c r="G425">
        <v>2</v>
      </c>
      <c r="H425">
        <v>2</v>
      </c>
      <c r="I425">
        <v>2</v>
      </c>
      <c r="K425">
        <v>1111111784</v>
      </c>
      <c r="L425">
        <v>16</v>
      </c>
      <c r="N425">
        <v>3</v>
      </c>
      <c r="O425">
        <v>3</v>
      </c>
      <c r="P425" t="s">
        <v>20</v>
      </c>
      <c r="Q425" t="s">
        <v>20</v>
      </c>
      <c r="R425" s="1" t="e">
        <v>#NAME?</v>
      </c>
      <c r="S425" t="s">
        <v>1074</v>
      </c>
      <c r="T425">
        <v>90</v>
      </c>
      <c r="U425" t="str">
        <f t="shared" si="13"/>
        <v>('126996','VANDAL','','STEPHEN','2','29','2','2','2','','1111111784','16','','3','3','B','B','90'),</v>
      </c>
      <c r="V425" t="s">
        <v>1074</v>
      </c>
    </row>
    <row r="426" spans="1:22">
      <c r="A426">
        <v>127026</v>
      </c>
      <c r="B426" t="s">
        <v>1075</v>
      </c>
      <c r="D426" t="s">
        <v>37</v>
      </c>
      <c r="E426" t="str">
        <f t="shared" si="12"/>
        <v>2</v>
      </c>
      <c r="F426">
        <v>30</v>
      </c>
      <c r="G426">
        <v>2</v>
      </c>
      <c r="H426">
        <v>3</v>
      </c>
      <c r="I426">
        <v>6</v>
      </c>
      <c r="K426">
        <v>1111111932</v>
      </c>
      <c r="L426">
        <v>16</v>
      </c>
      <c r="N426">
        <v>3</v>
      </c>
      <c r="O426">
        <v>3</v>
      </c>
      <c r="P426" t="s">
        <v>28</v>
      </c>
      <c r="Q426" t="s">
        <v>28</v>
      </c>
      <c r="R426" s="1" t="e">
        <v>#NAME?</v>
      </c>
      <c r="S426" t="s">
        <v>1076</v>
      </c>
      <c r="T426">
        <v>90</v>
      </c>
      <c r="U426" t="str">
        <f t="shared" si="13"/>
        <v>('127026','VERNAM','','MATTHEW','2','30','2','3','6','','1111111932','16','','3','3','C','C','90'),</v>
      </c>
      <c r="V426" t="s">
        <v>1076</v>
      </c>
    </row>
    <row r="427" spans="1:22">
      <c r="A427">
        <v>127080</v>
      </c>
      <c r="B427" t="s">
        <v>1077</v>
      </c>
      <c r="D427" t="s">
        <v>1078</v>
      </c>
      <c r="E427" t="str">
        <f t="shared" si="12"/>
        <v>2</v>
      </c>
      <c r="F427">
        <v>29</v>
      </c>
      <c r="G427">
        <v>3</v>
      </c>
      <c r="H427">
        <v>3</v>
      </c>
      <c r="I427">
        <v>3</v>
      </c>
      <c r="K427">
        <v>1111111785</v>
      </c>
      <c r="L427">
        <v>16</v>
      </c>
      <c r="N427">
        <v>3</v>
      </c>
      <c r="O427">
        <v>3</v>
      </c>
      <c r="P427" t="s">
        <v>28</v>
      </c>
      <c r="Q427" t="s">
        <v>28</v>
      </c>
      <c r="R427" s="1" t="e">
        <v>#NAME?</v>
      </c>
      <c r="S427" t="s">
        <v>1079</v>
      </c>
      <c r="T427">
        <v>90</v>
      </c>
      <c r="U427" t="str">
        <f t="shared" si="13"/>
        <v>('127080','VU','','CAROLYNE','2','29','3','3','3','','1111111785','16','','3','3','C','C','90'),</v>
      </c>
      <c r="V427" t="s">
        <v>1079</v>
      </c>
    </row>
    <row r="428" spans="1:22">
      <c r="A428">
        <v>127092</v>
      </c>
      <c r="B428" t="s">
        <v>1080</v>
      </c>
      <c r="D428" t="s">
        <v>138</v>
      </c>
      <c r="E428" t="str">
        <f t="shared" si="12"/>
        <v>2</v>
      </c>
      <c r="F428">
        <v>28</v>
      </c>
      <c r="G428">
        <v>3</v>
      </c>
      <c r="H428">
        <v>3</v>
      </c>
      <c r="I428">
        <v>7</v>
      </c>
      <c r="K428">
        <v>1111111629</v>
      </c>
      <c r="L428">
        <v>16</v>
      </c>
      <c r="N428">
        <v>3</v>
      </c>
      <c r="O428">
        <v>3</v>
      </c>
      <c r="P428" t="s">
        <v>28</v>
      </c>
      <c r="Q428" t="s">
        <v>28</v>
      </c>
      <c r="R428" s="1" t="e">
        <v>#NAME?</v>
      </c>
      <c r="S428" t="s">
        <v>1081</v>
      </c>
      <c r="T428">
        <v>90</v>
      </c>
      <c r="U428" t="str">
        <f t="shared" si="13"/>
        <v>('127092','WAGGENER','','JOHN','2','28','3','3','7','','1111111629','16','','3','3','C','C','90'),</v>
      </c>
      <c r="V428" t="s">
        <v>1081</v>
      </c>
    </row>
    <row r="429" spans="1:22">
      <c r="A429">
        <v>127122</v>
      </c>
      <c r="B429" t="s">
        <v>1082</v>
      </c>
      <c r="D429" t="s">
        <v>883</v>
      </c>
      <c r="E429" t="str">
        <f t="shared" si="12"/>
        <v>2</v>
      </c>
      <c r="F429">
        <v>28</v>
      </c>
      <c r="G429">
        <v>4</v>
      </c>
      <c r="H429">
        <v>1</v>
      </c>
      <c r="I429">
        <v>8</v>
      </c>
      <c r="K429">
        <v>1111111630</v>
      </c>
      <c r="L429">
        <v>16</v>
      </c>
      <c r="N429">
        <v>3</v>
      </c>
      <c r="O429">
        <v>3</v>
      </c>
      <c r="P429" t="s">
        <v>24</v>
      </c>
      <c r="Q429" t="s">
        <v>24</v>
      </c>
      <c r="R429" s="1" t="e">
        <v>#NAME?</v>
      </c>
      <c r="S429" t="s">
        <v>1083</v>
      </c>
      <c r="T429">
        <v>90</v>
      </c>
      <c r="U429" t="str">
        <f t="shared" si="13"/>
        <v>('127122','WALSH','','MARY','2','28','4','1','8','','1111111630','16','','3','3','A','A','90'),</v>
      </c>
      <c r="V429" t="s">
        <v>1083</v>
      </c>
    </row>
    <row r="430" spans="1:22">
      <c r="A430">
        <v>127128</v>
      </c>
      <c r="B430" t="s">
        <v>1084</v>
      </c>
      <c r="D430" t="s">
        <v>231</v>
      </c>
      <c r="E430" t="str">
        <f t="shared" si="12"/>
        <v>2</v>
      </c>
      <c r="F430">
        <v>28</v>
      </c>
      <c r="G430">
        <v>1</v>
      </c>
      <c r="H430">
        <v>2</v>
      </c>
      <c r="I430">
        <v>1</v>
      </c>
      <c r="K430">
        <v>1111111631</v>
      </c>
      <c r="L430">
        <v>16</v>
      </c>
      <c r="N430">
        <v>3</v>
      </c>
      <c r="O430">
        <v>3</v>
      </c>
      <c r="P430" t="s">
        <v>20</v>
      </c>
      <c r="Q430" t="s">
        <v>20</v>
      </c>
      <c r="R430" s="1" t="e">
        <v>#NAME?</v>
      </c>
      <c r="S430" t="s">
        <v>1085</v>
      </c>
      <c r="T430">
        <v>90</v>
      </c>
      <c r="U430" t="str">
        <f t="shared" si="13"/>
        <v>('127128','WALTER','','JOSEPH','2','28','1','2','1','','1111111631','16','','3','3','B','B','90'),</v>
      </c>
      <c r="V430" t="s">
        <v>1085</v>
      </c>
    </row>
    <row r="431" spans="1:22">
      <c r="A431">
        <v>127134</v>
      </c>
      <c r="B431" t="s">
        <v>1086</v>
      </c>
      <c r="D431" t="s">
        <v>618</v>
      </c>
      <c r="E431" t="str">
        <f t="shared" si="12"/>
        <v>2</v>
      </c>
      <c r="F431">
        <v>25</v>
      </c>
      <c r="G431">
        <v>2</v>
      </c>
      <c r="H431">
        <v>1</v>
      </c>
      <c r="I431">
        <v>6</v>
      </c>
      <c r="K431">
        <v>1111111180</v>
      </c>
      <c r="L431">
        <v>16</v>
      </c>
      <c r="N431">
        <v>3</v>
      </c>
      <c r="O431">
        <v>3</v>
      </c>
      <c r="P431" t="s">
        <v>24</v>
      </c>
      <c r="Q431" t="s">
        <v>24</v>
      </c>
      <c r="R431" s="1" t="e">
        <v>#NAME?</v>
      </c>
      <c r="S431" t="s">
        <v>1087</v>
      </c>
      <c r="T431">
        <v>90</v>
      </c>
      <c r="U431" t="str">
        <f t="shared" si="13"/>
        <v>('127134','WALTRIP','','CHARLES','2','25','2','1','6','','1111111180','16','','3','3','A','A','90'),</v>
      </c>
      <c r="V431" t="s">
        <v>1087</v>
      </c>
    </row>
    <row r="432" spans="1:22">
      <c r="A432">
        <v>127164</v>
      </c>
      <c r="B432" t="s">
        <v>1088</v>
      </c>
      <c r="D432" t="s">
        <v>169</v>
      </c>
      <c r="E432" t="str">
        <f t="shared" si="12"/>
        <v>2</v>
      </c>
      <c r="F432">
        <v>27</v>
      </c>
      <c r="G432">
        <v>1</v>
      </c>
      <c r="H432">
        <v>3</v>
      </c>
      <c r="I432">
        <v>1</v>
      </c>
      <c r="K432">
        <v>1111111479</v>
      </c>
      <c r="L432">
        <v>16</v>
      </c>
      <c r="N432">
        <v>3</v>
      </c>
      <c r="O432">
        <v>3</v>
      </c>
      <c r="P432" t="s">
        <v>28</v>
      </c>
      <c r="Q432" t="s">
        <v>28</v>
      </c>
      <c r="R432" s="1" t="e">
        <v>#NAME?</v>
      </c>
      <c r="S432" t="s">
        <v>1089</v>
      </c>
      <c r="T432">
        <v>90</v>
      </c>
      <c r="U432" t="str">
        <f t="shared" si="13"/>
        <v>('127164','WARNER','','THOMAS','2','27','1','3','1','','1111111479','16','','3','3','C','C','90'),</v>
      </c>
      <c r="V432" t="s">
        <v>1089</v>
      </c>
    </row>
    <row r="433" spans="1:22">
      <c r="A433">
        <v>127248</v>
      </c>
      <c r="B433" t="s">
        <v>1090</v>
      </c>
      <c r="D433" t="s">
        <v>406</v>
      </c>
      <c r="E433" t="str">
        <f t="shared" si="12"/>
        <v>2</v>
      </c>
      <c r="F433">
        <v>25</v>
      </c>
      <c r="G433">
        <v>3</v>
      </c>
      <c r="H433">
        <v>2</v>
      </c>
      <c r="I433">
        <v>7</v>
      </c>
      <c r="K433">
        <v>1111111181</v>
      </c>
      <c r="L433">
        <v>16</v>
      </c>
      <c r="N433">
        <v>3</v>
      </c>
      <c r="O433">
        <v>3</v>
      </c>
      <c r="P433" t="s">
        <v>20</v>
      </c>
      <c r="Q433" t="s">
        <v>20</v>
      </c>
      <c r="R433" s="1" t="e">
        <v>#NAME?</v>
      </c>
      <c r="S433" t="s">
        <v>1091</v>
      </c>
      <c r="T433">
        <v>90</v>
      </c>
      <c r="U433" t="str">
        <f t="shared" si="13"/>
        <v>('127248','WEHNER','','CHRISTOPHER','2','25','3','2','7','','1111111181','16','','3','3','B','B','90'),</v>
      </c>
      <c r="V433" t="s">
        <v>1091</v>
      </c>
    </row>
    <row r="434" spans="1:22">
      <c r="A434">
        <v>127278</v>
      </c>
      <c r="B434" t="s">
        <v>1092</v>
      </c>
      <c r="D434" t="s">
        <v>77</v>
      </c>
      <c r="E434" t="str">
        <f t="shared" si="12"/>
        <v>2</v>
      </c>
      <c r="F434">
        <v>25</v>
      </c>
      <c r="G434">
        <v>4</v>
      </c>
      <c r="H434">
        <v>3</v>
      </c>
      <c r="I434">
        <v>8</v>
      </c>
      <c r="K434">
        <v>1111111182</v>
      </c>
      <c r="L434">
        <v>16</v>
      </c>
      <c r="N434">
        <v>3</v>
      </c>
      <c r="O434">
        <v>3</v>
      </c>
      <c r="P434" t="s">
        <v>28</v>
      </c>
      <c r="Q434" t="s">
        <v>28</v>
      </c>
      <c r="R434" s="1" t="e">
        <v>#NAME?</v>
      </c>
      <c r="S434" t="s">
        <v>1093</v>
      </c>
      <c r="T434">
        <v>90</v>
      </c>
      <c r="U434" t="str">
        <f t="shared" si="13"/>
        <v>('127278','WENDZICKI','','GREGORY','2','25','4','3','8','','1111111182','16','','3','3','C','C','90'),</v>
      </c>
      <c r="V434" t="s">
        <v>1093</v>
      </c>
    </row>
    <row r="435" spans="1:22">
      <c r="A435">
        <v>127284</v>
      </c>
      <c r="B435" t="s">
        <v>1094</v>
      </c>
      <c r="D435" t="s">
        <v>1095</v>
      </c>
      <c r="E435" t="str">
        <f t="shared" si="12"/>
        <v>2</v>
      </c>
      <c r="F435">
        <v>25</v>
      </c>
      <c r="G435">
        <v>1</v>
      </c>
      <c r="H435">
        <v>1</v>
      </c>
      <c r="I435">
        <v>1</v>
      </c>
      <c r="K435">
        <v>1111111183</v>
      </c>
      <c r="L435">
        <v>16</v>
      </c>
      <c r="N435">
        <v>3</v>
      </c>
      <c r="O435">
        <v>3</v>
      </c>
      <c r="P435" t="s">
        <v>24</v>
      </c>
      <c r="Q435" t="s">
        <v>24</v>
      </c>
      <c r="R435" s="1" t="e">
        <v>#NAME?</v>
      </c>
      <c r="S435" t="s">
        <v>1096</v>
      </c>
      <c r="T435">
        <v>90</v>
      </c>
      <c r="U435" t="str">
        <f t="shared" si="13"/>
        <v>('127284','WENGLER','','JACQUELINE','2','25','1','1','1','','1111111183','16','','3','3','A','A','90'),</v>
      </c>
      <c r="V435" t="s">
        <v>1096</v>
      </c>
    </row>
    <row r="436" spans="1:22">
      <c r="A436">
        <v>127362</v>
      </c>
      <c r="B436" t="s">
        <v>1097</v>
      </c>
      <c r="D436" t="s">
        <v>166</v>
      </c>
      <c r="E436" t="str">
        <f t="shared" si="12"/>
        <v>2</v>
      </c>
      <c r="F436">
        <v>28</v>
      </c>
      <c r="G436">
        <v>2</v>
      </c>
      <c r="H436">
        <v>3</v>
      </c>
      <c r="I436">
        <v>2</v>
      </c>
      <c r="K436">
        <v>1111111632</v>
      </c>
      <c r="L436">
        <v>16</v>
      </c>
      <c r="N436">
        <v>3</v>
      </c>
      <c r="O436">
        <v>3</v>
      </c>
      <c r="P436" t="s">
        <v>28</v>
      </c>
      <c r="Q436" t="s">
        <v>28</v>
      </c>
      <c r="R436" s="1" t="e">
        <v>#NAME?</v>
      </c>
      <c r="S436" t="s">
        <v>1098</v>
      </c>
      <c r="T436">
        <v>90</v>
      </c>
      <c r="U436" t="str">
        <f t="shared" si="13"/>
        <v>('127362','WICKHAM','','RYAN','2','28','2','3','2','','1111111632','16','','3','3','C','C','90'),</v>
      </c>
      <c r="V436" t="s">
        <v>1098</v>
      </c>
    </row>
    <row r="437" spans="1:22">
      <c r="A437">
        <v>127386</v>
      </c>
      <c r="B437" t="s">
        <v>559</v>
      </c>
      <c r="D437" t="s">
        <v>406</v>
      </c>
      <c r="E437" t="str">
        <f t="shared" si="12"/>
        <v>2</v>
      </c>
      <c r="F437">
        <v>25</v>
      </c>
      <c r="G437">
        <v>2</v>
      </c>
      <c r="H437">
        <v>2</v>
      </c>
      <c r="I437">
        <v>2</v>
      </c>
      <c r="K437">
        <v>1111111184</v>
      </c>
      <c r="L437">
        <v>16</v>
      </c>
      <c r="N437">
        <v>3</v>
      </c>
      <c r="O437">
        <v>3</v>
      </c>
      <c r="P437" t="s">
        <v>20</v>
      </c>
      <c r="Q437" t="s">
        <v>20</v>
      </c>
      <c r="R437" s="1" t="e">
        <v>#NAME?</v>
      </c>
      <c r="S437" t="s">
        <v>1099</v>
      </c>
      <c r="T437">
        <v>90</v>
      </c>
      <c r="U437" t="str">
        <f t="shared" si="13"/>
        <v>('127386','WILLIAMS','','CHRISTOPHER','2','25','2','2','2','','1111111184','16','','3','3','B','B','90'),</v>
      </c>
      <c r="V437" t="s">
        <v>1099</v>
      </c>
    </row>
    <row r="438" spans="1:22">
      <c r="A438">
        <v>127404</v>
      </c>
      <c r="B438" t="s">
        <v>559</v>
      </c>
      <c r="D438" t="s">
        <v>907</v>
      </c>
      <c r="E438" t="str">
        <f t="shared" si="12"/>
        <v>2</v>
      </c>
      <c r="F438">
        <v>26</v>
      </c>
      <c r="G438">
        <v>4</v>
      </c>
      <c r="H438">
        <v>1</v>
      </c>
      <c r="I438">
        <v>4</v>
      </c>
      <c r="K438">
        <v>1111111330</v>
      </c>
      <c r="L438">
        <v>16</v>
      </c>
      <c r="N438">
        <v>3</v>
      </c>
      <c r="O438">
        <v>3</v>
      </c>
      <c r="P438" t="s">
        <v>24</v>
      </c>
      <c r="Q438" t="s">
        <v>24</v>
      </c>
      <c r="R438" s="1" t="e">
        <v>#NAME?</v>
      </c>
      <c r="S438" t="s">
        <v>1100</v>
      </c>
      <c r="T438">
        <v>90</v>
      </c>
      <c r="U438" t="str">
        <f t="shared" si="13"/>
        <v>('127404','WILLIAMS','','MORGAN','2','26','4','1','4','','1111111330','16','','3','3','A','A','90'),</v>
      </c>
      <c r="V438" t="s">
        <v>1100</v>
      </c>
    </row>
    <row r="439" spans="1:22">
      <c r="A439">
        <v>127578</v>
      </c>
      <c r="B439" t="s">
        <v>570</v>
      </c>
      <c r="D439" t="s">
        <v>1101</v>
      </c>
      <c r="E439" t="str">
        <f t="shared" si="12"/>
        <v>2</v>
      </c>
      <c r="F439">
        <v>25</v>
      </c>
      <c r="G439">
        <v>3</v>
      </c>
      <c r="H439">
        <v>3</v>
      </c>
      <c r="I439">
        <v>3</v>
      </c>
      <c r="K439">
        <v>1111111185</v>
      </c>
      <c r="L439">
        <v>16</v>
      </c>
      <c r="N439">
        <v>3</v>
      </c>
      <c r="O439">
        <v>3</v>
      </c>
      <c r="P439" t="s">
        <v>28</v>
      </c>
      <c r="Q439" t="s">
        <v>28</v>
      </c>
      <c r="R439" s="1" t="e">
        <v>#NAME?</v>
      </c>
      <c r="S439" t="s">
        <v>1102</v>
      </c>
      <c r="T439">
        <v>90</v>
      </c>
      <c r="U439" t="str">
        <f t="shared" si="13"/>
        <v>('127578','WRIGHT','','JADE','2','25','3','3','3','','1111111185','16','','3','3','C','C','90'),</v>
      </c>
      <c r="V439" t="s">
        <v>1102</v>
      </c>
    </row>
    <row r="440" spans="1:22">
      <c r="A440">
        <v>127626</v>
      </c>
      <c r="B440" t="s">
        <v>1103</v>
      </c>
      <c r="D440" t="s">
        <v>1104</v>
      </c>
      <c r="E440" t="str">
        <f t="shared" si="12"/>
        <v>2</v>
      </c>
      <c r="F440">
        <v>25</v>
      </c>
      <c r="G440">
        <v>4</v>
      </c>
      <c r="H440">
        <v>1</v>
      </c>
      <c r="I440">
        <v>4</v>
      </c>
      <c r="K440">
        <v>1111111186</v>
      </c>
      <c r="L440">
        <v>16</v>
      </c>
      <c r="N440">
        <v>3</v>
      </c>
      <c r="O440">
        <v>3</v>
      </c>
      <c r="P440" t="s">
        <v>24</v>
      </c>
      <c r="Q440" t="s">
        <v>24</v>
      </c>
      <c r="R440" s="1" t="e">
        <v>#NAME?</v>
      </c>
      <c r="S440" t="s">
        <v>1105</v>
      </c>
      <c r="T440">
        <v>90</v>
      </c>
      <c r="U440" t="str">
        <f t="shared" si="13"/>
        <v>('127626','YOUNG','','CLAYTON','2','25','4','1','4','','1111111186','16','','3','3','A','A','90'),</v>
      </c>
      <c r="V440" t="s">
        <v>1105</v>
      </c>
    </row>
    <row r="441" spans="1:22">
      <c r="A441">
        <v>127668</v>
      </c>
      <c r="B441" t="s">
        <v>1106</v>
      </c>
      <c r="D441" t="s">
        <v>138</v>
      </c>
      <c r="E441" t="str">
        <f t="shared" si="12"/>
        <v>2</v>
      </c>
      <c r="F441">
        <v>28</v>
      </c>
      <c r="G441">
        <v>3</v>
      </c>
      <c r="H441">
        <v>1</v>
      </c>
      <c r="I441">
        <v>3</v>
      </c>
      <c r="K441">
        <v>1111111633</v>
      </c>
      <c r="L441">
        <v>16</v>
      </c>
      <c r="N441">
        <v>3</v>
      </c>
      <c r="O441">
        <v>3</v>
      </c>
      <c r="P441" t="s">
        <v>24</v>
      </c>
      <c r="Q441" t="s">
        <v>24</v>
      </c>
      <c r="R441" s="1" t="e">
        <v>#NAME?</v>
      </c>
      <c r="S441" t="s">
        <v>1107</v>
      </c>
      <c r="T441">
        <v>90</v>
      </c>
      <c r="U441" t="str">
        <f t="shared" si="13"/>
        <v>('127668','ZIMMER','','JOHN','2','28','3','1','3','','1111111633','16','','3','3','A','A','90'),</v>
      </c>
      <c r="V441" t="s">
        <v>1107</v>
      </c>
    </row>
    <row r="442" spans="1:22">
      <c r="A442">
        <v>127674</v>
      </c>
      <c r="B442" t="s">
        <v>1108</v>
      </c>
      <c r="D442" t="s">
        <v>303</v>
      </c>
      <c r="E442" t="str">
        <f t="shared" si="12"/>
        <v>2</v>
      </c>
      <c r="F442">
        <v>30</v>
      </c>
      <c r="G442">
        <v>3</v>
      </c>
      <c r="H442">
        <v>1</v>
      </c>
      <c r="I442">
        <v>7</v>
      </c>
      <c r="K442">
        <v>1111111933</v>
      </c>
      <c r="L442">
        <v>16</v>
      </c>
      <c r="N442">
        <v>3</v>
      </c>
      <c r="O442">
        <v>3</v>
      </c>
      <c r="P442" t="s">
        <v>24</v>
      </c>
      <c r="Q442" t="s">
        <v>24</v>
      </c>
      <c r="R442" s="1" t="e">
        <v>#NAME?</v>
      </c>
      <c r="S442" t="s">
        <v>1109</v>
      </c>
      <c r="T442">
        <v>90</v>
      </c>
      <c r="U442" t="str">
        <f t="shared" si="13"/>
        <v>('127674','ZITTERKOPF','','BRIAN','2','30','3','1','7','','1111111933','16','','3','3','A','A','90'),</v>
      </c>
      <c r="V442" t="s">
        <v>1109</v>
      </c>
    </row>
    <row r="443" spans="1:22">
      <c r="A443">
        <v>129108</v>
      </c>
      <c r="B443" t="s">
        <v>1110</v>
      </c>
      <c r="D443" t="s">
        <v>1111</v>
      </c>
      <c r="E443" t="str">
        <f t="shared" si="12"/>
        <v>2</v>
      </c>
      <c r="F443">
        <v>25</v>
      </c>
      <c r="G443">
        <v>1</v>
      </c>
      <c r="H443">
        <v>2</v>
      </c>
      <c r="I443">
        <v>5</v>
      </c>
      <c r="K443">
        <v>1111111187</v>
      </c>
      <c r="L443">
        <v>16</v>
      </c>
      <c r="N443">
        <v>3</v>
      </c>
      <c r="O443">
        <v>3</v>
      </c>
      <c r="P443" t="s">
        <v>20</v>
      </c>
      <c r="Q443" t="s">
        <v>20</v>
      </c>
      <c r="R443" s="1" t="e">
        <v>#NAME?</v>
      </c>
      <c r="S443" t="s">
        <v>1112</v>
      </c>
      <c r="T443">
        <v>90</v>
      </c>
      <c r="U443" t="str">
        <f t="shared" si="13"/>
        <v>('129108','BARRINGTON','','ZACHARY','2','25','1','2','5','','1111111187','16','','3','3','B','B','90'),</v>
      </c>
      <c r="V443" t="s">
        <v>1112</v>
      </c>
    </row>
    <row r="444" spans="1:22">
      <c r="A444">
        <v>129146</v>
      </c>
      <c r="B444" t="s">
        <v>1113</v>
      </c>
      <c r="D444" t="s">
        <v>1114</v>
      </c>
      <c r="E444" t="str">
        <f t="shared" si="12"/>
        <v>2</v>
      </c>
      <c r="F444">
        <v>26</v>
      </c>
      <c r="G444">
        <v>1</v>
      </c>
      <c r="H444">
        <v>2</v>
      </c>
      <c r="I444">
        <v>5</v>
      </c>
      <c r="K444">
        <v>1111111331</v>
      </c>
      <c r="L444">
        <v>16</v>
      </c>
      <c r="N444">
        <v>3</v>
      </c>
      <c r="O444">
        <v>3</v>
      </c>
      <c r="P444" t="s">
        <v>20</v>
      </c>
      <c r="Q444" t="s">
        <v>20</v>
      </c>
      <c r="R444" s="1" t="e">
        <v>#NAME?</v>
      </c>
      <c r="S444" t="s">
        <v>1115</v>
      </c>
      <c r="T444">
        <v>90</v>
      </c>
      <c r="U444" t="str">
        <f t="shared" si="13"/>
        <v>('129146','PRINKEY','','MEGHAN','2','26','1','2','5','','1111111331','16','','3','3','B','B','90'),</v>
      </c>
      <c r="V444" t="s">
        <v>1115</v>
      </c>
    </row>
    <row r="445" spans="1:22">
      <c r="A445">
        <v>129148</v>
      </c>
      <c r="B445" t="s">
        <v>486</v>
      </c>
      <c r="D445" t="s">
        <v>31</v>
      </c>
      <c r="E445" t="str">
        <f t="shared" si="12"/>
        <v>2</v>
      </c>
      <c r="F445">
        <v>27</v>
      </c>
      <c r="G445">
        <v>2</v>
      </c>
      <c r="H445">
        <v>1</v>
      </c>
      <c r="I445">
        <v>2</v>
      </c>
      <c r="K445">
        <v>1111111480</v>
      </c>
      <c r="L445">
        <v>16</v>
      </c>
      <c r="N445">
        <v>3</v>
      </c>
      <c r="O445">
        <v>3</v>
      </c>
      <c r="P445" t="s">
        <v>24</v>
      </c>
      <c r="Q445" t="s">
        <v>24</v>
      </c>
      <c r="R445" s="1" t="e">
        <v>#NAME?</v>
      </c>
      <c r="S445" t="s">
        <v>1116</v>
      </c>
      <c r="T445">
        <v>90</v>
      </c>
      <c r="U445" t="str">
        <f t="shared" si="13"/>
        <v>('129148','SMITH','','MICHAEL','2','27','2','1','2','','1111111480','16','','3','3','A','A','90'),</v>
      </c>
      <c r="V445" t="s">
        <v>1116</v>
      </c>
    </row>
    <row r="446" spans="1:22">
      <c r="A446">
        <v>129233</v>
      </c>
      <c r="B446" t="s">
        <v>1117</v>
      </c>
      <c r="D446" t="s">
        <v>31</v>
      </c>
      <c r="E446" t="str">
        <f t="shared" si="12"/>
        <v>2</v>
      </c>
      <c r="F446">
        <v>26</v>
      </c>
      <c r="G446">
        <v>2</v>
      </c>
      <c r="H446">
        <v>3</v>
      </c>
      <c r="I446">
        <v>6</v>
      </c>
      <c r="K446">
        <v>1111111332</v>
      </c>
      <c r="L446">
        <v>16</v>
      </c>
      <c r="N446">
        <v>3</v>
      </c>
      <c r="O446">
        <v>3</v>
      </c>
      <c r="P446" t="s">
        <v>28</v>
      </c>
      <c r="Q446" t="s">
        <v>28</v>
      </c>
      <c r="R446" s="1" t="e">
        <v>#NAME?</v>
      </c>
      <c r="S446" t="s">
        <v>1118</v>
      </c>
      <c r="T446">
        <v>90</v>
      </c>
      <c r="U446" t="str">
        <f t="shared" si="13"/>
        <v>('129233','MESZAROS','','MICHAEL','2','26','2','3','6','','1111111332','16','','3','3','C','C','90'),</v>
      </c>
      <c r="V446" t="s">
        <v>1118</v>
      </c>
    </row>
    <row r="447" spans="1:22">
      <c r="A447">
        <v>130084</v>
      </c>
      <c r="B447" t="s">
        <v>528</v>
      </c>
      <c r="D447" t="s">
        <v>149</v>
      </c>
      <c r="E447" t="str">
        <f t="shared" si="12"/>
        <v>3</v>
      </c>
      <c r="F447">
        <v>25</v>
      </c>
      <c r="G447">
        <v>2</v>
      </c>
      <c r="H447">
        <v>3</v>
      </c>
      <c r="I447">
        <v>6</v>
      </c>
      <c r="K447">
        <v>1111111188</v>
      </c>
      <c r="L447">
        <v>16</v>
      </c>
      <c r="N447">
        <v>3</v>
      </c>
      <c r="O447">
        <v>3</v>
      </c>
      <c r="P447" t="s">
        <v>28</v>
      </c>
      <c r="Q447" t="s">
        <v>28</v>
      </c>
      <c r="R447" s="1" t="e">
        <v>#NAME?</v>
      </c>
      <c r="S447" t="s">
        <v>1119</v>
      </c>
      <c r="T447">
        <v>90</v>
      </c>
      <c r="U447" t="str">
        <f t="shared" si="13"/>
        <v>('130084','ALEXANDER','','SEAN','3','25','2','3','6','','1111111188','16','','3','3','C','C','90'),</v>
      </c>
      <c r="V447" t="s">
        <v>1119</v>
      </c>
    </row>
    <row r="448" spans="1:22">
      <c r="A448">
        <v>130156</v>
      </c>
      <c r="B448" t="s">
        <v>1120</v>
      </c>
      <c r="D448" t="s">
        <v>560</v>
      </c>
      <c r="E448" t="str">
        <f t="shared" si="12"/>
        <v>3</v>
      </c>
      <c r="F448">
        <v>29</v>
      </c>
      <c r="G448">
        <v>4</v>
      </c>
      <c r="H448">
        <v>1</v>
      </c>
      <c r="I448">
        <v>4</v>
      </c>
      <c r="K448">
        <v>1111111786</v>
      </c>
      <c r="L448">
        <v>16</v>
      </c>
      <c r="N448">
        <v>3</v>
      </c>
      <c r="O448">
        <v>3</v>
      </c>
      <c r="P448" t="s">
        <v>24</v>
      </c>
      <c r="Q448" t="s">
        <v>24</v>
      </c>
      <c r="R448" s="1" t="e">
        <v>#NAME?</v>
      </c>
      <c r="S448" t="s">
        <v>1121</v>
      </c>
      <c r="T448">
        <v>90</v>
      </c>
      <c r="U448" t="str">
        <f t="shared" si="13"/>
        <v>('130156','ANONGOS','','JARED','3','29','4','1','4','','1111111786','16','','3','3','A','A','90'),</v>
      </c>
      <c r="V448" t="s">
        <v>1121</v>
      </c>
    </row>
    <row r="449" spans="1:22">
      <c r="A449">
        <v>130174</v>
      </c>
      <c r="B449" t="s">
        <v>1122</v>
      </c>
      <c r="D449" t="s">
        <v>406</v>
      </c>
      <c r="E449" t="str">
        <f t="shared" si="12"/>
        <v>3</v>
      </c>
      <c r="F449">
        <v>25</v>
      </c>
      <c r="G449">
        <v>3</v>
      </c>
      <c r="H449">
        <v>1</v>
      </c>
      <c r="I449">
        <v>7</v>
      </c>
      <c r="K449">
        <v>1111111189</v>
      </c>
      <c r="L449">
        <v>16</v>
      </c>
      <c r="N449">
        <v>3</v>
      </c>
      <c r="O449">
        <v>3</v>
      </c>
      <c r="P449" t="s">
        <v>24</v>
      </c>
      <c r="Q449" t="s">
        <v>24</v>
      </c>
      <c r="R449" s="1" t="e">
        <v>#NAME?</v>
      </c>
      <c r="S449" t="s">
        <v>1123</v>
      </c>
      <c r="T449">
        <v>90</v>
      </c>
      <c r="U449" t="str">
        <f t="shared" si="13"/>
        <v>('130174','ARNDT','','CHRISTOPHER','3','25','3','1','7','','1111111189','16','','3','3','A','A','90'),</v>
      </c>
      <c r="V449" t="s">
        <v>1123</v>
      </c>
    </row>
    <row r="450" spans="1:22">
      <c r="A450">
        <v>130366</v>
      </c>
      <c r="B450" t="s">
        <v>1124</v>
      </c>
      <c r="D450" t="s">
        <v>774</v>
      </c>
      <c r="E450" t="str">
        <f t="shared" ref="E450:E513" si="14">MID(A450,2,1)</f>
        <v>3</v>
      </c>
      <c r="F450">
        <v>28</v>
      </c>
      <c r="G450">
        <v>4</v>
      </c>
      <c r="H450">
        <v>2</v>
      </c>
      <c r="I450">
        <v>4</v>
      </c>
      <c r="K450">
        <v>1111111634</v>
      </c>
      <c r="L450">
        <v>16</v>
      </c>
      <c r="N450">
        <v>3</v>
      </c>
      <c r="O450">
        <v>3</v>
      </c>
      <c r="P450" t="s">
        <v>20</v>
      </c>
      <c r="Q450" t="s">
        <v>20</v>
      </c>
      <c r="R450" s="1" t="e">
        <v>#NAME?</v>
      </c>
      <c r="S450" t="s">
        <v>1125</v>
      </c>
      <c r="T450">
        <v>90</v>
      </c>
      <c r="U450" t="str">
        <f t="shared" ref="U450:U513" si="15">CONCATENATE("('",A450,"','",B450,"','",C450,"','",D450,"','",E450,"','",F450,"','",G450,"','",H450,"','",I450,"','",J450,"','",K450,"','",L450,"','",M450,"','",N450,"','",O450,"','",P450,"','",Q450,"','",T450,"'),")</f>
        <v>('130366','BEATY','','AUSTIN','3','28','4','2','4','','1111111634','16','','3','3','B','B','90'),</v>
      </c>
      <c r="V450" t="s">
        <v>1125</v>
      </c>
    </row>
    <row r="451" spans="1:22">
      <c r="A451">
        <v>130396</v>
      </c>
      <c r="B451" t="s">
        <v>66</v>
      </c>
      <c r="D451" t="s">
        <v>1126</v>
      </c>
      <c r="E451" t="str">
        <f t="shared" si="14"/>
        <v>3</v>
      </c>
      <c r="F451">
        <v>30</v>
      </c>
      <c r="G451">
        <v>4</v>
      </c>
      <c r="H451">
        <v>2</v>
      </c>
      <c r="I451">
        <v>8</v>
      </c>
      <c r="K451">
        <v>1111111934</v>
      </c>
      <c r="L451">
        <v>16</v>
      </c>
      <c r="N451">
        <v>3</v>
      </c>
      <c r="O451">
        <v>3</v>
      </c>
      <c r="P451" t="s">
        <v>20</v>
      </c>
      <c r="Q451" t="s">
        <v>20</v>
      </c>
      <c r="R451" s="1" t="e">
        <v>#NAME?</v>
      </c>
      <c r="S451" t="s">
        <v>1127</v>
      </c>
      <c r="T451">
        <v>90</v>
      </c>
      <c r="U451" t="str">
        <f t="shared" si="15"/>
        <v>('130396','BELL','','CLARENCE','3','30','4','2','8','','1111111934','16','','3','3','B','B','90'),</v>
      </c>
      <c r="V451" t="s">
        <v>1127</v>
      </c>
    </row>
    <row r="452" spans="1:22">
      <c r="A452">
        <v>130414</v>
      </c>
      <c r="B452" t="s">
        <v>1128</v>
      </c>
      <c r="D452" t="s">
        <v>166</v>
      </c>
      <c r="E452" t="str">
        <f t="shared" si="14"/>
        <v>3</v>
      </c>
      <c r="F452">
        <v>29</v>
      </c>
      <c r="G452">
        <v>1</v>
      </c>
      <c r="H452">
        <v>2</v>
      </c>
      <c r="I452">
        <v>5</v>
      </c>
      <c r="K452">
        <v>1111111787</v>
      </c>
      <c r="L452">
        <v>16</v>
      </c>
      <c r="N452">
        <v>3</v>
      </c>
      <c r="O452">
        <v>3</v>
      </c>
      <c r="P452" t="s">
        <v>20</v>
      </c>
      <c r="Q452" t="s">
        <v>20</v>
      </c>
      <c r="R452" s="1" t="e">
        <v>#NAME?</v>
      </c>
      <c r="S452" t="s">
        <v>1129</v>
      </c>
      <c r="T452">
        <v>90</v>
      </c>
      <c r="U452" t="str">
        <f t="shared" si="15"/>
        <v>('130414','BENITO','','RYAN','3','29','1','2','5','','1111111787','16','','3','3','B','B','90'),</v>
      </c>
      <c r="V452" t="s">
        <v>1129</v>
      </c>
    </row>
    <row r="453" spans="1:22">
      <c r="A453">
        <v>130426</v>
      </c>
      <c r="B453" t="s">
        <v>1130</v>
      </c>
      <c r="D453" t="s">
        <v>834</v>
      </c>
      <c r="E453" t="str">
        <f t="shared" si="14"/>
        <v>3</v>
      </c>
      <c r="F453">
        <v>29</v>
      </c>
      <c r="G453">
        <v>2</v>
      </c>
      <c r="H453">
        <v>3</v>
      </c>
      <c r="I453">
        <v>6</v>
      </c>
      <c r="K453">
        <v>1111111788</v>
      </c>
      <c r="L453">
        <v>16</v>
      </c>
      <c r="N453">
        <v>3</v>
      </c>
      <c r="O453">
        <v>3</v>
      </c>
      <c r="P453" t="s">
        <v>28</v>
      </c>
      <c r="Q453" t="s">
        <v>28</v>
      </c>
      <c r="R453" s="1" t="e">
        <v>#NAME?</v>
      </c>
      <c r="S453" t="s">
        <v>1131</v>
      </c>
      <c r="T453">
        <v>90</v>
      </c>
      <c r="U453" t="str">
        <f t="shared" si="15"/>
        <v>('130426','BENOIT','','TIMOTHY','3','29','2','3','6','','1111111788','16','','3','3','C','C','90'),</v>
      </c>
      <c r="V453" t="s">
        <v>1131</v>
      </c>
    </row>
    <row r="454" spans="1:22">
      <c r="A454">
        <v>130516</v>
      </c>
      <c r="B454" t="s">
        <v>1132</v>
      </c>
      <c r="D454" t="s">
        <v>110</v>
      </c>
      <c r="E454" t="str">
        <f t="shared" si="14"/>
        <v>3</v>
      </c>
      <c r="F454">
        <v>28</v>
      </c>
      <c r="G454">
        <v>1</v>
      </c>
      <c r="H454">
        <v>3</v>
      </c>
      <c r="I454">
        <v>5</v>
      </c>
      <c r="K454">
        <v>1111111635</v>
      </c>
      <c r="L454">
        <v>16</v>
      </c>
      <c r="N454">
        <v>3</v>
      </c>
      <c r="O454">
        <v>3</v>
      </c>
      <c r="P454" t="s">
        <v>28</v>
      </c>
      <c r="Q454" t="s">
        <v>28</v>
      </c>
      <c r="R454" s="1" t="e">
        <v>#NAME?</v>
      </c>
      <c r="S454" t="s">
        <v>1133</v>
      </c>
      <c r="T454">
        <v>90</v>
      </c>
      <c r="U454" t="str">
        <f t="shared" si="15"/>
        <v>('130516','BLASINSKY','','SCOTT','3','28','1','3','5','','1111111635','16','','3','3','C','C','90'),</v>
      </c>
      <c r="V454" t="s">
        <v>1133</v>
      </c>
    </row>
    <row r="455" spans="1:22">
      <c r="A455">
        <v>130534</v>
      </c>
      <c r="B455" t="s">
        <v>1134</v>
      </c>
      <c r="D455" t="s">
        <v>138</v>
      </c>
      <c r="E455" t="str">
        <f t="shared" si="14"/>
        <v>3</v>
      </c>
      <c r="F455">
        <v>29</v>
      </c>
      <c r="G455">
        <v>3</v>
      </c>
      <c r="H455">
        <v>1</v>
      </c>
      <c r="I455">
        <v>7</v>
      </c>
      <c r="K455">
        <v>1111111789</v>
      </c>
      <c r="L455">
        <v>16</v>
      </c>
      <c r="N455">
        <v>3</v>
      </c>
      <c r="O455">
        <v>3</v>
      </c>
      <c r="P455" t="s">
        <v>24</v>
      </c>
      <c r="Q455" t="s">
        <v>24</v>
      </c>
      <c r="R455" s="1" t="e">
        <v>#NAME?</v>
      </c>
      <c r="S455" t="s">
        <v>1135</v>
      </c>
      <c r="T455">
        <v>90</v>
      </c>
      <c r="U455" t="str">
        <f t="shared" si="15"/>
        <v>('130534','BOLCHOZ','','JOHN','3','29','3','1','7','','1111111789','16','','3','3','A','A','90'),</v>
      </c>
      <c r="V455" t="s">
        <v>1135</v>
      </c>
    </row>
    <row r="456" spans="1:22">
      <c r="A456">
        <v>130576</v>
      </c>
      <c r="B456" t="s">
        <v>1136</v>
      </c>
      <c r="D456" t="s">
        <v>1137</v>
      </c>
      <c r="E456" t="str">
        <f t="shared" si="14"/>
        <v>3</v>
      </c>
      <c r="F456">
        <v>28</v>
      </c>
      <c r="G456">
        <v>2</v>
      </c>
      <c r="H456">
        <v>1</v>
      </c>
      <c r="I456">
        <v>6</v>
      </c>
      <c r="K456">
        <v>1111111636</v>
      </c>
      <c r="L456">
        <v>16</v>
      </c>
      <c r="N456">
        <v>3</v>
      </c>
      <c r="O456">
        <v>3</v>
      </c>
      <c r="P456" t="s">
        <v>24</v>
      </c>
      <c r="Q456" t="s">
        <v>24</v>
      </c>
      <c r="R456" s="1" t="e">
        <v>#NAME?</v>
      </c>
      <c r="S456" t="s">
        <v>1138</v>
      </c>
      <c r="T456">
        <v>90</v>
      </c>
      <c r="U456" t="str">
        <f t="shared" si="15"/>
        <v>('130576','BOUCHARD','','HUNTER','3','28','2','1','6','','1111111636','16','','3','3','A','A','90'),</v>
      </c>
      <c r="V456" t="s">
        <v>1138</v>
      </c>
    </row>
    <row r="457" spans="1:22">
      <c r="A457">
        <v>130612</v>
      </c>
      <c r="B457" t="s">
        <v>1139</v>
      </c>
      <c r="D457" t="s">
        <v>231</v>
      </c>
      <c r="E457" t="str">
        <f t="shared" si="14"/>
        <v>3</v>
      </c>
      <c r="F457">
        <v>29</v>
      </c>
      <c r="G457">
        <v>4</v>
      </c>
      <c r="H457">
        <v>2</v>
      </c>
      <c r="I457">
        <v>8</v>
      </c>
      <c r="K457">
        <v>1111111790</v>
      </c>
      <c r="L457">
        <v>16</v>
      </c>
      <c r="N457">
        <v>3</v>
      </c>
      <c r="O457">
        <v>3</v>
      </c>
      <c r="P457" t="s">
        <v>20</v>
      </c>
      <c r="Q457" t="s">
        <v>20</v>
      </c>
      <c r="R457" s="1" t="e">
        <v>#NAME?</v>
      </c>
      <c r="S457" t="s">
        <v>1140</v>
      </c>
      <c r="T457">
        <v>90</v>
      </c>
      <c r="U457" t="str">
        <f t="shared" si="15"/>
        <v>('130612','BOYKIN','','JOSEPH','3','29','4','2','8','','1111111790','16','','3','3','B','B','90'),</v>
      </c>
      <c r="V457" t="s">
        <v>1140</v>
      </c>
    </row>
    <row r="458" spans="1:22">
      <c r="A458">
        <v>130654</v>
      </c>
      <c r="B458" t="s">
        <v>1141</v>
      </c>
      <c r="D458" t="s">
        <v>980</v>
      </c>
      <c r="E458" t="str">
        <f t="shared" si="14"/>
        <v>3</v>
      </c>
      <c r="F458">
        <v>25</v>
      </c>
      <c r="G458">
        <v>4</v>
      </c>
      <c r="H458">
        <v>2</v>
      </c>
      <c r="I458">
        <v>8</v>
      </c>
      <c r="K458">
        <v>1111111190</v>
      </c>
      <c r="L458">
        <v>16</v>
      </c>
      <c r="N458">
        <v>3</v>
      </c>
      <c r="O458">
        <v>3</v>
      </c>
      <c r="P458" t="s">
        <v>20</v>
      </c>
      <c r="Q458" t="s">
        <v>20</v>
      </c>
      <c r="R458" s="1" t="e">
        <v>#NAME?</v>
      </c>
      <c r="S458" t="s">
        <v>1142</v>
      </c>
      <c r="T458">
        <v>90</v>
      </c>
      <c r="U458" t="str">
        <f t="shared" si="15"/>
        <v>('130654','BREWER','','MARCUS','3','25','4','2','8','','1111111190','16','','3','3','B','B','90'),</v>
      </c>
      <c r="V458" t="s">
        <v>1142</v>
      </c>
    </row>
    <row r="459" spans="1:22">
      <c r="A459">
        <v>130660</v>
      </c>
      <c r="B459" t="s">
        <v>1141</v>
      </c>
      <c r="D459" t="s">
        <v>37</v>
      </c>
      <c r="E459" t="str">
        <f t="shared" si="14"/>
        <v>3</v>
      </c>
      <c r="F459">
        <v>25</v>
      </c>
      <c r="G459">
        <v>1</v>
      </c>
      <c r="H459">
        <v>3</v>
      </c>
      <c r="I459">
        <v>1</v>
      </c>
      <c r="K459">
        <v>1111111191</v>
      </c>
      <c r="L459">
        <v>16</v>
      </c>
      <c r="N459">
        <v>3</v>
      </c>
      <c r="O459">
        <v>3</v>
      </c>
      <c r="P459" t="s">
        <v>28</v>
      </c>
      <c r="Q459" t="s">
        <v>28</v>
      </c>
      <c r="R459" s="1" t="e">
        <v>#NAME?</v>
      </c>
      <c r="S459" t="s">
        <v>1143</v>
      </c>
      <c r="T459">
        <v>90</v>
      </c>
      <c r="U459" t="str">
        <f t="shared" si="15"/>
        <v>('130660','BREWER','','MATTHEW','3','25','1','3','1','','1111111191','16','','3','3','C','C','90'),</v>
      </c>
      <c r="V459" t="s">
        <v>1143</v>
      </c>
    </row>
    <row r="460" spans="1:22">
      <c r="A460">
        <v>130666</v>
      </c>
      <c r="B460" t="s">
        <v>1144</v>
      </c>
      <c r="D460" t="s">
        <v>1145</v>
      </c>
      <c r="E460" t="str">
        <f t="shared" si="14"/>
        <v>3</v>
      </c>
      <c r="F460">
        <v>26</v>
      </c>
      <c r="G460">
        <v>3</v>
      </c>
      <c r="H460">
        <v>1</v>
      </c>
      <c r="I460">
        <v>7</v>
      </c>
      <c r="K460">
        <v>1111111333</v>
      </c>
      <c r="L460">
        <v>16</v>
      </c>
      <c r="N460">
        <v>3</v>
      </c>
      <c r="O460">
        <v>3</v>
      </c>
      <c r="P460" t="s">
        <v>24</v>
      </c>
      <c r="Q460" t="s">
        <v>24</v>
      </c>
      <c r="R460" s="1" t="e">
        <v>#NAME?</v>
      </c>
      <c r="S460" t="s">
        <v>1146</v>
      </c>
      <c r="T460">
        <v>90</v>
      </c>
      <c r="U460" t="str">
        <f t="shared" si="15"/>
        <v>('130666','BRICCETTI','','ANGELO','3','26','3','1','7','','1111111333','16','','3','3','A','A','90'),</v>
      </c>
      <c r="V460" t="s">
        <v>1146</v>
      </c>
    </row>
    <row r="461" spans="1:22">
      <c r="A461">
        <v>130708</v>
      </c>
      <c r="B461" t="s">
        <v>1147</v>
      </c>
      <c r="D461" t="s">
        <v>176</v>
      </c>
      <c r="E461" t="str">
        <f t="shared" si="14"/>
        <v>3</v>
      </c>
      <c r="F461">
        <v>29</v>
      </c>
      <c r="G461">
        <v>1</v>
      </c>
      <c r="H461">
        <v>3</v>
      </c>
      <c r="I461">
        <v>1</v>
      </c>
      <c r="K461">
        <v>1111111791</v>
      </c>
      <c r="L461">
        <v>16</v>
      </c>
      <c r="N461">
        <v>3</v>
      </c>
      <c r="O461">
        <v>3</v>
      </c>
      <c r="P461" t="s">
        <v>28</v>
      </c>
      <c r="Q461" t="s">
        <v>28</v>
      </c>
      <c r="R461" s="1" t="e">
        <v>#NAME?</v>
      </c>
      <c r="S461" t="s">
        <v>1148</v>
      </c>
      <c r="T461">
        <v>90</v>
      </c>
      <c r="U461" t="str">
        <f t="shared" si="15"/>
        <v>('130708','BRUNDAGE','','WILLIAM','3','29','1','3','1','','1111111791','16','','3','3','C','C','90'),</v>
      </c>
      <c r="V461" t="s">
        <v>1148</v>
      </c>
    </row>
    <row r="462" spans="1:22">
      <c r="A462">
        <v>130720</v>
      </c>
      <c r="B462" t="s">
        <v>1149</v>
      </c>
      <c r="D462" t="s">
        <v>643</v>
      </c>
      <c r="E462" t="str">
        <f t="shared" si="14"/>
        <v>3</v>
      </c>
      <c r="F462">
        <v>25</v>
      </c>
      <c r="G462">
        <v>2</v>
      </c>
      <c r="H462">
        <v>1</v>
      </c>
      <c r="I462">
        <v>2</v>
      </c>
      <c r="K462">
        <v>1111111192</v>
      </c>
      <c r="L462">
        <v>16</v>
      </c>
      <c r="N462">
        <v>3</v>
      </c>
      <c r="O462">
        <v>3</v>
      </c>
      <c r="P462" t="s">
        <v>24</v>
      </c>
      <c r="Q462" t="s">
        <v>24</v>
      </c>
      <c r="R462" s="1" t="e">
        <v>#NAME?</v>
      </c>
      <c r="S462" t="s">
        <v>1150</v>
      </c>
      <c r="T462">
        <v>90</v>
      </c>
      <c r="U462" t="str">
        <f t="shared" si="15"/>
        <v>('130720','BRUTON','','COLIN','3','25','2','1','2','','1111111192','16','','3','3','A','A','90'),</v>
      </c>
      <c r="V462" t="s">
        <v>1150</v>
      </c>
    </row>
    <row r="463" spans="1:22">
      <c r="A463">
        <v>130738</v>
      </c>
      <c r="B463" t="s">
        <v>1151</v>
      </c>
      <c r="D463" t="s">
        <v>1152</v>
      </c>
      <c r="E463" t="str">
        <f t="shared" si="14"/>
        <v>3</v>
      </c>
      <c r="F463">
        <v>25</v>
      </c>
      <c r="G463">
        <v>3</v>
      </c>
      <c r="H463">
        <v>2</v>
      </c>
      <c r="I463">
        <v>3</v>
      </c>
      <c r="K463">
        <v>1111111193</v>
      </c>
      <c r="L463">
        <v>16</v>
      </c>
      <c r="N463">
        <v>3</v>
      </c>
      <c r="O463">
        <v>3</v>
      </c>
      <c r="P463" t="s">
        <v>20</v>
      </c>
      <c r="Q463" t="s">
        <v>20</v>
      </c>
      <c r="R463" s="1" t="e">
        <v>#NAME?</v>
      </c>
      <c r="S463" t="s">
        <v>1153</v>
      </c>
      <c r="T463">
        <v>90</v>
      </c>
      <c r="U463" t="str">
        <f t="shared" si="15"/>
        <v>('130738','BRYANT','','JAKE','3','25','3','2','3','','1111111193','16','','3','3','B','B','90'),</v>
      </c>
      <c r="V463" t="s">
        <v>1153</v>
      </c>
    </row>
    <row r="464" spans="1:22">
      <c r="A464">
        <v>130762</v>
      </c>
      <c r="B464" t="s">
        <v>1154</v>
      </c>
      <c r="D464" t="s">
        <v>525</v>
      </c>
      <c r="E464" t="str">
        <f t="shared" si="14"/>
        <v>3</v>
      </c>
      <c r="F464">
        <v>26</v>
      </c>
      <c r="G464">
        <v>4</v>
      </c>
      <c r="H464">
        <v>2</v>
      </c>
      <c r="I464">
        <v>8</v>
      </c>
      <c r="K464">
        <v>1111111334</v>
      </c>
      <c r="L464">
        <v>16</v>
      </c>
      <c r="N464">
        <v>3</v>
      </c>
      <c r="O464">
        <v>3</v>
      </c>
      <c r="P464" t="s">
        <v>20</v>
      </c>
      <c r="Q464" t="s">
        <v>20</v>
      </c>
      <c r="R464" s="1" t="e">
        <v>#NAME?</v>
      </c>
      <c r="S464" t="s">
        <v>1155</v>
      </c>
      <c r="T464">
        <v>90</v>
      </c>
      <c r="U464" t="str">
        <f t="shared" si="15"/>
        <v>('130762','BURDICK','','KYLE','3','26','4','2','8','','1111111334','16','','3','3','B','B','90'),</v>
      </c>
      <c r="V464" t="s">
        <v>1155</v>
      </c>
    </row>
    <row r="465" spans="1:22">
      <c r="A465">
        <v>130840</v>
      </c>
      <c r="B465" t="s">
        <v>1156</v>
      </c>
      <c r="D465" t="s">
        <v>1104</v>
      </c>
      <c r="E465" t="str">
        <f t="shared" si="14"/>
        <v>3</v>
      </c>
      <c r="F465">
        <v>26</v>
      </c>
      <c r="G465">
        <v>1</v>
      </c>
      <c r="H465">
        <v>3</v>
      </c>
      <c r="I465">
        <v>1</v>
      </c>
      <c r="K465">
        <v>1111111335</v>
      </c>
      <c r="L465">
        <v>16</v>
      </c>
      <c r="N465">
        <v>3</v>
      </c>
      <c r="O465">
        <v>3</v>
      </c>
      <c r="P465" t="s">
        <v>28</v>
      </c>
      <c r="Q465" t="s">
        <v>28</v>
      </c>
      <c r="R465" s="1" t="e">
        <v>#NAME?</v>
      </c>
      <c r="S465" t="s">
        <v>1157</v>
      </c>
      <c r="T465">
        <v>90</v>
      </c>
      <c r="U465" t="str">
        <f t="shared" si="15"/>
        <v>('130840','CALLANDER','','CLAYTON','3','26','1','3','1','','1111111335','16','','3','3','C','C','90'),</v>
      </c>
      <c r="V465" t="s">
        <v>1157</v>
      </c>
    </row>
    <row r="466" spans="1:22">
      <c r="A466">
        <v>130846</v>
      </c>
      <c r="B466" t="s">
        <v>1158</v>
      </c>
      <c r="D466" t="s">
        <v>406</v>
      </c>
      <c r="E466" t="str">
        <f t="shared" si="14"/>
        <v>3</v>
      </c>
      <c r="F466">
        <v>26</v>
      </c>
      <c r="G466">
        <v>2</v>
      </c>
      <c r="H466">
        <v>1</v>
      </c>
      <c r="I466">
        <v>2</v>
      </c>
      <c r="K466">
        <v>1111111336</v>
      </c>
      <c r="L466">
        <v>16</v>
      </c>
      <c r="N466">
        <v>3</v>
      </c>
      <c r="O466">
        <v>3</v>
      </c>
      <c r="P466" t="s">
        <v>24</v>
      </c>
      <c r="Q466" t="s">
        <v>24</v>
      </c>
      <c r="R466" s="1" t="e">
        <v>#NAME?</v>
      </c>
      <c r="S466" t="s">
        <v>1159</v>
      </c>
      <c r="T466">
        <v>90</v>
      </c>
      <c r="U466" t="str">
        <f t="shared" si="15"/>
        <v>('130846','CAMPBELL','','CHRISTOPHER','3','26','2','1','2','','1111111336','16','','3','3','A','A','90'),</v>
      </c>
      <c r="V466" t="s">
        <v>1159</v>
      </c>
    </row>
    <row r="467" spans="1:22">
      <c r="A467">
        <v>130864</v>
      </c>
      <c r="B467" t="s">
        <v>1158</v>
      </c>
      <c r="D467" t="s">
        <v>534</v>
      </c>
      <c r="E467" t="str">
        <f t="shared" si="14"/>
        <v>3</v>
      </c>
      <c r="F467">
        <v>29</v>
      </c>
      <c r="G467">
        <v>2</v>
      </c>
      <c r="H467">
        <v>1</v>
      </c>
      <c r="I467">
        <v>2</v>
      </c>
      <c r="K467">
        <v>1111111792</v>
      </c>
      <c r="L467">
        <v>16</v>
      </c>
      <c r="N467">
        <v>3</v>
      </c>
      <c r="O467">
        <v>3</v>
      </c>
      <c r="P467" t="s">
        <v>24</v>
      </c>
      <c r="Q467" t="s">
        <v>24</v>
      </c>
      <c r="R467" s="1" t="e">
        <v>#NAME?</v>
      </c>
      <c r="S467" t="s">
        <v>1160</v>
      </c>
      <c r="T467">
        <v>90</v>
      </c>
      <c r="U467" t="str">
        <f t="shared" si="15"/>
        <v>('130864','CAMPBELL','','NICHOLAS','3','29','2','1','2','','1111111792','16','','3','3','A','A','90'),</v>
      </c>
      <c r="V467" t="s">
        <v>1160</v>
      </c>
    </row>
    <row r="468" spans="1:22">
      <c r="A468">
        <v>130882</v>
      </c>
      <c r="B468" t="s">
        <v>1161</v>
      </c>
      <c r="D468" t="s">
        <v>308</v>
      </c>
      <c r="E468" t="str">
        <f t="shared" si="14"/>
        <v>3</v>
      </c>
      <c r="F468">
        <v>28</v>
      </c>
      <c r="G468">
        <v>3</v>
      </c>
      <c r="H468">
        <v>2</v>
      </c>
      <c r="I468">
        <v>7</v>
      </c>
      <c r="K468">
        <v>1111111637</v>
      </c>
      <c r="L468">
        <v>16</v>
      </c>
      <c r="N468">
        <v>3</v>
      </c>
      <c r="O468">
        <v>3</v>
      </c>
      <c r="P468" t="s">
        <v>20</v>
      </c>
      <c r="Q468" t="s">
        <v>20</v>
      </c>
      <c r="R468" s="1" t="e">
        <v>#NAME?</v>
      </c>
      <c r="S468" t="s">
        <v>1162</v>
      </c>
      <c r="T468">
        <v>90</v>
      </c>
      <c r="U468" t="str">
        <f t="shared" si="15"/>
        <v>('130882','CAPULONG','','ERICK','3','28','3','2','7','','1111111637','16','','3','3','B','B','90'),</v>
      </c>
      <c r="V468" t="s">
        <v>1162</v>
      </c>
    </row>
    <row r="469" spans="1:22">
      <c r="A469">
        <v>130888</v>
      </c>
      <c r="B469" t="s">
        <v>989</v>
      </c>
      <c r="D469" t="s">
        <v>138</v>
      </c>
      <c r="E469" t="str">
        <f t="shared" si="14"/>
        <v>3</v>
      </c>
      <c r="F469">
        <v>30</v>
      </c>
      <c r="G469">
        <v>1</v>
      </c>
      <c r="H469">
        <v>3</v>
      </c>
      <c r="I469">
        <v>1</v>
      </c>
      <c r="K469">
        <v>1111111935</v>
      </c>
      <c r="L469">
        <v>16</v>
      </c>
      <c r="N469">
        <v>3</v>
      </c>
      <c r="O469">
        <v>3</v>
      </c>
      <c r="P469" t="s">
        <v>28</v>
      </c>
      <c r="Q469" t="s">
        <v>28</v>
      </c>
      <c r="R469" s="1" t="e">
        <v>#NAME?</v>
      </c>
      <c r="S469" t="s">
        <v>1163</v>
      </c>
      <c r="T469">
        <v>90</v>
      </c>
      <c r="U469" t="str">
        <f t="shared" si="15"/>
        <v>('130888','CARLOS','','JOHN','3','30','1','3','1','','1111111935','16','','3','3','C','C','90'),</v>
      </c>
      <c r="V469" t="s">
        <v>1163</v>
      </c>
    </row>
    <row r="470" spans="1:22">
      <c r="A470">
        <v>130912</v>
      </c>
      <c r="B470" t="s">
        <v>1164</v>
      </c>
      <c r="D470" t="s">
        <v>1165</v>
      </c>
      <c r="E470" t="str">
        <f t="shared" si="14"/>
        <v>3</v>
      </c>
      <c r="F470">
        <v>29</v>
      </c>
      <c r="G470">
        <v>3</v>
      </c>
      <c r="H470">
        <v>2</v>
      </c>
      <c r="I470">
        <v>3</v>
      </c>
      <c r="K470">
        <v>1111111793</v>
      </c>
      <c r="L470">
        <v>16</v>
      </c>
      <c r="N470">
        <v>3</v>
      </c>
      <c r="O470">
        <v>3</v>
      </c>
      <c r="P470" t="s">
        <v>20</v>
      </c>
      <c r="Q470" t="s">
        <v>20</v>
      </c>
      <c r="R470" s="1" t="e">
        <v>#NAME?</v>
      </c>
      <c r="S470" t="s">
        <v>1166</v>
      </c>
      <c r="T470">
        <v>90</v>
      </c>
      <c r="U470" t="str">
        <f t="shared" si="15"/>
        <v>('130912','CARPENTER','','LAUREN','3','29','3','2','3','','1111111793','16','','3','3','B','B','90'),</v>
      </c>
      <c r="V470" t="s">
        <v>1166</v>
      </c>
    </row>
    <row r="471" spans="1:22">
      <c r="A471">
        <v>130924</v>
      </c>
      <c r="B471" t="s">
        <v>87</v>
      </c>
      <c r="D471" t="s">
        <v>693</v>
      </c>
      <c r="E471" t="str">
        <f t="shared" si="14"/>
        <v>3</v>
      </c>
      <c r="F471">
        <v>27</v>
      </c>
      <c r="G471">
        <v>3</v>
      </c>
      <c r="H471">
        <v>2</v>
      </c>
      <c r="I471">
        <v>3</v>
      </c>
      <c r="K471">
        <v>1111111481</v>
      </c>
      <c r="L471">
        <v>16</v>
      </c>
      <c r="N471">
        <v>3</v>
      </c>
      <c r="O471">
        <v>3</v>
      </c>
      <c r="P471" t="s">
        <v>20</v>
      </c>
      <c r="Q471" t="s">
        <v>20</v>
      </c>
      <c r="R471" s="1" t="e">
        <v>#NAME?</v>
      </c>
      <c r="S471" t="s">
        <v>1167</v>
      </c>
      <c r="T471">
        <v>90</v>
      </c>
      <c r="U471" t="str">
        <f t="shared" si="15"/>
        <v>('130924','CARSON','','CHRISTINA','3','27','3','2','3','','1111111481','16','','3','3','B','B','90'),</v>
      </c>
      <c r="V471" t="s">
        <v>1167</v>
      </c>
    </row>
    <row r="472" spans="1:22">
      <c r="A472">
        <v>131002</v>
      </c>
      <c r="B472" t="s">
        <v>1168</v>
      </c>
      <c r="D472" t="s">
        <v>528</v>
      </c>
      <c r="E472" t="str">
        <f t="shared" si="14"/>
        <v>3</v>
      </c>
      <c r="F472">
        <v>25</v>
      </c>
      <c r="G472">
        <v>4</v>
      </c>
      <c r="H472">
        <v>3</v>
      </c>
      <c r="I472">
        <v>4</v>
      </c>
      <c r="K472">
        <v>1111111194</v>
      </c>
      <c r="L472">
        <v>16</v>
      </c>
      <c r="N472">
        <v>3</v>
      </c>
      <c r="O472">
        <v>3</v>
      </c>
      <c r="P472" t="s">
        <v>28</v>
      </c>
      <c r="Q472" t="s">
        <v>28</v>
      </c>
      <c r="R472" s="1" t="e">
        <v>#NAME?</v>
      </c>
      <c r="S472" t="s">
        <v>1169</v>
      </c>
      <c r="T472">
        <v>90</v>
      </c>
      <c r="U472" t="str">
        <f t="shared" si="15"/>
        <v>('131002','CHATMAN','','ALEXANDER','3','25','4','3','4','','1111111194','16','','3','3','C','C','90'),</v>
      </c>
      <c r="V472" t="s">
        <v>1169</v>
      </c>
    </row>
    <row r="473" spans="1:22">
      <c r="A473">
        <v>131032</v>
      </c>
      <c r="B473" t="s">
        <v>1170</v>
      </c>
      <c r="D473" t="s">
        <v>169</v>
      </c>
      <c r="E473" t="str">
        <f t="shared" si="14"/>
        <v>3</v>
      </c>
      <c r="F473">
        <v>30</v>
      </c>
      <c r="G473">
        <v>2</v>
      </c>
      <c r="H473">
        <v>1</v>
      </c>
      <c r="I473">
        <v>2</v>
      </c>
      <c r="K473">
        <v>1111111936</v>
      </c>
      <c r="L473">
        <v>16</v>
      </c>
      <c r="N473">
        <v>3</v>
      </c>
      <c r="O473">
        <v>3</v>
      </c>
      <c r="P473" t="s">
        <v>24</v>
      </c>
      <c r="Q473" t="s">
        <v>24</v>
      </c>
      <c r="R473" s="1" t="e">
        <v>#NAME?</v>
      </c>
      <c r="S473" t="s">
        <v>1171</v>
      </c>
      <c r="T473">
        <v>90</v>
      </c>
      <c r="U473" t="str">
        <f t="shared" si="15"/>
        <v>('131032','CHILTON','','THOMAS','3','30','2','1','2','','1111111936','16','','3','3','A','A','90'),</v>
      </c>
      <c r="V473" t="s">
        <v>1171</v>
      </c>
    </row>
    <row r="474" spans="1:22">
      <c r="A474">
        <v>131086</v>
      </c>
      <c r="B474" t="s">
        <v>1172</v>
      </c>
      <c r="D474" t="s">
        <v>176</v>
      </c>
      <c r="E474" t="str">
        <f t="shared" si="14"/>
        <v>3</v>
      </c>
      <c r="F474">
        <v>28</v>
      </c>
      <c r="G474">
        <v>4</v>
      </c>
      <c r="H474">
        <v>3</v>
      </c>
      <c r="I474">
        <v>8</v>
      </c>
      <c r="K474">
        <v>1111111638</v>
      </c>
      <c r="L474">
        <v>16</v>
      </c>
      <c r="N474">
        <v>3</v>
      </c>
      <c r="O474">
        <v>3</v>
      </c>
      <c r="P474" t="s">
        <v>28</v>
      </c>
      <c r="Q474" t="s">
        <v>28</v>
      </c>
      <c r="R474" s="1" t="e">
        <v>#NAME?</v>
      </c>
      <c r="S474" t="s">
        <v>1173</v>
      </c>
      <c r="T474">
        <v>90</v>
      </c>
      <c r="U474" t="str">
        <f t="shared" si="15"/>
        <v>('131086','CHRISTOPH','','WILLIAM','3','28','4','3','8','','1111111638','16','','3','3','C','C','90'),</v>
      </c>
      <c r="V474" t="s">
        <v>1173</v>
      </c>
    </row>
    <row r="475" spans="1:22">
      <c r="A475">
        <v>131134</v>
      </c>
      <c r="B475" t="s">
        <v>1174</v>
      </c>
      <c r="D475" t="s">
        <v>774</v>
      </c>
      <c r="E475" t="str">
        <f t="shared" si="14"/>
        <v>3</v>
      </c>
      <c r="F475">
        <v>30</v>
      </c>
      <c r="G475">
        <v>3</v>
      </c>
      <c r="H475">
        <v>2</v>
      </c>
      <c r="I475">
        <v>3</v>
      </c>
      <c r="K475">
        <v>1111111937</v>
      </c>
      <c r="L475">
        <v>16</v>
      </c>
      <c r="N475">
        <v>3</v>
      </c>
      <c r="O475">
        <v>3</v>
      </c>
      <c r="P475" t="s">
        <v>20</v>
      </c>
      <c r="Q475" t="s">
        <v>20</v>
      </c>
      <c r="R475" s="1" t="e">
        <v>#NAME?</v>
      </c>
      <c r="S475" t="s">
        <v>1175</v>
      </c>
      <c r="T475">
        <v>90</v>
      </c>
      <c r="U475" t="str">
        <f t="shared" si="15"/>
        <v>('131134','CLOVER','','AUSTIN','3','30','3','2','3','','1111111937','16','','3','3','B','B','90'),</v>
      </c>
      <c r="V475" t="s">
        <v>1175</v>
      </c>
    </row>
    <row r="476" spans="1:22">
      <c r="A476">
        <v>131146</v>
      </c>
      <c r="B476" t="s">
        <v>1176</v>
      </c>
      <c r="D476" t="s">
        <v>1177</v>
      </c>
      <c r="E476" t="str">
        <f t="shared" si="14"/>
        <v>3</v>
      </c>
      <c r="F476">
        <v>29</v>
      </c>
      <c r="G476">
        <v>4</v>
      </c>
      <c r="H476">
        <v>3</v>
      </c>
      <c r="I476">
        <v>4</v>
      </c>
      <c r="K476">
        <v>1111111794</v>
      </c>
      <c r="L476">
        <v>16</v>
      </c>
      <c r="N476">
        <v>3</v>
      </c>
      <c r="O476">
        <v>3</v>
      </c>
      <c r="P476" t="s">
        <v>28</v>
      </c>
      <c r="Q476" t="s">
        <v>28</v>
      </c>
      <c r="R476" s="1" t="e">
        <v>#NAME?</v>
      </c>
      <c r="S476" t="s">
        <v>1178</v>
      </c>
      <c r="T476">
        <v>90</v>
      </c>
      <c r="U476" t="str">
        <f t="shared" si="15"/>
        <v>('131146','COCO','','BRYAN','3','29','4','3','4','','1111111794','16','','3','3','C','C','90'),</v>
      </c>
      <c r="V476" t="s">
        <v>1178</v>
      </c>
    </row>
    <row r="477" spans="1:22">
      <c r="A477">
        <v>131152</v>
      </c>
      <c r="B477" t="s">
        <v>1179</v>
      </c>
      <c r="D477" t="s">
        <v>439</v>
      </c>
      <c r="E477" t="str">
        <f t="shared" si="14"/>
        <v>3</v>
      </c>
      <c r="F477">
        <v>29</v>
      </c>
      <c r="G477">
        <v>1</v>
      </c>
      <c r="H477">
        <v>1</v>
      </c>
      <c r="I477">
        <v>5</v>
      </c>
      <c r="K477">
        <v>1111111795</v>
      </c>
      <c r="L477">
        <v>16</v>
      </c>
      <c r="N477">
        <v>3</v>
      </c>
      <c r="O477">
        <v>3</v>
      </c>
      <c r="P477" t="s">
        <v>24</v>
      </c>
      <c r="Q477" t="s">
        <v>24</v>
      </c>
      <c r="R477" s="1" t="e">
        <v>#NAME?</v>
      </c>
      <c r="S477" t="s">
        <v>1180</v>
      </c>
      <c r="T477">
        <v>90</v>
      </c>
      <c r="U477" t="str">
        <f t="shared" si="15"/>
        <v>('131152','COFFEY','','JACOB','3','29','1','1','5','','1111111795','16','','3','3','A','A','90'),</v>
      </c>
      <c r="V477" t="s">
        <v>1180</v>
      </c>
    </row>
    <row r="478" spans="1:22">
      <c r="A478">
        <v>131248</v>
      </c>
      <c r="B478" t="s">
        <v>1181</v>
      </c>
      <c r="D478" t="s">
        <v>169</v>
      </c>
      <c r="E478" t="str">
        <f t="shared" si="14"/>
        <v>3</v>
      </c>
      <c r="F478">
        <v>25</v>
      </c>
      <c r="G478">
        <v>1</v>
      </c>
      <c r="H478">
        <v>1</v>
      </c>
      <c r="I478">
        <v>5</v>
      </c>
      <c r="K478">
        <v>1111111195</v>
      </c>
      <c r="L478">
        <v>16</v>
      </c>
      <c r="N478">
        <v>3</v>
      </c>
      <c r="O478">
        <v>3</v>
      </c>
      <c r="P478" t="s">
        <v>24</v>
      </c>
      <c r="Q478" t="s">
        <v>24</v>
      </c>
      <c r="R478" s="1" t="e">
        <v>#NAME?</v>
      </c>
      <c r="S478" t="s">
        <v>1182</v>
      </c>
      <c r="T478">
        <v>90</v>
      </c>
      <c r="U478" t="str">
        <f t="shared" si="15"/>
        <v>('131248','CORBETT','','THOMAS','3','25','1','1','5','','1111111195','16','','3','3','A','A','90'),</v>
      </c>
      <c r="V478" t="s">
        <v>1182</v>
      </c>
    </row>
    <row r="479" spans="1:22">
      <c r="A479">
        <v>131314</v>
      </c>
      <c r="B479" t="s">
        <v>1183</v>
      </c>
      <c r="D479" t="s">
        <v>149</v>
      </c>
      <c r="E479" t="str">
        <f t="shared" si="14"/>
        <v>3</v>
      </c>
      <c r="F479">
        <v>28</v>
      </c>
      <c r="G479">
        <v>1</v>
      </c>
      <c r="H479">
        <v>1</v>
      </c>
      <c r="I479">
        <v>1</v>
      </c>
      <c r="K479">
        <v>1111111639</v>
      </c>
      <c r="L479">
        <v>16</v>
      </c>
      <c r="N479">
        <v>3</v>
      </c>
      <c r="O479">
        <v>3</v>
      </c>
      <c r="P479" t="s">
        <v>24</v>
      </c>
      <c r="Q479" t="s">
        <v>24</v>
      </c>
      <c r="R479" s="1" t="e">
        <v>#NAME?</v>
      </c>
      <c r="S479" t="s">
        <v>1184</v>
      </c>
      <c r="T479">
        <v>90</v>
      </c>
      <c r="U479" t="str">
        <f t="shared" si="15"/>
        <v>('131314','CRAIN','','SEAN','3','28','1','1','1','','1111111639','16','','3','3','A','A','90'),</v>
      </c>
      <c r="V479" t="s">
        <v>1184</v>
      </c>
    </row>
    <row r="480" spans="1:22">
      <c r="A480">
        <v>131338</v>
      </c>
      <c r="B480" t="s">
        <v>1185</v>
      </c>
      <c r="D480" t="s">
        <v>31</v>
      </c>
      <c r="E480" t="str">
        <f t="shared" si="14"/>
        <v>3</v>
      </c>
      <c r="F480">
        <v>26</v>
      </c>
      <c r="G480">
        <v>3</v>
      </c>
      <c r="H480">
        <v>2</v>
      </c>
      <c r="I480">
        <v>3</v>
      </c>
      <c r="K480">
        <v>1111111337</v>
      </c>
      <c r="L480">
        <v>16</v>
      </c>
      <c r="N480">
        <v>3</v>
      </c>
      <c r="O480">
        <v>3</v>
      </c>
      <c r="P480" t="s">
        <v>20</v>
      </c>
      <c r="Q480" t="s">
        <v>20</v>
      </c>
      <c r="R480" s="1" t="e">
        <v>#NAME?</v>
      </c>
      <c r="S480" t="s">
        <v>1186</v>
      </c>
      <c r="T480">
        <v>90</v>
      </c>
      <c r="U480" t="str">
        <f t="shared" si="15"/>
        <v>('131338','CRISTIANO','','MICHAEL','3','26','3','2','3','','1111111337','16','','3','3','B','B','90'),</v>
      </c>
      <c r="V480" t="s">
        <v>1186</v>
      </c>
    </row>
    <row r="481" spans="1:22">
      <c r="A481">
        <v>131410</v>
      </c>
      <c r="B481" t="s">
        <v>1187</v>
      </c>
      <c r="D481" t="s">
        <v>418</v>
      </c>
      <c r="E481" t="str">
        <f t="shared" si="14"/>
        <v>3</v>
      </c>
      <c r="F481">
        <v>28</v>
      </c>
      <c r="G481">
        <v>2</v>
      </c>
      <c r="H481">
        <v>2</v>
      </c>
      <c r="I481">
        <v>2</v>
      </c>
      <c r="K481">
        <v>1111111640</v>
      </c>
      <c r="L481">
        <v>16</v>
      </c>
      <c r="N481">
        <v>3</v>
      </c>
      <c r="O481">
        <v>3</v>
      </c>
      <c r="P481" t="s">
        <v>20</v>
      </c>
      <c r="Q481" t="s">
        <v>20</v>
      </c>
      <c r="R481" s="1" t="e">
        <v>#NAME?</v>
      </c>
      <c r="S481" t="s">
        <v>1188</v>
      </c>
      <c r="T481">
        <v>90</v>
      </c>
      <c r="U481" t="str">
        <f t="shared" si="15"/>
        <v>('131410','CURTIS','','LAURA','3','28','2','2','2','','1111111640','16','','3','3','B','B','90'),</v>
      </c>
      <c r="V481" t="s">
        <v>1188</v>
      </c>
    </row>
    <row r="482" spans="1:22">
      <c r="A482">
        <v>131512</v>
      </c>
      <c r="B482" t="s">
        <v>1189</v>
      </c>
      <c r="D482" t="s">
        <v>1190</v>
      </c>
      <c r="E482" t="str">
        <f t="shared" si="14"/>
        <v>3</v>
      </c>
      <c r="F482">
        <v>30</v>
      </c>
      <c r="G482">
        <v>4</v>
      </c>
      <c r="H482">
        <v>3</v>
      </c>
      <c r="I482">
        <v>4</v>
      </c>
      <c r="K482">
        <v>1111111938</v>
      </c>
      <c r="L482">
        <v>16</v>
      </c>
      <c r="N482">
        <v>3</v>
      </c>
      <c r="O482">
        <v>3</v>
      </c>
      <c r="P482" t="s">
        <v>28</v>
      </c>
      <c r="Q482" t="s">
        <v>28</v>
      </c>
      <c r="R482" s="1" t="e">
        <v>#NAME?</v>
      </c>
      <c r="S482" t="s">
        <v>1191</v>
      </c>
      <c r="T482">
        <v>90</v>
      </c>
      <c r="U482" t="str">
        <f t="shared" si="15"/>
        <v>('131512','DAVIDSON','','KATELYN','3','30','4','3','4','','1111111938','16','','3','3','C','C','90'),</v>
      </c>
      <c r="V482" t="s">
        <v>1191</v>
      </c>
    </row>
    <row r="483" spans="1:22">
      <c r="A483">
        <v>131584</v>
      </c>
      <c r="B483" t="s">
        <v>1192</v>
      </c>
      <c r="D483" t="s">
        <v>23</v>
      </c>
      <c r="E483" t="str">
        <f t="shared" si="14"/>
        <v>3</v>
      </c>
      <c r="F483">
        <v>30</v>
      </c>
      <c r="G483">
        <v>1</v>
      </c>
      <c r="H483">
        <v>1</v>
      </c>
      <c r="I483">
        <v>5</v>
      </c>
      <c r="K483">
        <v>1111111939</v>
      </c>
      <c r="L483">
        <v>16</v>
      </c>
      <c r="N483">
        <v>3</v>
      </c>
      <c r="O483">
        <v>3</v>
      </c>
      <c r="P483" t="s">
        <v>24</v>
      </c>
      <c r="Q483" t="s">
        <v>24</v>
      </c>
      <c r="R483" s="1" t="e">
        <v>#NAME?</v>
      </c>
      <c r="S483" t="s">
        <v>1193</v>
      </c>
      <c r="T483">
        <v>90</v>
      </c>
      <c r="U483" t="str">
        <f t="shared" si="15"/>
        <v>('131584','DELAND','','DANIEL','3','30','1','1','5','','1111111939','16','','3','3','A','A','90'),</v>
      </c>
      <c r="V483" t="s">
        <v>1193</v>
      </c>
    </row>
    <row r="484" spans="1:22">
      <c r="A484">
        <v>131590</v>
      </c>
      <c r="B484" t="s">
        <v>1194</v>
      </c>
      <c r="D484" t="s">
        <v>31</v>
      </c>
      <c r="E484" t="str">
        <f t="shared" si="14"/>
        <v>3</v>
      </c>
      <c r="F484">
        <v>28</v>
      </c>
      <c r="G484">
        <v>3</v>
      </c>
      <c r="H484">
        <v>3</v>
      </c>
      <c r="I484">
        <v>3</v>
      </c>
      <c r="K484">
        <v>1111111641</v>
      </c>
      <c r="L484">
        <v>16</v>
      </c>
      <c r="N484">
        <v>3</v>
      </c>
      <c r="O484">
        <v>3</v>
      </c>
      <c r="P484" t="s">
        <v>28</v>
      </c>
      <c r="Q484" t="s">
        <v>28</v>
      </c>
      <c r="R484" s="1" t="e">
        <v>#NAME?</v>
      </c>
      <c r="S484" t="s">
        <v>1195</v>
      </c>
      <c r="T484">
        <v>90</v>
      </c>
      <c r="U484" t="str">
        <f t="shared" si="15"/>
        <v>('131590','DELONG','','MICHAEL','3','28','3','3','3','','1111111641','16','','3','3','C','C','90'),</v>
      </c>
      <c r="V484" t="s">
        <v>1195</v>
      </c>
    </row>
    <row r="485" spans="1:22">
      <c r="A485">
        <v>131620</v>
      </c>
      <c r="B485" t="s">
        <v>1196</v>
      </c>
      <c r="D485" t="s">
        <v>834</v>
      </c>
      <c r="E485" t="str">
        <f t="shared" si="14"/>
        <v>3</v>
      </c>
      <c r="F485">
        <v>26</v>
      </c>
      <c r="G485">
        <v>4</v>
      </c>
      <c r="H485">
        <v>3</v>
      </c>
      <c r="I485">
        <v>4</v>
      </c>
      <c r="K485">
        <v>1111111338</v>
      </c>
      <c r="L485">
        <v>16</v>
      </c>
      <c r="N485">
        <v>3</v>
      </c>
      <c r="O485">
        <v>3</v>
      </c>
      <c r="P485" t="s">
        <v>28</v>
      </c>
      <c r="Q485" t="s">
        <v>28</v>
      </c>
      <c r="R485" s="1" t="e">
        <v>#NAME?</v>
      </c>
      <c r="S485" t="s">
        <v>1197</v>
      </c>
      <c r="T485">
        <v>90</v>
      </c>
      <c r="U485" t="str">
        <f t="shared" si="15"/>
        <v>('131620','DENNING','','TIMOTHY','3','26','4','3','4','','1111111338','16','','3','3','C','C','90'),</v>
      </c>
      <c r="V485" t="s">
        <v>1197</v>
      </c>
    </row>
    <row r="486" spans="1:22">
      <c r="A486">
        <v>131722</v>
      </c>
      <c r="B486" t="s">
        <v>1198</v>
      </c>
      <c r="D486" t="s">
        <v>255</v>
      </c>
      <c r="E486" t="str">
        <f t="shared" si="14"/>
        <v>3</v>
      </c>
      <c r="F486">
        <v>29</v>
      </c>
      <c r="G486">
        <v>2</v>
      </c>
      <c r="H486">
        <v>2</v>
      </c>
      <c r="I486">
        <v>6</v>
      </c>
      <c r="K486">
        <v>1111111796</v>
      </c>
      <c r="L486">
        <v>16</v>
      </c>
      <c r="N486">
        <v>3</v>
      </c>
      <c r="O486">
        <v>3</v>
      </c>
      <c r="P486" t="s">
        <v>20</v>
      </c>
      <c r="Q486" t="s">
        <v>20</v>
      </c>
      <c r="R486" s="1" t="e">
        <v>#NAME?</v>
      </c>
      <c r="S486" t="s">
        <v>1199</v>
      </c>
      <c r="T486">
        <v>90</v>
      </c>
      <c r="U486" t="str">
        <f t="shared" si="15"/>
        <v>('131722','DISSETTE','','KRISTOPHER','3','29','2','2','6','','1111111796','16','','3','3','B','B','90'),</v>
      </c>
      <c r="V486" t="s">
        <v>1199</v>
      </c>
    </row>
    <row r="487" spans="1:22">
      <c r="A487">
        <v>131758</v>
      </c>
      <c r="B487" t="s">
        <v>1200</v>
      </c>
      <c r="D487" t="s">
        <v>31</v>
      </c>
      <c r="E487" t="str">
        <f t="shared" si="14"/>
        <v>3</v>
      </c>
      <c r="F487">
        <v>30</v>
      </c>
      <c r="G487">
        <v>2</v>
      </c>
      <c r="H487">
        <v>2</v>
      </c>
      <c r="I487">
        <v>6</v>
      </c>
      <c r="K487">
        <v>1111111940</v>
      </c>
      <c r="L487">
        <v>16</v>
      </c>
      <c r="N487">
        <v>3</v>
      </c>
      <c r="O487">
        <v>3</v>
      </c>
      <c r="P487" t="s">
        <v>20</v>
      </c>
      <c r="Q487" t="s">
        <v>20</v>
      </c>
      <c r="R487" s="1" t="e">
        <v>#NAME?</v>
      </c>
      <c r="S487" t="s">
        <v>1201</v>
      </c>
      <c r="T487">
        <v>90</v>
      </c>
      <c r="U487" t="str">
        <f t="shared" si="15"/>
        <v>('131758','DOMINIK','','MICHAEL','3','30','2','2','6','','1111111940','16','','3','3','B','B','90'),</v>
      </c>
      <c r="V487" t="s">
        <v>1201</v>
      </c>
    </row>
    <row r="488" spans="1:22">
      <c r="A488">
        <v>131776</v>
      </c>
      <c r="B488" t="s">
        <v>1202</v>
      </c>
      <c r="D488" t="s">
        <v>149</v>
      </c>
      <c r="E488" t="str">
        <f t="shared" si="14"/>
        <v>3</v>
      </c>
      <c r="F488">
        <v>29</v>
      </c>
      <c r="G488">
        <v>3</v>
      </c>
      <c r="H488">
        <v>3</v>
      </c>
      <c r="I488">
        <v>7</v>
      </c>
      <c r="K488">
        <v>1111111797</v>
      </c>
      <c r="L488">
        <v>16</v>
      </c>
      <c r="N488">
        <v>3</v>
      </c>
      <c r="O488">
        <v>3</v>
      </c>
      <c r="P488" t="s">
        <v>28</v>
      </c>
      <c r="Q488" t="s">
        <v>28</v>
      </c>
      <c r="R488" s="1" t="e">
        <v>#NAME?</v>
      </c>
      <c r="S488" t="s">
        <v>1203</v>
      </c>
      <c r="T488">
        <v>90</v>
      </c>
      <c r="U488" t="str">
        <f t="shared" si="15"/>
        <v>('131776','DOOLEY','','SEAN','3','29','3','3','7','','1111111797','16','','3','3','C','C','90'),</v>
      </c>
      <c r="V488" t="s">
        <v>1203</v>
      </c>
    </row>
    <row r="489" spans="1:22">
      <c r="A489">
        <v>131782</v>
      </c>
      <c r="B489" t="s">
        <v>1204</v>
      </c>
      <c r="D489" t="s">
        <v>1205</v>
      </c>
      <c r="E489" t="str">
        <f t="shared" si="14"/>
        <v>3</v>
      </c>
      <c r="F489">
        <v>26</v>
      </c>
      <c r="G489">
        <v>1</v>
      </c>
      <c r="H489">
        <v>1</v>
      </c>
      <c r="I489">
        <v>5</v>
      </c>
      <c r="K489">
        <v>1111111339</v>
      </c>
      <c r="L489">
        <v>16</v>
      </c>
      <c r="N489">
        <v>3</v>
      </c>
      <c r="O489">
        <v>3</v>
      </c>
      <c r="P489" t="s">
        <v>24</v>
      </c>
      <c r="Q489" t="s">
        <v>24</v>
      </c>
      <c r="R489" s="1" t="e">
        <v>#NAME?</v>
      </c>
      <c r="S489" t="s">
        <v>1206</v>
      </c>
      <c r="T489">
        <v>90</v>
      </c>
      <c r="U489" t="str">
        <f t="shared" si="15"/>
        <v>('131782','DORADO','','ALEJANDRA','3','26','1','1','5','','1111111339','16','','3','3','A','A','90'),</v>
      </c>
      <c r="V489" t="s">
        <v>1206</v>
      </c>
    </row>
    <row r="490" spans="1:22">
      <c r="A490">
        <v>131788</v>
      </c>
      <c r="B490" t="s">
        <v>1207</v>
      </c>
      <c r="D490" t="s">
        <v>176</v>
      </c>
      <c r="E490" t="str">
        <f t="shared" si="14"/>
        <v>3</v>
      </c>
      <c r="F490">
        <v>27</v>
      </c>
      <c r="G490">
        <v>4</v>
      </c>
      <c r="H490">
        <v>3</v>
      </c>
      <c r="I490">
        <v>4</v>
      </c>
      <c r="K490">
        <v>1111111482</v>
      </c>
      <c r="L490">
        <v>16</v>
      </c>
      <c r="N490">
        <v>3</v>
      </c>
      <c r="O490">
        <v>3</v>
      </c>
      <c r="P490" t="s">
        <v>28</v>
      </c>
      <c r="Q490" t="s">
        <v>28</v>
      </c>
      <c r="R490" s="1" t="e">
        <v>#NAME?</v>
      </c>
      <c r="S490" t="s">
        <v>1208</v>
      </c>
      <c r="T490">
        <v>90</v>
      </c>
      <c r="U490" t="str">
        <f t="shared" si="15"/>
        <v>('131788','DORRIETY','','WILLIAM','3','27','4','3','4','','1111111482','16','','3','3','C','C','90'),</v>
      </c>
      <c r="V490" t="s">
        <v>1208</v>
      </c>
    </row>
    <row r="491" spans="1:22">
      <c r="A491">
        <v>131818</v>
      </c>
      <c r="B491" t="s">
        <v>1209</v>
      </c>
      <c r="D491" t="s">
        <v>1210</v>
      </c>
      <c r="E491" t="str">
        <f t="shared" si="14"/>
        <v>3</v>
      </c>
      <c r="F491">
        <v>30</v>
      </c>
      <c r="G491">
        <v>3</v>
      </c>
      <c r="H491">
        <v>3</v>
      </c>
      <c r="I491">
        <v>7</v>
      </c>
      <c r="K491">
        <v>1111111941</v>
      </c>
      <c r="L491">
        <v>16</v>
      </c>
      <c r="N491">
        <v>3</v>
      </c>
      <c r="O491">
        <v>3</v>
      </c>
      <c r="P491" t="s">
        <v>28</v>
      </c>
      <c r="Q491" t="s">
        <v>28</v>
      </c>
      <c r="R491" s="1" t="e">
        <v>#NAME?</v>
      </c>
      <c r="S491" t="s">
        <v>1211</v>
      </c>
      <c r="T491">
        <v>90</v>
      </c>
      <c r="U491" t="str">
        <f t="shared" si="15"/>
        <v>('131818','DRAUGHON','','ROBYN','3','30','3','3','7','','1111111941','16','','3','3','C','C','90'),</v>
      </c>
      <c r="V491" t="s">
        <v>1211</v>
      </c>
    </row>
    <row r="492" spans="1:22">
      <c r="A492">
        <v>131854</v>
      </c>
      <c r="B492" t="s">
        <v>1212</v>
      </c>
      <c r="D492" t="s">
        <v>1213</v>
      </c>
      <c r="E492" t="str">
        <f t="shared" si="14"/>
        <v>3</v>
      </c>
      <c r="F492">
        <v>26</v>
      </c>
      <c r="G492">
        <v>2</v>
      </c>
      <c r="H492">
        <v>2</v>
      </c>
      <c r="I492">
        <v>6</v>
      </c>
      <c r="K492">
        <v>1111111340</v>
      </c>
      <c r="L492">
        <v>16</v>
      </c>
      <c r="N492">
        <v>3</v>
      </c>
      <c r="O492">
        <v>3</v>
      </c>
      <c r="P492" t="s">
        <v>20</v>
      </c>
      <c r="Q492" t="s">
        <v>20</v>
      </c>
      <c r="R492" s="1" t="e">
        <v>#NAME?</v>
      </c>
      <c r="S492" t="s">
        <v>1214</v>
      </c>
      <c r="T492">
        <v>90</v>
      </c>
      <c r="U492" t="str">
        <f t="shared" si="15"/>
        <v>('131854','DUBEY','','JAMAL','3','26','2','2','6','','1111111340','16','','3','3','B','B','90'),</v>
      </c>
      <c r="V492" t="s">
        <v>1214</v>
      </c>
    </row>
    <row r="493" spans="1:22">
      <c r="A493">
        <v>131878</v>
      </c>
      <c r="B493" t="s">
        <v>1215</v>
      </c>
      <c r="D493" t="s">
        <v>1216</v>
      </c>
      <c r="E493" t="str">
        <f t="shared" si="14"/>
        <v>3</v>
      </c>
      <c r="F493">
        <v>28</v>
      </c>
      <c r="G493">
        <v>4</v>
      </c>
      <c r="H493">
        <v>1</v>
      </c>
      <c r="I493">
        <v>4</v>
      </c>
      <c r="K493">
        <v>1111111642</v>
      </c>
      <c r="L493">
        <v>16</v>
      </c>
      <c r="N493">
        <v>3</v>
      </c>
      <c r="O493">
        <v>3</v>
      </c>
      <c r="P493" t="s">
        <v>24</v>
      </c>
      <c r="Q493" t="s">
        <v>24</v>
      </c>
      <c r="R493" s="1" t="e">
        <v>#NAME?</v>
      </c>
      <c r="S493" t="s">
        <v>1217</v>
      </c>
      <c r="T493">
        <v>90</v>
      </c>
      <c r="U493" t="str">
        <f t="shared" si="15"/>
        <v>('131878','DULLNIG','','CHRISTINE','3','28','4','1','4','','1111111642','16','','3','3','A','A','90'),</v>
      </c>
      <c r="V493" t="s">
        <v>1217</v>
      </c>
    </row>
    <row r="494" spans="1:22">
      <c r="A494">
        <v>131938</v>
      </c>
      <c r="B494" t="s">
        <v>1218</v>
      </c>
      <c r="D494" t="s">
        <v>1219</v>
      </c>
      <c r="E494" t="str">
        <f t="shared" si="14"/>
        <v>3</v>
      </c>
      <c r="F494">
        <v>28</v>
      </c>
      <c r="G494">
        <v>1</v>
      </c>
      <c r="H494">
        <v>2</v>
      </c>
      <c r="I494">
        <v>5</v>
      </c>
      <c r="K494">
        <v>1111111643</v>
      </c>
      <c r="L494">
        <v>16</v>
      </c>
      <c r="N494">
        <v>3</v>
      </c>
      <c r="O494">
        <v>3</v>
      </c>
      <c r="P494" t="s">
        <v>20</v>
      </c>
      <c r="Q494" t="s">
        <v>20</v>
      </c>
      <c r="R494" s="1" t="e">
        <v>#NAME?</v>
      </c>
      <c r="S494" t="s">
        <v>1220</v>
      </c>
      <c r="T494">
        <v>90</v>
      </c>
      <c r="U494" t="str">
        <f t="shared" si="15"/>
        <v>('131938','EDEGRAN','','LUKAS','3','28','1','2','5','','1111111643','16','','3','3','B','B','90'),</v>
      </c>
      <c r="V494" t="s">
        <v>1220</v>
      </c>
    </row>
    <row r="495" spans="1:22">
      <c r="A495">
        <v>131962</v>
      </c>
      <c r="B495" t="s">
        <v>1221</v>
      </c>
      <c r="D495" t="s">
        <v>525</v>
      </c>
      <c r="E495" t="str">
        <f t="shared" si="14"/>
        <v>3</v>
      </c>
      <c r="F495">
        <v>26</v>
      </c>
      <c r="G495">
        <v>3</v>
      </c>
      <c r="H495">
        <v>3</v>
      </c>
      <c r="I495">
        <v>7</v>
      </c>
      <c r="K495">
        <v>1111111341</v>
      </c>
      <c r="L495">
        <v>16</v>
      </c>
      <c r="N495">
        <v>3</v>
      </c>
      <c r="O495">
        <v>3</v>
      </c>
      <c r="P495" t="s">
        <v>28</v>
      </c>
      <c r="Q495" t="s">
        <v>28</v>
      </c>
      <c r="R495" s="1" t="e">
        <v>#NAME?</v>
      </c>
      <c r="S495" t="s">
        <v>1222</v>
      </c>
      <c r="T495">
        <v>90</v>
      </c>
      <c r="U495" t="str">
        <f t="shared" si="15"/>
        <v>('131962','ELAM','','KYLE','3','26','3','3','7','','1111111341','16','','3','3','C','C','90'),</v>
      </c>
      <c r="V495" t="s">
        <v>1222</v>
      </c>
    </row>
    <row r="496" spans="1:22">
      <c r="A496">
        <v>131974</v>
      </c>
      <c r="B496" t="s">
        <v>1223</v>
      </c>
      <c r="D496" t="s">
        <v>439</v>
      </c>
      <c r="E496" t="str">
        <f t="shared" si="14"/>
        <v>3</v>
      </c>
      <c r="F496">
        <v>30</v>
      </c>
      <c r="G496">
        <v>4</v>
      </c>
      <c r="H496">
        <v>1</v>
      </c>
      <c r="I496">
        <v>8</v>
      </c>
      <c r="K496">
        <v>1111111942</v>
      </c>
      <c r="L496">
        <v>16</v>
      </c>
      <c r="N496">
        <v>3</v>
      </c>
      <c r="O496">
        <v>3</v>
      </c>
      <c r="P496" t="s">
        <v>24</v>
      </c>
      <c r="Q496" t="s">
        <v>24</v>
      </c>
      <c r="R496" s="1" t="e">
        <v>#NAME?</v>
      </c>
      <c r="S496" t="s">
        <v>1224</v>
      </c>
      <c r="T496">
        <v>90</v>
      </c>
      <c r="U496" t="str">
        <f t="shared" si="15"/>
        <v>('131974','ELLIS','','JACOB','3','30','4','1','8','','1111111942','16','','3','3','A','A','90'),</v>
      </c>
      <c r="V496" t="s">
        <v>1224</v>
      </c>
    </row>
    <row r="497" spans="1:22">
      <c r="A497">
        <v>131998</v>
      </c>
      <c r="B497" t="s">
        <v>1225</v>
      </c>
      <c r="D497" t="s">
        <v>52</v>
      </c>
      <c r="E497" t="str">
        <f t="shared" si="14"/>
        <v>3</v>
      </c>
      <c r="F497">
        <v>27</v>
      </c>
      <c r="G497">
        <v>1</v>
      </c>
      <c r="H497">
        <v>1</v>
      </c>
      <c r="I497">
        <v>5</v>
      </c>
      <c r="K497">
        <v>1111111483</v>
      </c>
      <c r="L497">
        <v>16</v>
      </c>
      <c r="N497">
        <v>3</v>
      </c>
      <c r="O497">
        <v>3</v>
      </c>
      <c r="P497" t="s">
        <v>24</v>
      </c>
      <c r="Q497" t="s">
        <v>24</v>
      </c>
      <c r="R497" s="1" t="e">
        <v>#NAME?</v>
      </c>
      <c r="S497" t="s">
        <v>1226</v>
      </c>
      <c r="T497">
        <v>90</v>
      </c>
      <c r="U497" t="str">
        <f t="shared" si="15"/>
        <v>('131998','EMERLING','','ERIC','3','27','1','1','5','','1111111483','16','','3','3','A','A','90'),</v>
      </c>
      <c r="V497" t="s">
        <v>1226</v>
      </c>
    </row>
    <row r="498" spans="1:22">
      <c r="A498">
        <v>132004</v>
      </c>
      <c r="B498" t="s">
        <v>1227</v>
      </c>
      <c r="D498" t="s">
        <v>1151</v>
      </c>
      <c r="E498" t="str">
        <f t="shared" si="14"/>
        <v>3</v>
      </c>
      <c r="F498">
        <v>27</v>
      </c>
      <c r="G498">
        <v>2</v>
      </c>
      <c r="H498">
        <v>2</v>
      </c>
      <c r="I498">
        <v>6</v>
      </c>
      <c r="K498">
        <v>1111111484</v>
      </c>
      <c r="L498">
        <v>16</v>
      </c>
      <c r="N498">
        <v>3</v>
      </c>
      <c r="O498">
        <v>3</v>
      </c>
      <c r="P498" t="s">
        <v>20</v>
      </c>
      <c r="Q498" t="s">
        <v>20</v>
      </c>
      <c r="R498" s="1" t="e">
        <v>#NAME?</v>
      </c>
      <c r="S498" t="s">
        <v>1228</v>
      </c>
      <c r="T498">
        <v>90</v>
      </c>
      <c r="U498" t="str">
        <f t="shared" si="15"/>
        <v>('132004','ENG','','BRYANT','3','27','2','2','6','','1111111484','16','','3','3','B','B','90'),</v>
      </c>
      <c r="V498" t="s">
        <v>1228</v>
      </c>
    </row>
    <row r="499" spans="1:22">
      <c r="A499">
        <v>132046</v>
      </c>
      <c r="B499" t="s">
        <v>1229</v>
      </c>
      <c r="D499" t="s">
        <v>1230</v>
      </c>
      <c r="E499" t="str">
        <f t="shared" si="14"/>
        <v>3</v>
      </c>
      <c r="F499">
        <v>26</v>
      </c>
      <c r="G499">
        <v>4</v>
      </c>
      <c r="H499">
        <v>1</v>
      </c>
      <c r="I499">
        <v>8</v>
      </c>
      <c r="K499">
        <v>1111111342</v>
      </c>
      <c r="L499">
        <v>16</v>
      </c>
      <c r="N499">
        <v>3</v>
      </c>
      <c r="O499">
        <v>3</v>
      </c>
      <c r="P499" t="s">
        <v>24</v>
      </c>
      <c r="Q499" t="s">
        <v>24</v>
      </c>
      <c r="R499" s="1" t="e">
        <v>#NAME?</v>
      </c>
      <c r="S499" t="s">
        <v>1231</v>
      </c>
      <c r="T499">
        <v>90</v>
      </c>
      <c r="U499" t="str">
        <f t="shared" si="15"/>
        <v>('132046','ESCOBEDO','','JOSE','3','26','4','1','8','','1111111342','16','','3','3','A','A','90'),</v>
      </c>
      <c r="V499" t="s">
        <v>1231</v>
      </c>
    </row>
    <row r="500" spans="1:22">
      <c r="A500">
        <v>132076</v>
      </c>
      <c r="B500" t="s">
        <v>1232</v>
      </c>
      <c r="D500" t="s">
        <v>861</v>
      </c>
      <c r="E500" t="str">
        <f t="shared" si="14"/>
        <v>3</v>
      </c>
      <c r="F500">
        <v>29</v>
      </c>
      <c r="G500">
        <v>4</v>
      </c>
      <c r="H500">
        <v>1</v>
      </c>
      <c r="I500">
        <v>8</v>
      </c>
      <c r="K500">
        <v>1111111798</v>
      </c>
      <c r="L500">
        <v>16</v>
      </c>
      <c r="N500">
        <v>3</v>
      </c>
      <c r="O500">
        <v>3</v>
      </c>
      <c r="P500" t="s">
        <v>24</v>
      </c>
      <c r="Q500" t="s">
        <v>24</v>
      </c>
      <c r="R500" s="1" t="e">
        <v>#NAME?</v>
      </c>
      <c r="S500" t="s">
        <v>1233</v>
      </c>
      <c r="T500">
        <v>90</v>
      </c>
      <c r="U500" t="str">
        <f t="shared" si="15"/>
        <v>('132076','EVANS','','LUCAS','3','29','4','1','8','','1111111798','16','','3','3','A','A','90'),</v>
      </c>
      <c r="V500" t="s">
        <v>1233</v>
      </c>
    </row>
    <row r="501" spans="1:22">
      <c r="A501">
        <v>132094</v>
      </c>
      <c r="B501" t="s">
        <v>1234</v>
      </c>
      <c r="D501" t="s">
        <v>1235</v>
      </c>
      <c r="E501" t="str">
        <f t="shared" si="14"/>
        <v>3</v>
      </c>
      <c r="F501">
        <v>26</v>
      </c>
      <c r="G501">
        <v>1</v>
      </c>
      <c r="H501">
        <v>2</v>
      </c>
      <c r="I501">
        <v>1</v>
      </c>
      <c r="K501">
        <v>1111111343</v>
      </c>
      <c r="L501">
        <v>16</v>
      </c>
      <c r="N501">
        <v>3</v>
      </c>
      <c r="O501">
        <v>3</v>
      </c>
      <c r="P501" t="s">
        <v>20</v>
      </c>
      <c r="Q501" t="s">
        <v>20</v>
      </c>
      <c r="R501" s="1" t="e">
        <v>#NAME?</v>
      </c>
      <c r="S501" t="s">
        <v>1236</v>
      </c>
      <c r="T501">
        <v>90</v>
      </c>
      <c r="U501" t="str">
        <f t="shared" si="15"/>
        <v>('132094','EWERT','','CAROLYN','3','26','1','2','1','','1111111343','16','','3','3','B','B','90'),</v>
      </c>
      <c r="V501" t="s">
        <v>1236</v>
      </c>
    </row>
    <row r="502" spans="1:22">
      <c r="A502">
        <v>132178</v>
      </c>
      <c r="B502" t="s">
        <v>1237</v>
      </c>
      <c r="D502" t="s">
        <v>149</v>
      </c>
      <c r="E502" t="str">
        <f t="shared" si="14"/>
        <v>3</v>
      </c>
      <c r="F502">
        <v>27</v>
      </c>
      <c r="G502">
        <v>3</v>
      </c>
      <c r="H502">
        <v>3</v>
      </c>
      <c r="I502">
        <v>7</v>
      </c>
      <c r="K502">
        <v>1111111485</v>
      </c>
      <c r="L502">
        <v>16</v>
      </c>
      <c r="N502">
        <v>3</v>
      </c>
      <c r="O502">
        <v>3</v>
      </c>
      <c r="P502" t="s">
        <v>28</v>
      </c>
      <c r="Q502" t="s">
        <v>28</v>
      </c>
      <c r="R502" s="1" t="e">
        <v>#NAME?</v>
      </c>
      <c r="S502" t="s">
        <v>1238</v>
      </c>
      <c r="T502">
        <v>90</v>
      </c>
      <c r="U502" t="str">
        <f t="shared" si="15"/>
        <v>('132178','FINNEY','','SEAN','3','27','3','3','7','','1111111485','16','','3','3','C','C','90'),</v>
      </c>
      <c r="V502" t="s">
        <v>1238</v>
      </c>
    </row>
    <row r="503" spans="1:22">
      <c r="A503">
        <v>132184</v>
      </c>
      <c r="B503" t="s">
        <v>1239</v>
      </c>
      <c r="D503" t="s">
        <v>31</v>
      </c>
      <c r="E503" t="str">
        <f t="shared" si="14"/>
        <v>3</v>
      </c>
      <c r="F503">
        <v>27</v>
      </c>
      <c r="G503">
        <v>4</v>
      </c>
      <c r="H503">
        <v>1</v>
      </c>
      <c r="I503">
        <v>8</v>
      </c>
      <c r="K503">
        <v>1111111486</v>
      </c>
      <c r="L503">
        <v>16</v>
      </c>
      <c r="N503">
        <v>3</v>
      </c>
      <c r="O503">
        <v>3</v>
      </c>
      <c r="P503" t="s">
        <v>24</v>
      </c>
      <c r="Q503" t="s">
        <v>24</v>
      </c>
      <c r="R503" s="1" t="e">
        <v>#NAME?</v>
      </c>
      <c r="S503" t="s">
        <v>1240</v>
      </c>
      <c r="T503">
        <v>90</v>
      </c>
      <c r="U503" t="str">
        <f t="shared" si="15"/>
        <v>('132184','FIORELLI','','MICHAEL','3','27','4','1','8','','1111111486','16','','3','3','A','A','90'),</v>
      </c>
      <c r="V503" t="s">
        <v>1240</v>
      </c>
    </row>
    <row r="504" spans="1:22">
      <c r="A504">
        <v>132196</v>
      </c>
      <c r="B504" t="s">
        <v>1241</v>
      </c>
      <c r="D504" t="s">
        <v>645</v>
      </c>
      <c r="E504" t="str">
        <f t="shared" si="14"/>
        <v>3</v>
      </c>
      <c r="F504">
        <v>26</v>
      </c>
      <c r="G504">
        <v>2</v>
      </c>
      <c r="H504">
        <v>3</v>
      </c>
      <c r="I504">
        <v>2</v>
      </c>
      <c r="K504">
        <v>1111111344</v>
      </c>
      <c r="L504">
        <v>16</v>
      </c>
      <c r="N504">
        <v>3</v>
      </c>
      <c r="O504">
        <v>3</v>
      </c>
      <c r="P504" t="s">
        <v>28</v>
      </c>
      <c r="Q504" t="s">
        <v>28</v>
      </c>
      <c r="R504" s="1" t="e">
        <v>#NAME?</v>
      </c>
      <c r="S504" t="s">
        <v>1242</v>
      </c>
      <c r="T504">
        <v>90</v>
      </c>
      <c r="U504" t="str">
        <f t="shared" si="15"/>
        <v>('132196','FISHER','','IAN','3','26','2','3','2','','1111111344','16','','3','3','C','C','90'),</v>
      </c>
      <c r="V504" t="s">
        <v>1242</v>
      </c>
    </row>
    <row r="505" spans="1:22">
      <c r="A505">
        <v>132262</v>
      </c>
      <c r="B505" t="s">
        <v>727</v>
      </c>
      <c r="D505" t="s">
        <v>1243</v>
      </c>
      <c r="E505" t="str">
        <f t="shared" si="14"/>
        <v>3</v>
      </c>
      <c r="F505">
        <v>28</v>
      </c>
      <c r="G505">
        <v>2</v>
      </c>
      <c r="H505">
        <v>3</v>
      </c>
      <c r="I505">
        <v>6</v>
      </c>
      <c r="K505">
        <v>1111111644</v>
      </c>
      <c r="L505">
        <v>16</v>
      </c>
      <c r="N505">
        <v>3</v>
      </c>
      <c r="O505">
        <v>3</v>
      </c>
      <c r="P505" t="s">
        <v>28</v>
      </c>
      <c r="Q505" t="s">
        <v>28</v>
      </c>
      <c r="R505" s="1" t="e">
        <v>#NAME?</v>
      </c>
      <c r="S505" t="s">
        <v>1244</v>
      </c>
      <c r="T505">
        <v>90</v>
      </c>
      <c r="U505" t="str">
        <f t="shared" si="15"/>
        <v>('132262','FOLEY','','HARPER','3','28','2','3','6','','1111111644','16','','3','3','C','C','90'),</v>
      </c>
      <c r="V505" t="s">
        <v>1244</v>
      </c>
    </row>
    <row r="506" spans="1:22">
      <c r="A506">
        <v>132274</v>
      </c>
      <c r="B506" t="s">
        <v>1245</v>
      </c>
      <c r="D506" t="s">
        <v>37</v>
      </c>
      <c r="E506" t="str">
        <f t="shared" si="14"/>
        <v>3</v>
      </c>
      <c r="F506">
        <v>28</v>
      </c>
      <c r="G506">
        <v>3</v>
      </c>
      <c r="H506">
        <v>1</v>
      </c>
      <c r="I506">
        <v>7</v>
      </c>
      <c r="K506">
        <v>1111111645</v>
      </c>
      <c r="L506">
        <v>16</v>
      </c>
      <c r="N506">
        <v>3</v>
      </c>
      <c r="O506">
        <v>3</v>
      </c>
      <c r="P506" t="s">
        <v>24</v>
      </c>
      <c r="Q506" t="s">
        <v>24</v>
      </c>
      <c r="R506" s="1" t="e">
        <v>#NAME?</v>
      </c>
      <c r="S506" t="s">
        <v>1246</v>
      </c>
      <c r="T506">
        <v>90</v>
      </c>
      <c r="U506" t="str">
        <f t="shared" si="15"/>
        <v>('132274','FORAN','','MATTHEW','3','28','3','1','7','','1111111645','16','','3','3','A','A','90'),</v>
      </c>
      <c r="V506" t="s">
        <v>1246</v>
      </c>
    </row>
    <row r="507" spans="1:22">
      <c r="A507">
        <v>132292</v>
      </c>
      <c r="B507" t="s">
        <v>1247</v>
      </c>
      <c r="D507" t="s">
        <v>534</v>
      </c>
      <c r="E507" t="str">
        <f t="shared" si="14"/>
        <v>3</v>
      </c>
      <c r="F507">
        <v>29</v>
      </c>
      <c r="G507">
        <v>1</v>
      </c>
      <c r="H507">
        <v>2</v>
      </c>
      <c r="I507">
        <v>1</v>
      </c>
      <c r="K507">
        <v>1111111799</v>
      </c>
      <c r="L507">
        <v>16</v>
      </c>
      <c r="N507">
        <v>3</v>
      </c>
      <c r="O507">
        <v>3</v>
      </c>
      <c r="P507" t="s">
        <v>20</v>
      </c>
      <c r="Q507" t="s">
        <v>20</v>
      </c>
      <c r="R507" s="1" t="e">
        <v>#NAME?</v>
      </c>
      <c r="S507" t="s">
        <v>1248</v>
      </c>
      <c r="T507">
        <v>90</v>
      </c>
      <c r="U507" t="str">
        <f t="shared" si="15"/>
        <v>('132292','FOWLER','','NICHOLAS','3','29','1','2','1','','1111111799','16','','3','3','B','B','90'),</v>
      </c>
      <c r="V507" t="s">
        <v>1248</v>
      </c>
    </row>
    <row r="508" spans="1:22">
      <c r="A508">
        <v>132346</v>
      </c>
      <c r="B508" t="s">
        <v>1249</v>
      </c>
      <c r="D508" t="s">
        <v>101</v>
      </c>
      <c r="E508" t="str">
        <f t="shared" si="14"/>
        <v>3</v>
      </c>
      <c r="F508">
        <v>27</v>
      </c>
      <c r="G508">
        <v>1</v>
      </c>
      <c r="H508">
        <v>2</v>
      </c>
      <c r="I508">
        <v>1</v>
      </c>
      <c r="K508">
        <v>1111111487</v>
      </c>
      <c r="L508">
        <v>16</v>
      </c>
      <c r="N508">
        <v>3</v>
      </c>
      <c r="O508">
        <v>3</v>
      </c>
      <c r="P508" t="s">
        <v>20</v>
      </c>
      <c r="Q508" t="s">
        <v>20</v>
      </c>
      <c r="R508" s="1" t="e">
        <v>#NAME?</v>
      </c>
      <c r="S508" t="s">
        <v>1250</v>
      </c>
      <c r="T508">
        <v>90</v>
      </c>
      <c r="U508" t="str">
        <f t="shared" si="15"/>
        <v>('132346','FRUIN','','BRITTANY','3','27','1','2','1','','1111111487','16','','3','3','B','B','90'),</v>
      </c>
      <c r="V508" t="s">
        <v>1250</v>
      </c>
    </row>
    <row r="509" spans="1:22">
      <c r="A509">
        <v>132358</v>
      </c>
      <c r="B509" t="s">
        <v>1251</v>
      </c>
      <c r="D509" t="s">
        <v>1252</v>
      </c>
      <c r="E509" t="str">
        <f t="shared" si="14"/>
        <v>3</v>
      </c>
      <c r="F509">
        <v>30</v>
      </c>
      <c r="G509">
        <v>1</v>
      </c>
      <c r="H509">
        <v>2</v>
      </c>
      <c r="I509">
        <v>1</v>
      </c>
      <c r="K509">
        <v>1111111943</v>
      </c>
      <c r="L509">
        <v>16</v>
      </c>
      <c r="N509">
        <v>3</v>
      </c>
      <c r="O509">
        <v>3</v>
      </c>
      <c r="P509" t="s">
        <v>20</v>
      </c>
      <c r="Q509" t="s">
        <v>20</v>
      </c>
      <c r="R509" s="1" t="e">
        <v>#NAME?</v>
      </c>
      <c r="S509" t="s">
        <v>1253</v>
      </c>
      <c r="T509">
        <v>90</v>
      </c>
      <c r="U509" t="str">
        <f t="shared" si="15"/>
        <v>('132358','FUSELIER','','TODD','3','30','1','2','1','','1111111943','16','','3','3','B','B','90'),</v>
      </c>
      <c r="V509" t="s">
        <v>1253</v>
      </c>
    </row>
    <row r="510" spans="1:22">
      <c r="A510">
        <v>132454</v>
      </c>
      <c r="B510" t="s">
        <v>1254</v>
      </c>
      <c r="D510" t="s">
        <v>482</v>
      </c>
      <c r="E510" t="str">
        <f t="shared" si="14"/>
        <v>3</v>
      </c>
      <c r="F510">
        <v>30</v>
      </c>
      <c r="G510">
        <v>2</v>
      </c>
      <c r="H510">
        <v>3</v>
      </c>
      <c r="I510">
        <v>2</v>
      </c>
      <c r="K510">
        <v>1111111944</v>
      </c>
      <c r="L510">
        <v>16</v>
      </c>
      <c r="N510">
        <v>3</v>
      </c>
      <c r="O510">
        <v>3</v>
      </c>
      <c r="P510" t="s">
        <v>28</v>
      </c>
      <c r="Q510" t="s">
        <v>28</v>
      </c>
      <c r="R510" s="1" t="e">
        <v>#NAME?</v>
      </c>
      <c r="S510" t="s">
        <v>1255</v>
      </c>
      <c r="T510">
        <v>90</v>
      </c>
      <c r="U510" t="str">
        <f t="shared" si="15"/>
        <v>('132454','GENTRY','','ANTHONY','3','30','2','3','2','','1111111944','16','','3','3','C','C','90'),</v>
      </c>
      <c r="V510" t="s">
        <v>1255</v>
      </c>
    </row>
    <row r="511" spans="1:22">
      <c r="A511">
        <v>132466</v>
      </c>
      <c r="B511" t="s">
        <v>1256</v>
      </c>
      <c r="D511" t="s">
        <v>1252</v>
      </c>
      <c r="E511" t="str">
        <f t="shared" si="14"/>
        <v>3</v>
      </c>
      <c r="F511">
        <v>30</v>
      </c>
      <c r="G511">
        <v>3</v>
      </c>
      <c r="H511">
        <v>1</v>
      </c>
      <c r="I511">
        <v>3</v>
      </c>
      <c r="K511">
        <v>1111111945</v>
      </c>
      <c r="L511">
        <v>16</v>
      </c>
      <c r="N511">
        <v>3</v>
      </c>
      <c r="O511">
        <v>3</v>
      </c>
      <c r="P511" t="s">
        <v>24</v>
      </c>
      <c r="Q511" t="s">
        <v>24</v>
      </c>
      <c r="R511" s="1" t="e">
        <v>#NAME?</v>
      </c>
      <c r="S511" t="s">
        <v>1257</v>
      </c>
      <c r="T511">
        <v>90</v>
      </c>
      <c r="U511" t="str">
        <f t="shared" si="15"/>
        <v>('132466','GERALD','','TODD','3','30','3','1','3','','1111111945','16','','3','3','A','A','90'),</v>
      </c>
      <c r="V511" t="s">
        <v>1257</v>
      </c>
    </row>
    <row r="512" spans="1:22">
      <c r="A512">
        <v>132550</v>
      </c>
      <c r="B512" t="s">
        <v>1258</v>
      </c>
      <c r="D512" t="s">
        <v>1259</v>
      </c>
      <c r="E512" t="str">
        <f t="shared" si="14"/>
        <v>3</v>
      </c>
      <c r="F512">
        <v>25</v>
      </c>
      <c r="G512">
        <v>2</v>
      </c>
      <c r="H512">
        <v>2</v>
      </c>
      <c r="I512">
        <v>6</v>
      </c>
      <c r="K512">
        <v>1111111196</v>
      </c>
      <c r="L512">
        <v>16</v>
      </c>
      <c r="N512">
        <v>3</v>
      </c>
      <c r="O512">
        <v>3</v>
      </c>
      <c r="P512" t="s">
        <v>20</v>
      </c>
      <c r="Q512" t="s">
        <v>20</v>
      </c>
      <c r="R512" s="1" t="e">
        <v>#NAME?</v>
      </c>
      <c r="S512" t="s">
        <v>1260</v>
      </c>
      <c r="T512">
        <v>90</v>
      </c>
      <c r="U512" t="str">
        <f t="shared" si="15"/>
        <v>('132550','GLENN','','CIARDI','3','25','2','2','6','','1111111196','16','','3','3','B','B','90'),</v>
      </c>
      <c r="V512" t="s">
        <v>1260</v>
      </c>
    </row>
    <row r="513" spans="1:22">
      <c r="A513">
        <v>132628</v>
      </c>
      <c r="B513" t="s">
        <v>1261</v>
      </c>
      <c r="D513" t="s">
        <v>418</v>
      </c>
      <c r="E513" t="str">
        <f t="shared" si="14"/>
        <v>3</v>
      </c>
      <c r="F513">
        <v>28</v>
      </c>
      <c r="G513">
        <v>4</v>
      </c>
      <c r="H513">
        <v>2</v>
      </c>
      <c r="I513">
        <v>8</v>
      </c>
      <c r="K513">
        <v>1111111646</v>
      </c>
      <c r="L513">
        <v>16</v>
      </c>
      <c r="N513">
        <v>3</v>
      </c>
      <c r="O513">
        <v>3</v>
      </c>
      <c r="P513" t="s">
        <v>20</v>
      </c>
      <c r="Q513" t="s">
        <v>20</v>
      </c>
      <c r="R513" s="1" t="e">
        <v>#NAME?</v>
      </c>
      <c r="S513" t="s">
        <v>1262</v>
      </c>
      <c r="T513">
        <v>90</v>
      </c>
      <c r="U513" t="str">
        <f t="shared" si="15"/>
        <v>('132628','GORINSKI','','LAURA','3','28','4','2','8','','1111111646','16','','3','3','B','B','90'),</v>
      </c>
      <c r="V513" t="s">
        <v>1262</v>
      </c>
    </row>
    <row r="514" spans="1:22">
      <c r="A514">
        <v>132634</v>
      </c>
      <c r="B514" t="s">
        <v>752</v>
      </c>
      <c r="D514" t="s">
        <v>898</v>
      </c>
      <c r="E514" t="str">
        <f t="shared" ref="E514:E577" si="16">MID(A514,2,1)</f>
        <v>3</v>
      </c>
      <c r="F514">
        <v>30</v>
      </c>
      <c r="G514">
        <v>4</v>
      </c>
      <c r="H514">
        <v>2</v>
      </c>
      <c r="I514">
        <v>4</v>
      </c>
      <c r="K514">
        <v>1111111946</v>
      </c>
      <c r="L514">
        <v>16</v>
      </c>
      <c r="N514">
        <v>3</v>
      </c>
      <c r="O514">
        <v>3</v>
      </c>
      <c r="P514" t="s">
        <v>20</v>
      </c>
      <c r="Q514" t="s">
        <v>20</v>
      </c>
      <c r="R514" s="1" t="e">
        <v>#NAME?</v>
      </c>
      <c r="S514" t="s">
        <v>1263</v>
      </c>
      <c r="T514">
        <v>90</v>
      </c>
      <c r="U514" t="str">
        <f t="shared" ref="U514:U577" si="17">CONCATENATE("('",A514,"','",B514,"','",C514,"','",D514,"','",E514,"','",F514,"','",G514,"','",H514,"','",I514,"','",J514,"','",K514,"','",L514,"','",M514,"','",N514,"','",O514,"','",P514,"','",Q514,"','",T514,"'),")</f>
        <v>('132634','GRAVES','','MITCHELL','3','30','4','2','4','','1111111946','16','','3','3','B','B','90'),</v>
      </c>
      <c r="V514" t="s">
        <v>1263</v>
      </c>
    </row>
    <row r="515" spans="1:22">
      <c r="A515">
        <v>132664</v>
      </c>
      <c r="B515" t="s">
        <v>1264</v>
      </c>
      <c r="D515" t="s">
        <v>528</v>
      </c>
      <c r="E515" t="str">
        <f t="shared" si="16"/>
        <v>3</v>
      </c>
      <c r="F515">
        <v>26</v>
      </c>
      <c r="G515">
        <v>3</v>
      </c>
      <c r="H515">
        <v>1</v>
      </c>
      <c r="I515">
        <v>3</v>
      </c>
      <c r="K515">
        <v>1111111345</v>
      </c>
      <c r="L515">
        <v>16</v>
      </c>
      <c r="N515">
        <v>3</v>
      </c>
      <c r="O515">
        <v>3</v>
      </c>
      <c r="P515" t="s">
        <v>24</v>
      </c>
      <c r="Q515" t="s">
        <v>24</v>
      </c>
      <c r="R515" s="1" t="e">
        <v>#NAME?</v>
      </c>
      <c r="S515" t="s">
        <v>1265</v>
      </c>
      <c r="T515">
        <v>90</v>
      </c>
      <c r="U515" t="str">
        <f t="shared" si="17"/>
        <v>('132664','GREENE','','ALEXANDER','3','26','3','1','3','','1111111345','16','','3','3','A','A','90'),</v>
      </c>
      <c r="V515" t="s">
        <v>1265</v>
      </c>
    </row>
    <row r="516" spans="1:22">
      <c r="A516">
        <v>132682</v>
      </c>
      <c r="B516" t="s">
        <v>1266</v>
      </c>
      <c r="D516" t="s">
        <v>1267</v>
      </c>
      <c r="E516" t="str">
        <f t="shared" si="16"/>
        <v>3</v>
      </c>
      <c r="F516">
        <v>25</v>
      </c>
      <c r="G516">
        <v>3</v>
      </c>
      <c r="H516">
        <v>3</v>
      </c>
      <c r="I516">
        <v>7</v>
      </c>
      <c r="K516">
        <v>1111111197</v>
      </c>
      <c r="L516">
        <v>16</v>
      </c>
      <c r="N516">
        <v>3</v>
      </c>
      <c r="O516">
        <v>3</v>
      </c>
      <c r="P516" t="s">
        <v>28</v>
      </c>
      <c r="Q516" t="s">
        <v>28</v>
      </c>
      <c r="R516" s="1" t="e">
        <v>#NAME?</v>
      </c>
      <c r="S516" t="s">
        <v>1268</v>
      </c>
      <c r="T516">
        <v>90</v>
      </c>
      <c r="U516" t="str">
        <f t="shared" si="17"/>
        <v>('132682','GREWAL','','SHUBEG','3','25','3','3','7','','1111111197','16','','3','3','C','C','90'),</v>
      </c>
      <c r="V516" t="s">
        <v>1268</v>
      </c>
    </row>
    <row r="517" spans="1:22">
      <c r="A517">
        <v>132694</v>
      </c>
      <c r="B517" t="s">
        <v>197</v>
      </c>
      <c r="D517" t="s">
        <v>952</v>
      </c>
      <c r="E517" t="str">
        <f t="shared" si="16"/>
        <v>3</v>
      </c>
      <c r="F517">
        <v>26</v>
      </c>
      <c r="G517">
        <v>4</v>
      </c>
      <c r="H517">
        <v>2</v>
      </c>
      <c r="I517">
        <v>4</v>
      </c>
      <c r="K517">
        <v>1111111346</v>
      </c>
      <c r="L517">
        <v>16</v>
      </c>
      <c r="N517">
        <v>3</v>
      </c>
      <c r="O517">
        <v>3</v>
      </c>
      <c r="P517" t="s">
        <v>20</v>
      </c>
      <c r="Q517" t="s">
        <v>20</v>
      </c>
      <c r="R517" s="1" t="e">
        <v>#NAME?</v>
      </c>
      <c r="S517" t="s">
        <v>1269</v>
      </c>
      <c r="T517">
        <v>90</v>
      </c>
      <c r="U517" t="str">
        <f t="shared" si="17"/>
        <v>('132694','GRIFFIN','','AMANDA','3','26','4','2','4','','1111111346','16','','3','3','B','B','90'),</v>
      </c>
      <c r="V517" t="s">
        <v>1269</v>
      </c>
    </row>
    <row r="518" spans="1:22">
      <c r="A518">
        <v>132706</v>
      </c>
      <c r="B518" t="s">
        <v>1270</v>
      </c>
      <c r="D518" t="s">
        <v>1271</v>
      </c>
      <c r="E518" t="str">
        <f t="shared" si="16"/>
        <v>3</v>
      </c>
      <c r="F518">
        <v>25</v>
      </c>
      <c r="G518">
        <v>4</v>
      </c>
      <c r="H518">
        <v>1</v>
      </c>
      <c r="I518">
        <v>8</v>
      </c>
      <c r="K518">
        <v>1111111198</v>
      </c>
      <c r="L518">
        <v>16</v>
      </c>
      <c r="N518">
        <v>3</v>
      </c>
      <c r="O518">
        <v>3</v>
      </c>
      <c r="P518" t="s">
        <v>24</v>
      </c>
      <c r="Q518" t="s">
        <v>24</v>
      </c>
      <c r="R518" s="1" t="e">
        <v>#NAME?</v>
      </c>
      <c r="S518" t="s">
        <v>1272</v>
      </c>
      <c r="T518">
        <v>90</v>
      </c>
      <c r="U518" t="str">
        <f t="shared" si="17"/>
        <v>('132706','GROVES','','HILLERI','3','25','4','1','8','','1111111198','16','','3','3','A','A','90'),</v>
      </c>
      <c r="V518" t="s">
        <v>1272</v>
      </c>
    </row>
    <row r="519" spans="1:22">
      <c r="A519">
        <v>132712</v>
      </c>
      <c r="B519" t="s">
        <v>1273</v>
      </c>
      <c r="D519" t="s">
        <v>728</v>
      </c>
      <c r="E519" t="str">
        <f t="shared" si="16"/>
        <v>3</v>
      </c>
      <c r="F519">
        <v>27</v>
      </c>
      <c r="G519">
        <v>2</v>
      </c>
      <c r="H519">
        <v>3</v>
      </c>
      <c r="I519">
        <v>2</v>
      </c>
      <c r="K519">
        <v>1111111488</v>
      </c>
      <c r="L519">
        <v>16</v>
      </c>
      <c r="N519">
        <v>3</v>
      </c>
      <c r="O519">
        <v>3</v>
      </c>
      <c r="P519" t="s">
        <v>28</v>
      </c>
      <c r="Q519" t="s">
        <v>28</v>
      </c>
      <c r="R519" s="1" t="e">
        <v>#NAME?</v>
      </c>
      <c r="S519" t="s">
        <v>1274</v>
      </c>
      <c r="T519">
        <v>90</v>
      </c>
      <c r="U519" t="str">
        <f t="shared" si="17"/>
        <v>('132712','GRUBER','','JORDAN','3','27','2','3','2','','1111111488','16','','3','3','C','C','90'),</v>
      </c>
      <c r="V519" t="s">
        <v>1274</v>
      </c>
    </row>
    <row r="520" spans="1:22">
      <c r="A520">
        <v>132754</v>
      </c>
      <c r="B520" t="s">
        <v>1275</v>
      </c>
      <c r="D520" t="s">
        <v>176</v>
      </c>
      <c r="E520" t="str">
        <f t="shared" si="16"/>
        <v>3</v>
      </c>
      <c r="F520">
        <v>25</v>
      </c>
      <c r="G520">
        <v>1</v>
      </c>
      <c r="H520">
        <v>2</v>
      </c>
      <c r="I520">
        <v>1</v>
      </c>
      <c r="K520">
        <v>1111111199</v>
      </c>
      <c r="L520">
        <v>16</v>
      </c>
      <c r="N520">
        <v>3</v>
      </c>
      <c r="O520">
        <v>3</v>
      </c>
      <c r="P520" t="s">
        <v>20</v>
      </c>
      <c r="Q520" t="s">
        <v>20</v>
      </c>
      <c r="R520" s="1" t="e">
        <v>#NAME?</v>
      </c>
      <c r="S520" t="s">
        <v>1276</v>
      </c>
      <c r="T520">
        <v>90</v>
      </c>
      <c r="U520" t="str">
        <f t="shared" si="17"/>
        <v>('132754','GURECK','','WILLIAM','3','25','1','2','1','','1111111199','16','','3','3','B','B','90'),</v>
      </c>
      <c r="V520" t="s">
        <v>1276</v>
      </c>
    </row>
    <row r="521" spans="1:22">
      <c r="A521">
        <v>132760</v>
      </c>
      <c r="B521" t="s">
        <v>1277</v>
      </c>
      <c r="D521" t="s">
        <v>482</v>
      </c>
      <c r="E521" t="str">
        <f t="shared" si="16"/>
        <v>3</v>
      </c>
      <c r="F521">
        <v>29</v>
      </c>
      <c r="G521">
        <v>2</v>
      </c>
      <c r="H521">
        <v>3</v>
      </c>
      <c r="I521">
        <v>2</v>
      </c>
      <c r="K521">
        <v>1111111800</v>
      </c>
      <c r="L521">
        <v>16</v>
      </c>
      <c r="N521">
        <v>3</v>
      </c>
      <c r="O521">
        <v>3</v>
      </c>
      <c r="P521" t="s">
        <v>28</v>
      </c>
      <c r="Q521" t="s">
        <v>28</v>
      </c>
      <c r="R521" s="1" t="e">
        <v>#NAME?</v>
      </c>
      <c r="S521" t="s">
        <v>1278</v>
      </c>
      <c r="T521">
        <v>90</v>
      </c>
      <c r="U521" t="str">
        <f t="shared" si="17"/>
        <v>('132760','GUTIERREZ','','ANTHONY','3','29','2','3','2','','1111111800','16','','3','3','C','C','90'),</v>
      </c>
      <c r="V521" t="s">
        <v>1278</v>
      </c>
    </row>
    <row r="522" spans="1:22">
      <c r="A522">
        <v>132796</v>
      </c>
      <c r="B522" t="s">
        <v>208</v>
      </c>
      <c r="D522" t="s">
        <v>1279</v>
      </c>
      <c r="E522" t="str">
        <f t="shared" si="16"/>
        <v>3</v>
      </c>
      <c r="F522">
        <v>25</v>
      </c>
      <c r="G522">
        <v>2</v>
      </c>
      <c r="H522">
        <v>3</v>
      </c>
      <c r="I522">
        <v>2</v>
      </c>
      <c r="K522">
        <v>1111111200</v>
      </c>
      <c r="L522">
        <v>16</v>
      </c>
      <c r="N522">
        <v>3</v>
      </c>
      <c r="O522">
        <v>3</v>
      </c>
      <c r="P522" t="s">
        <v>28</v>
      </c>
      <c r="Q522" t="s">
        <v>28</v>
      </c>
      <c r="R522" s="1" t="e">
        <v>#NAME?</v>
      </c>
      <c r="S522" t="s">
        <v>1280</v>
      </c>
      <c r="T522">
        <v>90</v>
      </c>
      <c r="U522" t="str">
        <f t="shared" si="17"/>
        <v>('132796','HALL','','DUNCAN','3','25','2','3','2','','1111111200','16','','3','3','C','C','90'),</v>
      </c>
      <c r="V522" t="s">
        <v>1280</v>
      </c>
    </row>
    <row r="523" spans="1:22">
      <c r="A523">
        <v>132844</v>
      </c>
      <c r="B523" t="s">
        <v>1281</v>
      </c>
      <c r="D523" t="s">
        <v>525</v>
      </c>
      <c r="E523" t="str">
        <f t="shared" si="16"/>
        <v>3</v>
      </c>
      <c r="F523">
        <v>30</v>
      </c>
      <c r="G523">
        <v>1</v>
      </c>
      <c r="H523">
        <v>3</v>
      </c>
      <c r="I523">
        <v>5</v>
      </c>
      <c r="K523">
        <v>1111111947</v>
      </c>
      <c r="L523">
        <v>16</v>
      </c>
      <c r="N523">
        <v>3</v>
      </c>
      <c r="O523">
        <v>3</v>
      </c>
      <c r="P523" t="s">
        <v>28</v>
      </c>
      <c r="Q523" t="s">
        <v>28</v>
      </c>
      <c r="R523" s="1" t="e">
        <v>#NAME?</v>
      </c>
      <c r="S523" t="s">
        <v>1282</v>
      </c>
      <c r="T523">
        <v>90</v>
      </c>
      <c r="U523" t="str">
        <f t="shared" si="17"/>
        <v>('132844','HANTON','','KYLE','3','30','1','3','5','','1111111947','16','','3','3','C','C','90'),</v>
      </c>
      <c r="V523" t="s">
        <v>1282</v>
      </c>
    </row>
    <row r="524" spans="1:22">
      <c r="A524">
        <v>132868</v>
      </c>
      <c r="B524" t="s">
        <v>768</v>
      </c>
      <c r="D524" t="s">
        <v>92</v>
      </c>
      <c r="E524" t="str">
        <f t="shared" si="16"/>
        <v>3</v>
      </c>
      <c r="F524">
        <v>28</v>
      </c>
      <c r="G524">
        <v>1</v>
      </c>
      <c r="H524">
        <v>3</v>
      </c>
      <c r="I524">
        <v>1</v>
      </c>
      <c r="K524">
        <v>1111111647</v>
      </c>
      <c r="L524">
        <v>16</v>
      </c>
      <c r="N524">
        <v>3</v>
      </c>
      <c r="O524">
        <v>3</v>
      </c>
      <c r="P524" t="s">
        <v>28</v>
      </c>
      <c r="Q524" t="s">
        <v>28</v>
      </c>
      <c r="R524" s="1" t="e">
        <v>#NAME?</v>
      </c>
      <c r="S524" t="s">
        <v>1283</v>
      </c>
      <c r="T524">
        <v>90</v>
      </c>
      <c r="U524" t="str">
        <f t="shared" si="17"/>
        <v>('132868','HARRELL','','JONATHAN','3','28','1','3','1','','1111111647','16','','3','3','C','C','90'),</v>
      </c>
      <c r="V524" t="s">
        <v>1283</v>
      </c>
    </row>
    <row r="525" spans="1:22">
      <c r="A525">
        <v>132886</v>
      </c>
      <c r="B525" t="s">
        <v>1284</v>
      </c>
      <c r="D525" t="s">
        <v>176</v>
      </c>
      <c r="E525" t="str">
        <f t="shared" si="16"/>
        <v>3</v>
      </c>
      <c r="F525">
        <v>30</v>
      </c>
      <c r="G525">
        <v>2</v>
      </c>
      <c r="H525">
        <v>1</v>
      </c>
      <c r="I525">
        <v>6</v>
      </c>
      <c r="K525">
        <v>1111111948</v>
      </c>
      <c r="L525">
        <v>16</v>
      </c>
      <c r="N525">
        <v>3</v>
      </c>
      <c r="O525">
        <v>3</v>
      </c>
      <c r="P525" t="s">
        <v>24</v>
      </c>
      <c r="Q525" t="s">
        <v>24</v>
      </c>
      <c r="R525" s="1" t="e">
        <v>#NAME?</v>
      </c>
      <c r="S525" t="s">
        <v>1285</v>
      </c>
      <c r="T525">
        <v>90</v>
      </c>
      <c r="U525" t="str">
        <f t="shared" si="17"/>
        <v>('132886','HARRIS','','WILLIAM','3','30','2','1','6','','1111111948','16','','3','3','A','A','90'),</v>
      </c>
      <c r="V525" t="s">
        <v>1285</v>
      </c>
    </row>
    <row r="526" spans="1:22">
      <c r="A526">
        <v>132916</v>
      </c>
      <c r="B526" t="s">
        <v>1286</v>
      </c>
      <c r="D526" t="s">
        <v>776</v>
      </c>
      <c r="E526" t="str">
        <f t="shared" si="16"/>
        <v>3</v>
      </c>
      <c r="F526">
        <v>28</v>
      </c>
      <c r="G526">
        <v>2</v>
      </c>
      <c r="H526">
        <v>1</v>
      </c>
      <c r="I526">
        <v>2</v>
      </c>
      <c r="K526">
        <v>1111111648</v>
      </c>
      <c r="L526">
        <v>16</v>
      </c>
      <c r="N526">
        <v>3</v>
      </c>
      <c r="O526">
        <v>3</v>
      </c>
      <c r="P526" t="s">
        <v>24</v>
      </c>
      <c r="Q526" t="s">
        <v>24</v>
      </c>
      <c r="R526" s="1" t="e">
        <v>#NAME?</v>
      </c>
      <c r="S526" t="s">
        <v>1287</v>
      </c>
      <c r="T526">
        <v>90</v>
      </c>
      <c r="U526" t="str">
        <f t="shared" si="17"/>
        <v>('132916','HATHAWAY','','PAUL','3','28','2','1','2','','1111111648','16','','3','3','A','A','90'),</v>
      </c>
      <c r="V526" t="s">
        <v>1287</v>
      </c>
    </row>
    <row r="527" spans="1:22">
      <c r="A527">
        <v>132922</v>
      </c>
      <c r="B527" t="s">
        <v>1288</v>
      </c>
      <c r="D527" t="s">
        <v>1289</v>
      </c>
      <c r="E527" t="str">
        <f t="shared" si="16"/>
        <v>3</v>
      </c>
      <c r="F527">
        <v>25</v>
      </c>
      <c r="G527">
        <v>3</v>
      </c>
      <c r="H527">
        <v>1</v>
      </c>
      <c r="I527">
        <v>3</v>
      </c>
      <c r="K527">
        <v>1111111201</v>
      </c>
      <c r="L527">
        <v>16</v>
      </c>
      <c r="N527">
        <v>3</v>
      </c>
      <c r="O527">
        <v>3</v>
      </c>
      <c r="P527" t="s">
        <v>24</v>
      </c>
      <c r="Q527" t="s">
        <v>24</v>
      </c>
      <c r="R527" s="1" t="e">
        <v>#NAME?</v>
      </c>
      <c r="S527" t="s">
        <v>1290</v>
      </c>
      <c r="T527">
        <v>90</v>
      </c>
      <c r="U527" t="str">
        <f t="shared" si="17"/>
        <v>('132922','HAUSER','','CHARLOTTE','3','25','3','1','3','','1111111201','16','','3','3','A','A','90'),</v>
      </c>
      <c r="V527" t="s">
        <v>1290</v>
      </c>
    </row>
    <row r="528" spans="1:22">
      <c r="A528">
        <v>132952</v>
      </c>
      <c r="B528" t="s">
        <v>1291</v>
      </c>
      <c r="D528" t="s">
        <v>914</v>
      </c>
      <c r="E528" t="str">
        <f t="shared" si="16"/>
        <v>3</v>
      </c>
      <c r="F528">
        <v>30</v>
      </c>
      <c r="G528">
        <v>3</v>
      </c>
      <c r="H528">
        <v>2</v>
      </c>
      <c r="I528">
        <v>7</v>
      </c>
      <c r="K528">
        <v>1111111949</v>
      </c>
      <c r="L528">
        <v>16</v>
      </c>
      <c r="N528">
        <v>3</v>
      </c>
      <c r="O528">
        <v>3</v>
      </c>
      <c r="P528" t="s">
        <v>20</v>
      </c>
      <c r="Q528" t="s">
        <v>20</v>
      </c>
      <c r="R528" s="1" t="e">
        <v>#NAME?</v>
      </c>
      <c r="S528" t="s">
        <v>1292</v>
      </c>
      <c r="T528">
        <v>90</v>
      </c>
      <c r="U528" t="str">
        <f t="shared" si="17"/>
        <v>('132952','HEGARTY','','ELIZABETH','3','30','3','2','7','','1111111949','16','','3','3','B','B','90'),</v>
      </c>
      <c r="V528" t="s">
        <v>1292</v>
      </c>
    </row>
    <row r="529" spans="1:22">
      <c r="A529">
        <v>132964</v>
      </c>
      <c r="B529" t="s">
        <v>1293</v>
      </c>
      <c r="D529" t="s">
        <v>1294</v>
      </c>
      <c r="E529" t="str">
        <f t="shared" si="16"/>
        <v>3</v>
      </c>
      <c r="F529">
        <v>29</v>
      </c>
      <c r="G529">
        <v>3</v>
      </c>
      <c r="H529">
        <v>1</v>
      </c>
      <c r="I529">
        <v>3</v>
      </c>
      <c r="K529">
        <v>1111111801</v>
      </c>
      <c r="L529">
        <v>16</v>
      </c>
      <c r="N529">
        <v>3</v>
      </c>
      <c r="O529">
        <v>3</v>
      </c>
      <c r="P529" t="s">
        <v>24</v>
      </c>
      <c r="Q529" t="s">
        <v>24</v>
      </c>
      <c r="R529" s="1" t="e">
        <v>#NAME?</v>
      </c>
      <c r="S529" t="s">
        <v>1295</v>
      </c>
      <c r="T529">
        <v>90</v>
      </c>
      <c r="U529" t="str">
        <f t="shared" si="17"/>
        <v>('132964','HENDERSON','','DESTINI','3','29','3','1','3','','1111111801','16','','3','3','A','A','90'),</v>
      </c>
      <c r="V529" t="s">
        <v>1295</v>
      </c>
    </row>
    <row r="530" spans="1:22">
      <c r="A530">
        <v>132988</v>
      </c>
      <c r="B530" t="s">
        <v>1296</v>
      </c>
      <c r="D530" t="s">
        <v>781</v>
      </c>
      <c r="E530" t="str">
        <f t="shared" si="16"/>
        <v>3</v>
      </c>
      <c r="F530">
        <v>28</v>
      </c>
      <c r="G530">
        <v>3</v>
      </c>
      <c r="H530">
        <v>2</v>
      </c>
      <c r="I530">
        <v>3</v>
      </c>
      <c r="K530">
        <v>1111111649</v>
      </c>
      <c r="L530">
        <v>16</v>
      </c>
      <c r="N530">
        <v>3</v>
      </c>
      <c r="O530">
        <v>3</v>
      </c>
      <c r="P530" t="s">
        <v>20</v>
      </c>
      <c r="Q530" t="s">
        <v>20</v>
      </c>
      <c r="R530" s="1" t="e">
        <v>#NAME?</v>
      </c>
      <c r="S530" t="s">
        <v>1297</v>
      </c>
      <c r="T530">
        <v>90</v>
      </c>
      <c r="U530" t="str">
        <f t="shared" si="17"/>
        <v>('132988','HERMANN','','ROSS','3','28','3','2','3','','1111111649','16','','3','3','B','B','90'),</v>
      </c>
      <c r="V530" t="s">
        <v>1297</v>
      </c>
    </row>
    <row r="531" spans="1:22">
      <c r="A531">
        <v>133030</v>
      </c>
      <c r="B531" t="s">
        <v>1298</v>
      </c>
      <c r="D531" t="s">
        <v>1299</v>
      </c>
      <c r="E531" t="str">
        <f t="shared" si="16"/>
        <v>3</v>
      </c>
      <c r="F531">
        <v>29</v>
      </c>
      <c r="G531">
        <v>4</v>
      </c>
      <c r="H531">
        <v>2</v>
      </c>
      <c r="I531">
        <v>4</v>
      </c>
      <c r="K531">
        <v>1111111802</v>
      </c>
      <c r="L531">
        <v>16</v>
      </c>
      <c r="N531">
        <v>3</v>
      </c>
      <c r="O531">
        <v>3</v>
      </c>
      <c r="P531" t="s">
        <v>20</v>
      </c>
      <c r="Q531" t="s">
        <v>20</v>
      </c>
      <c r="R531" s="1" t="e">
        <v>#NAME?</v>
      </c>
      <c r="S531" t="s">
        <v>1300</v>
      </c>
      <c r="T531">
        <v>90</v>
      </c>
      <c r="U531" t="str">
        <f t="shared" si="17"/>
        <v>('133030','HICKEY','','NOLAN','3','29','4','2','4','','1111111802','16','','3','3','B','B','90'),</v>
      </c>
      <c r="V531" t="s">
        <v>1300</v>
      </c>
    </row>
    <row r="532" spans="1:22">
      <c r="A532">
        <v>133042</v>
      </c>
      <c r="B532" t="s">
        <v>1301</v>
      </c>
      <c r="D532" t="s">
        <v>501</v>
      </c>
      <c r="E532" t="str">
        <f t="shared" si="16"/>
        <v>3</v>
      </c>
      <c r="F532">
        <v>28</v>
      </c>
      <c r="G532">
        <v>4</v>
      </c>
      <c r="H532">
        <v>3</v>
      </c>
      <c r="I532">
        <v>4</v>
      </c>
      <c r="K532">
        <v>1111111650</v>
      </c>
      <c r="L532">
        <v>16</v>
      </c>
      <c r="N532">
        <v>3</v>
      </c>
      <c r="O532">
        <v>3</v>
      </c>
      <c r="P532" t="s">
        <v>28</v>
      </c>
      <c r="Q532" t="s">
        <v>28</v>
      </c>
      <c r="R532" s="1" t="e">
        <v>#NAME?</v>
      </c>
      <c r="S532" t="s">
        <v>1302</v>
      </c>
      <c r="T532">
        <v>90</v>
      </c>
      <c r="U532" t="str">
        <f t="shared" si="17"/>
        <v>('133042','HIGGINS','','LAWRENCE','3','28','4','3','4','','1111111650','16','','3','3','C','C','90'),</v>
      </c>
      <c r="V532" t="s">
        <v>1302</v>
      </c>
    </row>
    <row r="533" spans="1:22">
      <c r="A533">
        <v>133138</v>
      </c>
      <c r="B533" t="s">
        <v>1303</v>
      </c>
      <c r="D533" t="s">
        <v>1304</v>
      </c>
      <c r="E533" t="str">
        <f t="shared" si="16"/>
        <v>3</v>
      </c>
      <c r="F533">
        <v>29</v>
      </c>
      <c r="G533">
        <v>1</v>
      </c>
      <c r="H533">
        <v>3</v>
      </c>
      <c r="I533">
        <v>5</v>
      </c>
      <c r="K533">
        <v>1111111803</v>
      </c>
      <c r="L533">
        <v>16</v>
      </c>
      <c r="N533">
        <v>3</v>
      </c>
      <c r="O533">
        <v>3</v>
      </c>
      <c r="P533" t="s">
        <v>28</v>
      </c>
      <c r="Q533" t="s">
        <v>28</v>
      </c>
      <c r="R533" s="1" t="e">
        <v>#NAME?</v>
      </c>
      <c r="S533" t="s">
        <v>1305</v>
      </c>
      <c r="T533">
        <v>90</v>
      </c>
      <c r="U533" t="str">
        <f t="shared" si="17"/>
        <v>('133138','HOWARD','','GRACE','3','29','1','3','5','','1111111803','16','','3','3','C','C','90'),</v>
      </c>
      <c r="V533" t="s">
        <v>1305</v>
      </c>
    </row>
    <row r="534" spans="1:22">
      <c r="A534">
        <v>133144</v>
      </c>
      <c r="B534" t="s">
        <v>1306</v>
      </c>
      <c r="D534" t="s">
        <v>138</v>
      </c>
      <c r="E534" t="str">
        <f t="shared" si="16"/>
        <v>3</v>
      </c>
      <c r="F534">
        <v>27</v>
      </c>
      <c r="G534">
        <v>3</v>
      </c>
      <c r="H534">
        <v>1</v>
      </c>
      <c r="I534">
        <v>3</v>
      </c>
      <c r="K534">
        <v>1111111489</v>
      </c>
      <c r="L534">
        <v>16</v>
      </c>
      <c r="N534">
        <v>3</v>
      </c>
      <c r="O534">
        <v>3</v>
      </c>
      <c r="P534" t="s">
        <v>24</v>
      </c>
      <c r="Q534" t="s">
        <v>24</v>
      </c>
      <c r="R534" s="1" t="e">
        <v>#NAME?</v>
      </c>
      <c r="S534" t="s">
        <v>1307</v>
      </c>
      <c r="T534">
        <v>90</v>
      </c>
      <c r="U534" t="str">
        <f t="shared" si="17"/>
        <v>('133144','HOWELL','','JOHN','3','27','3','1','3','','1111111489','16','','3','3','A','A','90'),</v>
      </c>
      <c r="V534" t="s">
        <v>1307</v>
      </c>
    </row>
    <row r="535" spans="1:22">
      <c r="A535">
        <v>133168</v>
      </c>
      <c r="B535" t="s">
        <v>1308</v>
      </c>
      <c r="D535" t="s">
        <v>534</v>
      </c>
      <c r="E535" t="str">
        <f t="shared" si="16"/>
        <v>3</v>
      </c>
      <c r="F535">
        <v>26</v>
      </c>
      <c r="G535">
        <v>1</v>
      </c>
      <c r="H535">
        <v>3</v>
      </c>
      <c r="I535">
        <v>5</v>
      </c>
      <c r="K535">
        <v>1111111347</v>
      </c>
      <c r="L535">
        <v>16</v>
      </c>
      <c r="N535">
        <v>3</v>
      </c>
      <c r="O535">
        <v>3</v>
      </c>
      <c r="P535" t="s">
        <v>28</v>
      </c>
      <c r="Q535" t="s">
        <v>28</v>
      </c>
      <c r="R535" s="1" t="e">
        <v>#NAME?</v>
      </c>
      <c r="S535" t="s">
        <v>1309</v>
      </c>
      <c r="T535">
        <v>90</v>
      </c>
      <c r="U535" t="str">
        <f t="shared" si="17"/>
        <v>('133168','HUANG','','NICHOLAS','3','26','1','3','5','','1111111347','16','','3','3','C','C','90'),</v>
      </c>
      <c r="V535" t="s">
        <v>1309</v>
      </c>
    </row>
    <row r="536" spans="1:22">
      <c r="A536">
        <v>133210</v>
      </c>
      <c r="B536" t="s">
        <v>1310</v>
      </c>
      <c r="D536" t="s">
        <v>390</v>
      </c>
      <c r="E536" t="str">
        <f t="shared" si="16"/>
        <v>3</v>
      </c>
      <c r="F536">
        <v>28</v>
      </c>
      <c r="G536">
        <v>1</v>
      </c>
      <c r="H536">
        <v>1</v>
      </c>
      <c r="I536">
        <v>5</v>
      </c>
      <c r="K536">
        <v>1111111651</v>
      </c>
      <c r="L536">
        <v>16</v>
      </c>
      <c r="N536">
        <v>3</v>
      </c>
      <c r="O536">
        <v>3</v>
      </c>
      <c r="P536" t="s">
        <v>24</v>
      </c>
      <c r="Q536" t="s">
        <v>24</v>
      </c>
      <c r="R536" s="1" t="e">
        <v>#NAME?</v>
      </c>
      <c r="S536" t="s">
        <v>1311</v>
      </c>
      <c r="T536">
        <v>90</v>
      </c>
      <c r="U536" t="str">
        <f t="shared" si="17"/>
        <v>('133210','HUNTLEY','','PETER','3','28','1','1','5','','1111111651','16','','3','3','A','A','90'),</v>
      </c>
      <c r="V536" t="s">
        <v>1311</v>
      </c>
    </row>
    <row r="537" spans="1:22">
      <c r="A537">
        <v>133216</v>
      </c>
      <c r="B537" t="s">
        <v>1312</v>
      </c>
      <c r="D537" t="s">
        <v>231</v>
      </c>
      <c r="E537" t="str">
        <f t="shared" si="16"/>
        <v>3</v>
      </c>
      <c r="F537">
        <v>25</v>
      </c>
      <c r="G537">
        <v>4</v>
      </c>
      <c r="H537">
        <v>2</v>
      </c>
      <c r="I537">
        <v>4</v>
      </c>
      <c r="K537">
        <v>1111111202</v>
      </c>
      <c r="L537">
        <v>16</v>
      </c>
      <c r="N537">
        <v>3</v>
      </c>
      <c r="O537">
        <v>3</v>
      </c>
      <c r="P537" t="s">
        <v>20</v>
      </c>
      <c r="Q537" t="s">
        <v>20</v>
      </c>
      <c r="R537" s="1" t="e">
        <v>#NAME?</v>
      </c>
      <c r="S537" t="s">
        <v>1313</v>
      </c>
      <c r="T537">
        <v>90</v>
      </c>
      <c r="U537" t="str">
        <f t="shared" si="17"/>
        <v>('133216','HUSSEY','','JOSEPH','3','25','4','2','4','','1111111202','16','','3','3','B','B','90'),</v>
      </c>
      <c r="V537" t="s">
        <v>1313</v>
      </c>
    </row>
    <row r="538" spans="1:22">
      <c r="A538">
        <v>133264</v>
      </c>
      <c r="B538" t="s">
        <v>1314</v>
      </c>
      <c r="D538" t="s">
        <v>89</v>
      </c>
      <c r="E538" t="str">
        <f t="shared" si="16"/>
        <v>3</v>
      </c>
      <c r="F538">
        <v>29</v>
      </c>
      <c r="G538">
        <v>2</v>
      </c>
      <c r="H538">
        <v>1</v>
      </c>
      <c r="I538">
        <v>6</v>
      </c>
      <c r="K538">
        <v>1111111804</v>
      </c>
      <c r="L538">
        <v>16</v>
      </c>
      <c r="N538">
        <v>3</v>
      </c>
      <c r="O538">
        <v>3</v>
      </c>
      <c r="P538" t="s">
        <v>24</v>
      </c>
      <c r="Q538" t="s">
        <v>24</v>
      </c>
      <c r="R538" s="1" t="e">
        <v>#NAME?</v>
      </c>
      <c r="S538" t="s">
        <v>1315</v>
      </c>
      <c r="T538">
        <v>90</v>
      </c>
      <c r="U538" t="str">
        <f t="shared" si="17"/>
        <v>('133264','INLOES','','JEFFREY','3','29','2','1','6','','1111111804','16','','3','3','A','A','90'),</v>
      </c>
      <c r="V538" t="s">
        <v>1315</v>
      </c>
    </row>
    <row r="539" spans="1:22">
      <c r="A539">
        <v>133276</v>
      </c>
      <c r="B539" t="s">
        <v>1316</v>
      </c>
      <c r="D539" t="s">
        <v>1317</v>
      </c>
      <c r="E539" t="str">
        <f t="shared" si="16"/>
        <v>3</v>
      </c>
      <c r="F539">
        <v>26</v>
      </c>
      <c r="G539">
        <v>2</v>
      </c>
      <c r="H539">
        <v>1</v>
      </c>
      <c r="I539">
        <v>6</v>
      </c>
      <c r="K539">
        <v>1111111348</v>
      </c>
      <c r="L539">
        <v>16</v>
      </c>
      <c r="N539">
        <v>3</v>
      </c>
      <c r="O539">
        <v>3</v>
      </c>
      <c r="P539" t="s">
        <v>24</v>
      </c>
      <c r="Q539" t="s">
        <v>24</v>
      </c>
      <c r="R539" s="1" t="e">
        <v>#NAME?</v>
      </c>
      <c r="S539" t="s">
        <v>1318</v>
      </c>
      <c r="T539">
        <v>90</v>
      </c>
      <c r="U539" t="str">
        <f t="shared" si="17"/>
        <v>('133276','ITHIER','','JAN','3','26','2','1','6','','1111111348','16','','3','3','A','A','90'),</v>
      </c>
      <c r="V539" t="s">
        <v>1318</v>
      </c>
    </row>
    <row r="540" spans="1:22">
      <c r="A540">
        <v>133294</v>
      </c>
      <c r="B540" t="s">
        <v>235</v>
      </c>
      <c r="D540" t="s">
        <v>1319</v>
      </c>
      <c r="E540" t="str">
        <f t="shared" si="16"/>
        <v>3</v>
      </c>
      <c r="F540">
        <v>26</v>
      </c>
      <c r="G540">
        <v>3</v>
      </c>
      <c r="H540">
        <v>2</v>
      </c>
      <c r="I540">
        <v>7</v>
      </c>
      <c r="K540">
        <v>1111111349</v>
      </c>
      <c r="L540">
        <v>16</v>
      </c>
      <c r="N540">
        <v>3</v>
      </c>
      <c r="O540">
        <v>3</v>
      </c>
      <c r="P540" t="s">
        <v>20</v>
      </c>
      <c r="Q540" t="s">
        <v>20</v>
      </c>
      <c r="R540" s="1" t="e">
        <v>#NAME?</v>
      </c>
      <c r="S540" t="s">
        <v>1320</v>
      </c>
      <c r="T540">
        <v>90</v>
      </c>
      <c r="U540" t="str">
        <f t="shared" si="17"/>
        <v>('133294','JACKSON','','JASMIN','3','26','3','2','7','','1111111349','16','','3','3','B','B','90'),</v>
      </c>
      <c r="V540" t="s">
        <v>1320</v>
      </c>
    </row>
    <row r="541" spans="1:22">
      <c r="A541">
        <v>133342</v>
      </c>
      <c r="B541" t="s">
        <v>1321</v>
      </c>
      <c r="D541" t="s">
        <v>482</v>
      </c>
      <c r="E541" t="str">
        <f t="shared" si="16"/>
        <v>3</v>
      </c>
      <c r="F541">
        <v>26</v>
      </c>
      <c r="G541">
        <v>4</v>
      </c>
      <c r="H541">
        <v>3</v>
      </c>
      <c r="I541">
        <v>8</v>
      </c>
      <c r="K541">
        <v>1111111350</v>
      </c>
      <c r="L541">
        <v>16</v>
      </c>
      <c r="N541">
        <v>3</v>
      </c>
      <c r="O541">
        <v>3</v>
      </c>
      <c r="P541" t="s">
        <v>28</v>
      </c>
      <c r="Q541" t="s">
        <v>28</v>
      </c>
      <c r="R541" s="1" t="e">
        <v>#NAME?</v>
      </c>
      <c r="S541" t="s">
        <v>1322</v>
      </c>
      <c r="T541">
        <v>90</v>
      </c>
      <c r="U541" t="str">
        <f t="shared" si="17"/>
        <v>('133342','JOHNSON','','ANTHONY','3','26','4','3','8','','1111111350','16','','3','3','C','C','90'),</v>
      </c>
      <c r="V541" t="s">
        <v>1322</v>
      </c>
    </row>
    <row r="542" spans="1:22">
      <c r="A542">
        <v>133366</v>
      </c>
      <c r="B542" t="s">
        <v>1321</v>
      </c>
      <c r="D542" t="s">
        <v>295</v>
      </c>
      <c r="E542" t="str">
        <f t="shared" si="16"/>
        <v>3</v>
      </c>
      <c r="F542">
        <v>28</v>
      </c>
      <c r="G542">
        <v>2</v>
      </c>
      <c r="H542">
        <v>2</v>
      </c>
      <c r="I542">
        <v>6</v>
      </c>
      <c r="K542">
        <v>1111111652</v>
      </c>
      <c r="L542">
        <v>16</v>
      </c>
      <c r="N542">
        <v>3</v>
      </c>
      <c r="O542">
        <v>3</v>
      </c>
      <c r="P542" t="s">
        <v>20</v>
      </c>
      <c r="Q542" t="s">
        <v>20</v>
      </c>
      <c r="R542" s="1" t="e">
        <v>#NAME?</v>
      </c>
      <c r="S542" t="s">
        <v>1323</v>
      </c>
      <c r="T542">
        <v>90</v>
      </c>
      <c r="U542" t="str">
        <f t="shared" si="17"/>
        <v>('133366','JOHNSON','','MAXWELL','3','28','2','2','6','','1111111652','16','','3','3','B','B','90'),</v>
      </c>
      <c r="V542" t="s">
        <v>1323</v>
      </c>
    </row>
    <row r="543" spans="1:22">
      <c r="A543">
        <v>133444</v>
      </c>
      <c r="B543" t="s">
        <v>1324</v>
      </c>
      <c r="D543" t="s">
        <v>528</v>
      </c>
      <c r="E543" t="str">
        <f t="shared" si="16"/>
        <v>3</v>
      </c>
      <c r="F543">
        <v>25</v>
      </c>
      <c r="G543">
        <v>1</v>
      </c>
      <c r="H543">
        <v>3</v>
      </c>
      <c r="I543">
        <v>5</v>
      </c>
      <c r="K543">
        <v>1111111203</v>
      </c>
      <c r="L543">
        <v>16</v>
      </c>
      <c r="N543">
        <v>3</v>
      </c>
      <c r="O543">
        <v>3</v>
      </c>
      <c r="P543" t="s">
        <v>28</v>
      </c>
      <c r="Q543" t="s">
        <v>28</v>
      </c>
      <c r="R543" s="1" t="e">
        <v>#NAME?</v>
      </c>
      <c r="S543" t="s">
        <v>1325</v>
      </c>
      <c r="T543">
        <v>90</v>
      </c>
      <c r="U543" t="str">
        <f t="shared" si="17"/>
        <v>('133444','KANE','','ALEXANDER','3','25','1','3','5','','1111111203','16','','3','3','C','C','90'),</v>
      </c>
      <c r="V543" t="s">
        <v>1325</v>
      </c>
    </row>
    <row r="544" spans="1:22">
      <c r="A544">
        <v>133450</v>
      </c>
      <c r="B544" t="s">
        <v>243</v>
      </c>
      <c r="D544" t="s">
        <v>1326</v>
      </c>
      <c r="E544" t="str">
        <f t="shared" si="16"/>
        <v>3</v>
      </c>
      <c r="F544">
        <v>26</v>
      </c>
      <c r="G544">
        <v>1</v>
      </c>
      <c r="H544">
        <v>1</v>
      </c>
      <c r="I544">
        <v>1</v>
      </c>
      <c r="K544">
        <v>1111111351</v>
      </c>
      <c r="L544">
        <v>16</v>
      </c>
      <c r="N544">
        <v>3</v>
      </c>
      <c r="O544">
        <v>3</v>
      </c>
      <c r="P544" t="s">
        <v>24</v>
      </c>
      <c r="Q544" t="s">
        <v>24</v>
      </c>
      <c r="R544" s="1" t="e">
        <v>#NAME?</v>
      </c>
      <c r="S544" t="s">
        <v>1327</v>
      </c>
      <c r="T544">
        <v>90</v>
      </c>
      <c r="U544" t="str">
        <f t="shared" si="17"/>
        <v>('133450','KANG','','DOUGLAS','3','26','1','1','1','','1111111351','16','','3','3','A','A','90'),</v>
      </c>
      <c r="V544" t="s">
        <v>1327</v>
      </c>
    </row>
    <row r="545" spans="1:22">
      <c r="A545">
        <v>133462</v>
      </c>
      <c r="B545" t="s">
        <v>1328</v>
      </c>
      <c r="D545" t="s">
        <v>31</v>
      </c>
      <c r="E545" t="str">
        <f t="shared" si="16"/>
        <v>3</v>
      </c>
      <c r="F545">
        <v>27</v>
      </c>
      <c r="G545">
        <v>4</v>
      </c>
      <c r="H545">
        <v>2</v>
      </c>
      <c r="I545">
        <v>4</v>
      </c>
      <c r="K545">
        <v>1111111490</v>
      </c>
      <c r="L545">
        <v>16</v>
      </c>
      <c r="N545">
        <v>3</v>
      </c>
      <c r="O545">
        <v>3</v>
      </c>
      <c r="P545" t="s">
        <v>20</v>
      </c>
      <c r="Q545" t="s">
        <v>20</v>
      </c>
      <c r="R545" s="1" t="e">
        <v>#NAME?</v>
      </c>
      <c r="S545" t="s">
        <v>1329</v>
      </c>
      <c r="T545">
        <v>90</v>
      </c>
      <c r="U545" t="str">
        <f t="shared" si="17"/>
        <v>('133462','KEANE','','MICHAEL','3','27','4','2','4','','1111111490','16','','3','3','B','B','90'),</v>
      </c>
      <c r="V545" t="s">
        <v>1329</v>
      </c>
    </row>
    <row r="546" spans="1:22">
      <c r="A546">
        <v>133504</v>
      </c>
      <c r="B546" t="s">
        <v>1330</v>
      </c>
      <c r="D546" t="s">
        <v>37</v>
      </c>
      <c r="E546" t="str">
        <f t="shared" si="16"/>
        <v>3</v>
      </c>
      <c r="F546">
        <v>30</v>
      </c>
      <c r="G546">
        <v>4</v>
      </c>
      <c r="H546">
        <v>3</v>
      </c>
      <c r="I546">
        <v>8</v>
      </c>
      <c r="K546">
        <v>1111111950</v>
      </c>
      <c r="L546">
        <v>16</v>
      </c>
      <c r="N546">
        <v>3</v>
      </c>
      <c r="O546">
        <v>3</v>
      </c>
      <c r="P546" t="s">
        <v>28</v>
      </c>
      <c r="Q546" t="s">
        <v>28</v>
      </c>
      <c r="R546" s="1" t="e">
        <v>#NAME?</v>
      </c>
      <c r="S546" t="s">
        <v>1331</v>
      </c>
      <c r="T546">
        <v>90</v>
      </c>
      <c r="U546" t="str">
        <f t="shared" si="17"/>
        <v>('133504','KELLEY','','MATTHEW','3','30','4','3','8','','1111111950','16','','3','3','C','C','90'),</v>
      </c>
      <c r="V546" t="s">
        <v>1331</v>
      </c>
    </row>
    <row r="547" spans="1:22">
      <c r="A547">
        <v>133528</v>
      </c>
      <c r="B547" t="s">
        <v>1332</v>
      </c>
      <c r="D547" t="s">
        <v>328</v>
      </c>
      <c r="E547" t="str">
        <f t="shared" si="16"/>
        <v>3</v>
      </c>
      <c r="F547">
        <v>25</v>
      </c>
      <c r="G547">
        <v>2</v>
      </c>
      <c r="H547">
        <v>1</v>
      </c>
      <c r="I547">
        <v>6</v>
      </c>
      <c r="K547">
        <v>1111111204</v>
      </c>
      <c r="L547">
        <v>16</v>
      </c>
      <c r="N547">
        <v>3</v>
      </c>
      <c r="O547">
        <v>3</v>
      </c>
      <c r="P547" t="s">
        <v>24</v>
      </c>
      <c r="Q547" t="s">
        <v>24</v>
      </c>
      <c r="R547" s="1" t="e">
        <v>#NAME?</v>
      </c>
      <c r="S547" t="s">
        <v>1333</v>
      </c>
      <c r="T547">
        <v>90</v>
      </c>
      <c r="U547" t="str">
        <f t="shared" si="17"/>
        <v>('133528','KEMPA','','STEVEN','3','25','2','1','6','','1111111204','16','','3','3','A','A','90'),</v>
      </c>
      <c r="V547" t="s">
        <v>1333</v>
      </c>
    </row>
    <row r="548" spans="1:22">
      <c r="A548">
        <v>133534</v>
      </c>
      <c r="B548" t="s">
        <v>1334</v>
      </c>
      <c r="D548" t="s">
        <v>1335</v>
      </c>
      <c r="E548" t="str">
        <f t="shared" si="16"/>
        <v>3</v>
      </c>
      <c r="F548">
        <v>25</v>
      </c>
      <c r="G548">
        <v>3</v>
      </c>
      <c r="H548">
        <v>2</v>
      </c>
      <c r="I548">
        <v>7</v>
      </c>
      <c r="K548">
        <v>1111111205</v>
      </c>
      <c r="L548">
        <v>16</v>
      </c>
      <c r="N548">
        <v>3</v>
      </c>
      <c r="O548">
        <v>3</v>
      </c>
      <c r="P548" t="s">
        <v>20</v>
      </c>
      <c r="Q548" t="s">
        <v>20</v>
      </c>
      <c r="R548" s="1" t="e">
        <v>#NAME?</v>
      </c>
      <c r="S548" t="s">
        <v>1336</v>
      </c>
      <c r="T548">
        <v>90</v>
      </c>
      <c r="U548" t="str">
        <f t="shared" si="17"/>
        <v>('133534','KEMPEL','','KOLTON','3','25','3','2','7','','1111111205','16','','3','3','B','B','90'),</v>
      </c>
      <c r="V548" t="s">
        <v>1336</v>
      </c>
    </row>
    <row r="549" spans="1:22">
      <c r="A549">
        <v>133600</v>
      </c>
      <c r="B549" t="s">
        <v>811</v>
      </c>
      <c r="D549" t="s">
        <v>1337</v>
      </c>
      <c r="E549" t="str">
        <f t="shared" si="16"/>
        <v>3</v>
      </c>
      <c r="F549">
        <v>30</v>
      </c>
      <c r="G549">
        <v>1</v>
      </c>
      <c r="H549">
        <v>1</v>
      </c>
      <c r="I549">
        <v>1</v>
      </c>
      <c r="K549">
        <v>1111111951</v>
      </c>
      <c r="L549">
        <v>16</v>
      </c>
      <c r="N549">
        <v>3</v>
      </c>
      <c r="O549">
        <v>3</v>
      </c>
      <c r="P549" t="s">
        <v>24</v>
      </c>
      <c r="Q549" t="s">
        <v>24</v>
      </c>
      <c r="R549" s="1" t="e">
        <v>#NAME?</v>
      </c>
      <c r="S549" t="s">
        <v>1338</v>
      </c>
      <c r="T549">
        <v>90</v>
      </c>
      <c r="U549" t="str">
        <f t="shared" si="17"/>
        <v>('133600','KIM','','HAROLD','3','30','1','1','1','','1111111951','16','','3','3','A','A','90'),</v>
      </c>
      <c r="V549" t="s">
        <v>1338</v>
      </c>
    </row>
    <row r="550" spans="1:22">
      <c r="A550">
        <v>133606</v>
      </c>
      <c r="B550" t="s">
        <v>811</v>
      </c>
      <c r="D550" t="s">
        <v>1339</v>
      </c>
      <c r="E550" t="str">
        <f t="shared" si="16"/>
        <v>3</v>
      </c>
      <c r="F550">
        <v>28</v>
      </c>
      <c r="G550">
        <v>3</v>
      </c>
      <c r="H550">
        <v>3</v>
      </c>
      <c r="I550">
        <v>7</v>
      </c>
      <c r="K550">
        <v>1111111653</v>
      </c>
      <c r="L550">
        <v>16</v>
      </c>
      <c r="N550">
        <v>3</v>
      </c>
      <c r="O550">
        <v>3</v>
      </c>
      <c r="P550" t="s">
        <v>28</v>
      </c>
      <c r="Q550" t="s">
        <v>28</v>
      </c>
      <c r="R550" s="1" t="e">
        <v>#NAME?</v>
      </c>
      <c r="S550" t="s">
        <v>1340</v>
      </c>
      <c r="T550">
        <v>90</v>
      </c>
      <c r="U550" t="str">
        <f t="shared" si="17"/>
        <v>('133606','KIM','','PRISCILLA','3','28','3','3','7','','1111111653','16','','3','3','C','C','90'),</v>
      </c>
      <c r="V550" t="s">
        <v>1340</v>
      </c>
    </row>
    <row r="551" spans="1:22">
      <c r="A551">
        <v>133612</v>
      </c>
      <c r="B551" t="s">
        <v>1341</v>
      </c>
      <c r="D551" t="s">
        <v>23</v>
      </c>
      <c r="E551" t="str">
        <f t="shared" si="16"/>
        <v>3</v>
      </c>
      <c r="F551">
        <v>25</v>
      </c>
      <c r="G551">
        <v>4</v>
      </c>
      <c r="H551">
        <v>3</v>
      </c>
      <c r="I551">
        <v>8</v>
      </c>
      <c r="K551">
        <v>1111111206</v>
      </c>
      <c r="L551">
        <v>16</v>
      </c>
      <c r="N551">
        <v>3</v>
      </c>
      <c r="O551">
        <v>3</v>
      </c>
      <c r="P551" t="s">
        <v>28</v>
      </c>
      <c r="Q551" t="s">
        <v>28</v>
      </c>
      <c r="R551" s="1" t="e">
        <v>#NAME?</v>
      </c>
      <c r="S551" t="s">
        <v>1342</v>
      </c>
      <c r="T551">
        <v>90</v>
      </c>
      <c r="U551" t="str">
        <f t="shared" si="17"/>
        <v>('133612','KINDERVATER','','DANIEL','3','25','4','3','8','','1111111206','16','','3','3','C','C','90'),</v>
      </c>
      <c r="V551" t="s">
        <v>1342</v>
      </c>
    </row>
    <row r="552" spans="1:22">
      <c r="A552">
        <v>133684</v>
      </c>
      <c r="B552" t="s">
        <v>1343</v>
      </c>
      <c r="D552" t="s">
        <v>314</v>
      </c>
      <c r="E552" t="str">
        <f t="shared" si="16"/>
        <v>3</v>
      </c>
      <c r="F552">
        <v>29</v>
      </c>
      <c r="G552">
        <v>3</v>
      </c>
      <c r="H552">
        <v>2</v>
      </c>
      <c r="I552">
        <v>7</v>
      </c>
      <c r="K552">
        <v>1111111805</v>
      </c>
      <c r="L552">
        <v>16</v>
      </c>
      <c r="N552">
        <v>3</v>
      </c>
      <c r="O552">
        <v>3</v>
      </c>
      <c r="P552" t="s">
        <v>20</v>
      </c>
      <c r="Q552" t="s">
        <v>20</v>
      </c>
      <c r="R552" s="1" t="e">
        <v>#NAME?</v>
      </c>
      <c r="S552" t="s">
        <v>1344</v>
      </c>
      <c r="T552">
        <v>90</v>
      </c>
      <c r="U552" t="str">
        <f t="shared" si="17"/>
        <v>('133684','KOENIG','','DAVID','3','29','3','2','7','','1111111805','16','','3','3','B','B','90'),</v>
      </c>
      <c r="V552" t="s">
        <v>1344</v>
      </c>
    </row>
    <row r="553" spans="1:22">
      <c r="A553">
        <v>133714</v>
      </c>
      <c r="B553" t="s">
        <v>1345</v>
      </c>
      <c r="D553" t="s">
        <v>1346</v>
      </c>
      <c r="E553" t="str">
        <f t="shared" si="16"/>
        <v>3</v>
      </c>
      <c r="F553">
        <v>27</v>
      </c>
      <c r="G553">
        <v>1</v>
      </c>
      <c r="H553">
        <v>3</v>
      </c>
      <c r="I553">
        <v>5</v>
      </c>
      <c r="K553">
        <v>1111111491</v>
      </c>
      <c r="L553">
        <v>16</v>
      </c>
      <c r="N553">
        <v>3</v>
      </c>
      <c r="O553">
        <v>3</v>
      </c>
      <c r="P553" t="s">
        <v>28</v>
      </c>
      <c r="Q553" t="s">
        <v>28</v>
      </c>
      <c r="R553" s="1" t="e">
        <v>#NAME?</v>
      </c>
      <c r="S553" t="s">
        <v>1347</v>
      </c>
      <c r="T553">
        <v>90</v>
      </c>
      <c r="U553" t="str">
        <f t="shared" si="17"/>
        <v>('133714','KORPELA','','KEEGAN','3','27','1','3','5','','1111111491','16','','3','3','C','C','90'),</v>
      </c>
      <c r="V553" t="s">
        <v>1347</v>
      </c>
    </row>
    <row r="554" spans="1:22">
      <c r="A554">
        <v>133720</v>
      </c>
      <c r="B554" t="s">
        <v>1348</v>
      </c>
      <c r="D554" t="s">
        <v>518</v>
      </c>
      <c r="E554" t="str">
        <f t="shared" si="16"/>
        <v>3</v>
      </c>
      <c r="F554">
        <v>29</v>
      </c>
      <c r="G554">
        <v>4</v>
      </c>
      <c r="H554">
        <v>3</v>
      </c>
      <c r="I554">
        <v>8</v>
      </c>
      <c r="K554">
        <v>1111111806</v>
      </c>
      <c r="L554">
        <v>16</v>
      </c>
      <c r="N554">
        <v>3</v>
      </c>
      <c r="O554">
        <v>3</v>
      </c>
      <c r="P554" t="s">
        <v>28</v>
      </c>
      <c r="Q554" t="s">
        <v>28</v>
      </c>
      <c r="R554" s="1" t="e">
        <v>#NAME?</v>
      </c>
      <c r="S554" t="s">
        <v>1349</v>
      </c>
      <c r="T554">
        <v>90</v>
      </c>
      <c r="U554" t="str">
        <f t="shared" si="17"/>
        <v>('133720','KOTLER','','JOSHUA','3','29','4','3','8','','1111111806','16','','3','3','C','C','90'),</v>
      </c>
      <c r="V554" t="s">
        <v>1349</v>
      </c>
    </row>
    <row r="555" spans="1:22">
      <c r="A555">
        <v>133750</v>
      </c>
      <c r="B555" t="s">
        <v>1350</v>
      </c>
      <c r="D555" t="s">
        <v>728</v>
      </c>
      <c r="E555" t="str">
        <f t="shared" si="16"/>
        <v>3</v>
      </c>
      <c r="F555">
        <v>26</v>
      </c>
      <c r="G555">
        <v>2</v>
      </c>
      <c r="H555">
        <v>2</v>
      </c>
      <c r="I555">
        <v>2</v>
      </c>
      <c r="K555">
        <v>1111111352</v>
      </c>
      <c r="L555">
        <v>16</v>
      </c>
      <c r="N555">
        <v>3</v>
      </c>
      <c r="O555">
        <v>3</v>
      </c>
      <c r="P555" t="s">
        <v>20</v>
      </c>
      <c r="Q555" t="s">
        <v>20</v>
      </c>
      <c r="R555" s="1" t="e">
        <v>#NAME?</v>
      </c>
      <c r="S555" t="s">
        <v>1351</v>
      </c>
      <c r="T555">
        <v>90</v>
      </c>
      <c r="U555" t="str">
        <f t="shared" si="17"/>
        <v>('133750','KRONSHAGE','','JORDAN','3','26','2','2','2','','1111111352','16','','3','3','B','B','90'),</v>
      </c>
      <c r="V555" t="s">
        <v>1351</v>
      </c>
    </row>
    <row r="556" spans="1:22">
      <c r="A556">
        <v>133762</v>
      </c>
      <c r="B556" t="s">
        <v>1352</v>
      </c>
      <c r="D556" t="s">
        <v>1353</v>
      </c>
      <c r="E556" t="str">
        <f t="shared" si="16"/>
        <v>3</v>
      </c>
      <c r="F556">
        <v>26</v>
      </c>
      <c r="G556">
        <v>3</v>
      </c>
      <c r="H556">
        <v>3</v>
      </c>
      <c r="I556">
        <v>3</v>
      </c>
      <c r="K556">
        <v>1111111353</v>
      </c>
      <c r="L556">
        <v>16</v>
      </c>
      <c r="N556">
        <v>3</v>
      </c>
      <c r="O556">
        <v>3</v>
      </c>
      <c r="P556" t="s">
        <v>28</v>
      </c>
      <c r="Q556" t="s">
        <v>28</v>
      </c>
      <c r="R556" s="1" t="e">
        <v>#NAME?</v>
      </c>
      <c r="S556" t="s">
        <v>1354</v>
      </c>
      <c r="T556">
        <v>90</v>
      </c>
      <c r="U556" t="str">
        <f t="shared" si="17"/>
        <v>('133762','LADAW','','UZIEL','3','26','3','3','3','','1111111353','16','','3','3','C','C','90'),</v>
      </c>
      <c r="V556" t="s">
        <v>1354</v>
      </c>
    </row>
    <row r="557" spans="1:22">
      <c r="A557">
        <v>133774</v>
      </c>
      <c r="B557" t="s">
        <v>1355</v>
      </c>
      <c r="D557" t="s">
        <v>1356</v>
      </c>
      <c r="E557" t="str">
        <f t="shared" si="16"/>
        <v>3</v>
      </c>
      <c r="F557">
        <v>27</v>
      </c>
      <c r="G557">
        <v>2</v>
      </c>
      <c r="H557">
        <v>1</v>
      </c>
      <c r="I557">
        <v>6</v>
      </c>
      <c r="K557">
        <v>1111111492</v>
      </c>
      <c r="L557">
        <v>16</v>
      </c>
      <c r="N557">
        <v>3</v>
      </c>
      <c r="O557">
        <v>3</v>
      </c>
      <c r="P557" t="s">
        <v>24</v>
      </c>
      <c r="Q557" t="s">
        <v>24</v>
      </c>
      <c r="R557" s="1" t="e">
        <v>#NAME?</v>
      </c>
      <c r="S557" t="s">
        <v>1357</v>
      </c>
      <c r="T557">
        <v>90</v>
      </c>
      <c r="U557" t="str">
        <f t="shared" si="17"/>
        <v>('133774','LAGERGREN','','ELISE','3','27','2','1','6','','1111111492','16','','3','3','A','A','90'),</v>
      </c>
      <c r="V557" t="s">
        <v>1357</v>
      </c>
    </row>
    <row r="558" spans="1:22">
      <c r="A558">
        <v>133780</v>
      </c>
      <c r="B558" t="s">
        <v>1358</v>
      </c>
      <c r="D558" t="s">
        <v>980</v>
      </c>
      <c r="E558" t="str">
        <f t="shared" si="16"/>
        <v>3</v>
      </c>
      <c r="F558">
        <v>26</v>
      </c>
      <c r="G558">
        <v>4</v>
      </c>
      <c r="H558">
        <v>1</v>
      </c>
      <c r="I558">
        <v>4</v>
      </c>
      <c r="K558">
        <v>1111111354</v>
      </c>
      <c r="L558">
        <v>16</v>
      </c>
      <c r="N558">
        <v>3</v>
      </c>
      <c r="O558">
        <v>3</v>
      </c>
      <c r="P558" t="s">
        <v>24</v>
      </c>
      <c r="Q558" t="s">
        <v>24</v>
      </c>
      <c r="R558" s="1" t="e">
        <v>#NAME?</v>
      </c>
      <c r="S558" t="s">
        <v>1359</v>
      </c>
      <c r="T558">
        <v>90</v>
      </c>
      <c r="U558" t="str">
        <f t="shared" si="17"/>
        <v>('133780','LAMADRID','','MARCUS','3','26','4','1','4','','1111111354','16','','3','3','A','A','90'),</v>
      </c>
      <c r="V558" t="s">
        <v>1359</v>
      </c>
    </row>
    <row r="559" spans="1:22">
      <c r="A559">
        <v>133792</v>
      </c>
      <c r="B559" t="s">
        <v>1360</v>
      </c>
      <c r="D559" t="s">
        <v>166</v>
      </c>
      <c r="E559" t="str">
        <f t="shared" si="16"/>
        <v>3</v>
      </c>
      <c r="F559">
        <v>25</v>
      </c>
      <c r="G559">
        <v>1</v>
      </c>
      <c r="H559">
        <v>1</v>
      </c>
      <c r="I559">
        <v>1</v>
      </c>
      <c r="K559">
        <v>1111111207</v>
      </c>
      <c r="L559">
        <v>16</v>
      </c>
      <c r="N559">
        <v>3</v>
      </c>
      <c r="O559">
        <v>3</v>
      </c>
      <c r="P559" t="s">
        <v>24</v>
      </c>
      <c r="Q559" t="s">
        <v>24</v>
      </c>
      <c r="R559" s="1" t="e">
        <v>#NAME?</v>
      </c>
      <c r="S559" t="s">
        <v>1361</v>
      </c>
      <c r="T559">
        <v>90</v>
      </c>
      <c r="U559" t="str">
        <f t="shared" si="17"/>
        <v>('133792','LAMB','','RYAN','3','25','1','1','1','','1111111207','16','','3','3','A','A','90'),</v>
      </c>
      <c r="V559" t="s">
        <v>1361</v>
      </c>
    </row>
    <row r="560" spans="1:22">
      <c r="A560">
        <v>133846</v>
      </c>
      <c r="B560" t="s">
        <v>1362</v>
      </c>
      <c r="D560" t="s">
        <v>645</v>
      </c>
      <c r="E560" t="str">
        <f t="shared" si="16"/>
        <v>3</v>
      </c>
      <c r="F560">
        <v>30</v>
      </c>
      <c r="G560">
        <v>2</v>
      </c>
      <c r="H560">
        <v>2</v>
      </c>
      <c r="I560">
        <v>2</v>
      </c>
      <c r="K560">
        <v>1111111952</v>
      </c>
      <c r="L560">
        <v>16</v>
      </c>
      <c r="N560">
        <v>3</v>
      </c>
      <c r="O560">
        <v>3</v>
      </c>
      <c r="P560" t="s">
        <v>20</v>
      </c>
      <c r="Q560" t="s">
        <v>20</v>
      </c>
      <c r="R560" s="1" t="e">
        <v>#NAME?</v>
      </c>
      <c r="S560" t="s">
        <v>1363</v>
      </c>
      <c r="T560">
        <v>90</v>
      </c>
      <c r="U560" t="str">
        <f t="shared" si="17"/>
        <v>('133846','LASSONDE','','IAN','3','30','2','2','2','','1111111952','16','','3','3','B','B','90'),</v>
      </c>
      <c r="V560" t="s">
        <v>1363</v>
      </c>
    </row>
    <row r="561" spans="1:22">
      <c r="A561">
        <v>133870</v>
      </c>
      <c r="B561" t="s">
        <v>1364</v>
      </c>
      <c r="D561" t="s">
        <v>1365</v>
      </c>
      <c r="E561" t="str">
        <f t="shared" si="16"/>
        <v>3</v>
      </c>
      <c r="F561">
        <v>27</v>
      </c>
      <c r="G561">
        <v>3</v>
      </c>
      <c r="H561">
        <v>2</v>
      </c>
      <c r="I561">
        <v>7</v>
      </c>
      <c r="K561">
        <v>1111111493</v>
      </c>
      <c r="L561">
        <v>16</v>
      </c>
      <c r="N561">
        <v>3</v>
      </c>
      <c r="O561">
        <v>3</v>
      </c>
      <c r="P561" t="s">
        <v>20</v>
      </c>
      <c r="Q561" t="s">
        <v>20</v>
      </c>
      <c r="R561" s="1" t="e">
        <v>#NAME?</v>
      </c>
      <c r="S561" t="s">
        <v>1366</v>
      </c>
      <c r="T561">
        <v>90</v>
      </c>
      <c r="U561" t="str">
        <f t="shared" si="17"/>
        <v>('133870','LAVENDER','','CHANTEL','3','27','3','2','7','','1111111493','16','','3','3','B','B','90'),</v>
      </c>
      <c r="V561" t="s">
        <v>1366</v>
      </c>
    </row>
    <row r="562" spans="1:22">
      <c r="A562">
        <v>133906</v>
      </c>
      <c r="B562" t="s">
        <v>1367</v>
      </c>
      <c r="D562" t="s">
        <v>1216</v>
      </c>
      <c r="E562" t="str">
        <f t="shared" si="16"/>
        <v>3</v>
      </c>
      <c r="F562">
        <v>25</v>
      </c>
      <c r="G562">
        <v>2</v>
      </c>
      <c r="H562">
        <v>2</v>
      </c>
      <c r="I562">
        <v>2</v>
      </c>
      <c r="K562">
        <v>1111111208</v>
      </c>
      <c r="L562">
        <v>16</v>
      </c>
      <c r="N562">
        <v>3</v>
      </c>
      <c r="O562">
        <v>3</v>
      </c>
      <c r="P562" t="s">
        <v>20</v>
      </c>
      <c r="Q562" t="s">
        <v>20</v>
      </c>
      <c r="R562" s="1" t="e">
        <v>#NAME?</v>
      </c>
      <c r="S562" t="s">
        <v>1368</v>
      </c>
      <c r="T562">
        <v>90</v>
      </c>
      <c r="U562" t="str">
        <f t="shared" si="17"/>
        <v>('133906','LAYUG','','CHRISTINE','3','25','2','2','2','','1111111208','16','','3','3','B','B','90'),</v>
      </c>
      <c r="V562" t="s">
        <v>1368</v>
      </c>
    </row>
    <row r="563" spans="1:22">
      <c r="A563">
        <v>133972</v>
      </c>
      <c r="B563" t="s">
        <v>1369</v>
      </c>
      <c r="D563" t="s">
        <v>1370</v>
      </c>
      <c r="E563" t="str">
        <f t="shared" si="16"/>
        <v>3</v>
      </c>
      <c r="F563">
        <v>26</v>
      </c>
      <c r="G563">
        <v>1</v>
      </c>
      <c r="H563">
        <v>2</v>
      </c>
      <c r="I563">
        <v>5</v>
      </c>
      <c r="K563">
        <v>1111111355</v>
      </c>
      <c r="L563">
        <v>16</v>
      </c>
      <c r="N563">
        <v>3</v>
      </c>
      <c r="O563">
        <v>3</v>
      </c>
      <c r="P563" t="s">
        <v>20</v>
      </c>
      <c r="Q563" t="s">
        <v>20</v>
      </c>
      <c r="R563" s="1" t="e">
        <v>#NAME?</v>
      </c>
      <c r="S563" t="s">
        <v>1371</v>
      </c>
      <c r="T563">
        <v>90</v>
      </c>
      <c r="U563" t="str">
        <f t="shared" si="17"/>
        <v>('133972','LENTZ','','JEFF','3','26','1','2','5','','1111111355','16','','3','3','B','B','90'),</v>
      </c>
      <c r="V563" t="s">
        <v>1371</v>
      </c>
    </row>
    <row r="564" spans="1:22">
      <c r="A564">
        <v>134014</v>
      </c>
      <c r="B564" t="s">
        <v>1372</v>
      </c>
      <c r="D564" t="s">
        <v>1373</v>
      </c>
      <c r="E564" t="str">
        <f t="shared" si="16"/>
        <v>3</v>
      </c>
      <c r="F564">
        <v>30</v>
      </c>
      <c r="G564">
        <v>3</v>
      </c>
      <c r="H564">
        <v>3</v>
      </c>
      <c r="I564">
        <v>3</v>
      </c>
      <c r="K564">
        <v>1111111953</v>
      </c>
      <c r="L564">
        <v>16</v>
      </c>
      <c r="N564">
        <v>3</v>
      </c>
      <c r="O564">
        <v>3</v>
      </c>
      <c r="P564" t="s">
        <v>28</v>
      </c>
      <c r="Q564" t="s">
        <v>28</v>
      </c>
      <c r="R564" s="1" t="e">
        <v>#NAME?</v>
      </c>
      <c r="S564" t="s">
        <v>1374</v>
      </c>
      <c r="T564">
        <v>90</v>
      </c>
      <c r="U564" t="str">
        <f t="shared" si="17"/>
        <v>('134014','LEWIS','','BRENDAN','3','30','3','3','3','','1111111953','16','','3','3','C','C','90'),</v>
      </c>
      <c r="V564" t="s">
        <v>1374</v>
      </c>
    </row>
    <row r="565" spans="1:22">
      <c r="A565">
        <v>134026</v>
      </c>
      <c r="B565" t="s">
        <v>1375</v>
      </c>
      <c r="D565" t="s">
        <v>1376</v>
      </c>
      <c r="E565" t="str">
        <f t="shared" si="16"/>
        <v>3</v>
      </c>
      <c r="F565">
        <v>27</v>
      </c>
      <c r="G565">
        <v>4</v>
      </c>
      <c r="H565">
        <v>3</v>
      </c>
      <c r="I565">
        <v>8</v>
      </c>
      <c r="K565">
        <v>1111111494</v>
      </c>
      <c r="L565">
        <v>16</v>
      </c>
      <c r="N565">
        <v>3</v>
      </c>
      <c r="O565">
        <v>3</v>
      </c>
      <c r="P565" t="s">
        <v>28</v>
      </c>
      <c r="Q565" t="s">
        <v>28</v>
      </c>
      <c r="R565" s="1" t="e">
        <v>#NAME?</v>
      </c>
      <c r="S565" t="s">
        <v>1377</v>
      </c>
      <c r="T565">
        <v>90</v>
      </c>
      <c r="U565" t="str">
        <f t="shared" si="17"/>
        <v>('134026','LIGHTFOOT','','JEWEL','3','27','4','3','8','','1111111494','16','','3','3','C','C','90'),</v>
      </c>
      <c r="V565" t="s">
        <v>1377</v>
      </c>
    </row>
    <row r="566" spans="1:22">
      <c r="A566">
        <v>134104</v>
      </c>
      <c r="B566" t="s">
        <v>1378</v>
      </c>
      <c r="D566" t="s">
        <v>776</v>
      </c>
      <c r="E566" t="str">
        <f t="shared" si="16"/>
        <v>3</v>
      </c>
      <c r="F566">
        <v>26</v>
      </c>
      <c r="G566">
        <v>2</v>
      </c>
      <c r="H566">
        <v>3</v>
      </c>
      <c r="I566">
        <v>6</v>
      </c>
      <c r="K566">
        <v>1111111356</v>
      </c>
      <c r="L566">
        <v>16</v>
      </c>
      <c r="N566">
        <v>3</v>
      </c>
      <c r="O566">
        <v>3</v>
      </c>
      <c r="P566" t="s">
        <v>28</v>
      </c>
      <c r="Q566" t="s">
        <v>28</v>
      </c>
      <c r="R566" s="1" t="e">
        <v>#NAME?</v>
      </c>
      <c r="S566" t="s">
        <v>1379</v>
      </c>
      <c r="T566">
        <v>90</v>
      </c>
      <c r="U566" t="str">
        <f t="shared" si="17"/>
        <v>('134104','LOEFFLER','','PAUL','3','26','2','3','6','','1111111356','16','','3','3','C','C','90'),</v>
      </c>
      <c r="V566" t="s">
        <v>1379</v>
      </c>
    </row>
    <row r="567" spans="1:22">
      <c r="A567">
        <v>134176</v>
      </c>
      <c r="B567" t="s">
        <v>1380</v>
      </c>
      <c r="D567" t="s">
        <v>1381</v>
      </c>
      <c r="E567" t="str">
        <f t="shared" si="16"/>
        <v>3</v>
      </c>
      <c r="F567">
        <v>28</v>
      </c>
      <c r="G567">
        <v>4</v>
      </c>
      <c r="H567">
        <v>1</v>
      </c>
      <c r="I567">
        <v>8</v>
      </c>
      <c r="K567">
        <v>1111111654</v>
      </c>
      <c r="L567">
        <v>16</v>
      </c>
      <c r="N567">
        <v>3</v>
      </c>
      <c r="O567">
        <v>3</v>
      </c>
      <c r="P567" t="s">
        <v>24</v>
      </c>
      <c r="Q567" t="s">
        <v>24</v>
      </c>
      <c r="R567" s="1" t="e">
        <v>#NAME?</v>
      </c>
      <c r="S567" t="s">
        <v>1382</v>
      </c>
      <c r="T567">
        <v>90</v>
      </c>
      <c r="U567" t="str">
        <f t="shared" si="17"/>
        <v>('134176','LUTTON','','NIKOLAS','3','28','4','1','8','','1111111654','16','','3','3','A','A','90'),</v>
      </c>
      <c r="V567" t="s">
        <v>1382</v>
      </c>
    </row>
    <row r="568" spans="1:22">
      <c r="A568">
        <v>134224</v>
      </c>
      <c r="B568" t="s">
        <v>1383</v>
      </c>
      <c r="D568" t="s">
        <v>472</v>
      </c>
      <c r="E568" t="str">
        <f t="shared" si="16"/>
        <v>3</v>
      </c>
      <c r="F568">
        <v>26</v>
      </c>
      <c r="G568">
        <v>3</v>
      </c>
      <c r="H568">
        <v>1</v>
      </c>
      <c r="I568">
        <v>7</v>
      </c>
      <c r="K568">
        <v>1111111357</v>
      </c>
      <c r="L568">
        <v>16</v>
      </c>
      <c r="N568">
        <v>3</v>
      </c>
      <c r="O568">
        <v>3</v>
      </c>
      <c r="P568" t="s">
        <v>24</v>
      </c>
      <c r="Q568" t="s">
        <v>24</v>
      </c>
      <c r="R568" s="1" t="e">
        <v>#NAME?</v>
      </c>
      <c r="S568" t="s">
        <v>1384</v>
      </c>
      <c r="T568">
        <v>90</v>
      </c>
      <c r="U568" t="str">
        <f t="shared" si="17"/>
        <v>('134224','MAHER','','ALLISON','3','26','3','1','7','','1111111357','16','','3','3','A','A','90'),</v>
      </c>
      <c r="V568" t="s">
        <v>1384</v>
      </c>
    </row>
    <row r="569" spans="1:22">
      <c r="A569">
        <v>134230</v>
      </c>
      <c r="B569" t="s">
        <v>1385</v>
      </c>
      <c r="D569" t="s">
        <v>1386</v>
      </c>
      <c r="E569" t="str">
        <f t="shared" si="16"/>
        <v>3</v>
      </c>
      <c r="F569">
        <v>30</v>
      </c>
      <c r="G569">
        <v>4</v>
      </c>
      <c r="H569">
        <v>1</v>
      </c>
      <c r="I569">
        <v>4</v>
      </c>
      <c r="K569">
        <v>1111111954</v>
      </c>
      <c r="L569">
        <v>16</v>
      </c>
      <c r="N569">
        <v>3</v>
      </c>
      <c r="O569">
        <v>3</v>
      </c>
      <c r="P569" t="s">
        <v>24</v>
      </c>
      <c r="Q569" t="s">
        <v>24</v>
      </c>
      <c r="R569" s="1" t="e">
        <v>#NAME?</v>
      </c>
      <c r="S569" t="s">
        <v>1387</v>
      </c>
      <c r="T569">
        <v>90</v>
      </c>
      <c r="U569" t="str">
        <f t="shared" si="17"/>
        <v>('134230','MAHONEY','','KIMBERLY','3','30','4','1','4','','1111111954','16','','3','3','A','A','90'),</v>
      </c>
      <c r="V569" t="s">
        <v>1387</v>
      </c>
    </row>
    <row r="570" spans="1:22">
      <c r="A570">
        <v>134236</v>
      </c>
      <c r="B570" t="s">
        <v>1388</v>
      </c>
      <c r="D570" t="s">
        <v>1389</v>
      </c>
      <c r="E570" t="str">
        <f t="shared" si="16"/>
        <v>3</v>
      </c>
      <c r="F570">
        <v>28</v>
      </c>
      <c r="G570">
        <v>1</v>
      </c>
      <c r="H570">
        <v>2</v>
      </c>
      <c r="I570">
        <v>1</v>
      </c>
      <c r="K570">
        <v>1111111655</v>
      </c>
      <c r="L570">
        <v>16</v>
      </c>
      <c r="N570">
        <v>3</v>
      </c>
      <c r="O570">
        <v>3</v>
      </c>
      <c r="P570" t="s">
        <v>20</v>
      </c>
      <c r="Q570" t="s">
        <v>20</v>
      </c>
      <c r="R570" s="1" t="e">
        <v>#NAME?</v>
      </c>
      <c r="S570" t="s">
        <v>1390</v>
      </c>
      <c r="T570">
        <v>90</v>
      </c>
      <c r="U570" t="str">
        <f t="shared" si="17"/>
        <v>('134236','MALL','','BRIJET','3','28','1','2','1','','1111111655','16','','3','3','B','B','90'),</v>
      </c>
      <c r="V570" t="s">
        <v>1390</v>
      </c>
    </row>
    <row r="571" spans="1:22">
      <c r="A571">
        <v>134248</v>
      </c>
      <c r="B571" t="s">
        <v>1391</v>
      </c>
      <c r="D571" t="s">
        <v>89</v>
      </c>
      <c r="E571" t="str">
        <f t="shared" si="16"/>
        <v>3</v>
      </c>
      <c r="F571">
        <v>28</v>
      </c>
      <c r="G571">
        <v>2</v>
      </c>
      <c r="H571">
        <v>3</v>
      </c>
      <c r="I571">
        <v>2</v>
      </c>
      <c r="K571">
        <v>1111111656</v>
      </c>
      <c r="L571">
        <v>16</v>
      </c>
      <c r="N571">
        <v>3</v>
      </c>
      <c r="O571">
        <v>3</v>
      </c>
      <c r="P571" t="s">
        <v>28</v>
      </c>
      <c r="Q571" t="s">
        <v>28</v>
      </c>
      <c r="R571" s="1" t="e">
        <v>#NAME?</v>
      </c>
      <c r="S571" t="s">
        <v>1392</v>
      </c>
      <c r="T571">
        <v>90</v>
      </c>
      <c r="U571" t="str">
        <f t="shared" si="17"/>
        <v>('134248','MANN','','JEFFREY','3','28','2','3','2','','1111111656','16','','3','3','C','C','90'),</v>
      </c>
      <c r="V571" t="s">
        <v>1392</v>
      </c>
    </row>
    <row r="572" spans="1:22">
      <c r="A572">
        <v>134320</v>
      </c>
      <c r="B572" t="s">
        <v>1393</v>
      </c>
      <c r="D572" t="s">
        <v>314</v>
      </c>
      <c r="E572" t="str">
        <f t="shared" si="16"/>
        <v>3</v>
      </c>
      <c r="F572">
        <v>29</v>
      </c>
      <c r="G572">
        <v>1</v>
      </c>
      <c r="H572">
        <v>1</v>
      </c>
      <c r="I572">
        <v>1</v>
      </c>
      <c r="K572">
        <v>1111111807</v>
      </c>
      <c r="L572">
        <v>16</v>
      </c>
      <c r="N572">
        <v>3</v>
      </c>
      <c r="O572">
        <v>3</v>
      </c>
      <c r="P572" t="s">
        <v>24</v>
      </c>
      <c r="Q572" t="s">
        <v>24</v>
      </c>
      <c r="R572" s="1" t="e">
        <v>#NAME?</v>
      </c>
      <c r="S572" t="s">
        <v>1394</v>
      </c>
      <c r="T572">
        <v>90</v>
      </c>
      <c r="U572" t="str">
        <f t="shared" si="17"/>
        <v>('134320','MARTINEZ','','DAVID','3','29','1','1','1','','1111111807','16','','3','3','A','A','90'),</v>
      </c>
      <c r="V572" t="s">
        <v>1394</v>
      </c>
    </row>
    <row r="573" spans="1:22">
      <c r="A573">
        <v>134338</v>
      </c>
      <c r="B573" t="s">
        <v>1395</v>
      </c>
      <c r="D573" t="s">
        <v>518</v>
      </c>
      <c r="E573" t="str">
        <f t="shared" si="16"/>
        <v>3</v>
      </c>
      <c r="F573">
        <v>26</v>
      </c>
      <c r="G573">
        <v>4</v>
      </c>
      <c r="H573">
        <v>2</v>
      </c>
      <c r="I573">
        <v>8</v>
      </c>
      <c r="K573">
        <v>1111111358</v>
      </c>
      <c r="L573">
        <v>16</v>
      </c>
      <c r="N573">
        <v>3</v>
      </c>
      <c r="O573">
        <v>3</v>
      </c>
      <c r="P573" t="s">
        <v>20</v>
      </c>
      <c r="Q573" t="s">
        <v>20</v>
      </c>
      <c r="R573" s="1" t="e">
        <v>#NAME?</v>
      </c>
      <c r="S573" t="s">
        <v>1396</v>
      </c>
      <c r="T573">
        <v>90</v>
      </c>
      <c r="U573" t="str">
        <f t="shared" si="17"/>
        <v>('134338','MARZIALE','','JOSHUA','3','26','4','2','8','','1111111358','16','','3','3','B','B','90'),</v>
      </c>
      <c r="V573" t="s">
        <v>1396</v>
      </c>
    </row>
    <row r="574" spans="1:22">
      <c r="A574">
        <v>134350</v>
      </c>
      <c r="B574" t="s">
        <v>1397</v>
      </c>
      <c r="D574" t="s">
        <v>482</v>
      </c>
      <c r="E574" t="str">
        <f t="shared" si="16"/>
        <v>3</v>
      </c>
      <c r="F574">
        <v>25</v>
      </c>
      <c r="G574">
        <v>3</v>
      </c>
      <c r="H574">
        <v>3</v>
      </c>
      <c r="I574">
        <v>3</v>
      </c>
      <c r="K574">
        <v>1111111209</v>
      </c>
      <c r="L574">
        <v>16</v>
      </c>
      <c r="N574">
        <v>3</v>
      </c>
      <c r="O574">
        <v>3</v>
      </c>
      <c r="P574" t="s">
        <v>28</v>
      </c>
      <c r="Q574" t="s">
        <v>28</v>
      </c>
      <c r="R574" s="1" t="e">
        <v>#NAME?</v>
      </c>
      <c r="S574" t="s">
        <v>1398</v>
      </c>
      <c r="T574">
        <v>90</v>
      </c>
      <c r="U574" t="str">
        <f t="shared" si="17"/>
        <v>('134350','MATACOTTA','','ANTHONY','3','25','3','3','3','','1111111209','16','','3','3','C','C','90'),</v>
      </c>
      <c r="V574" t="s">
        <v>1398</v>
      </c>
    </row>
    <row r="575" spans="1:22">
      <c r="A575">
        <v>134374</v>
      </c>
      <c r="B575" t="s">
        <v>1399</v>
      </c>
      <c r="D575" t="s">
        <v>43</v>
      </c>
      <c r="E575" t="str">
        <f t="shared" si="16"/>
        <v>3</v>
      </c>
      <c r="F575">
        <v>29</v>
      </c>
      <c r="G575">
        <v>2</v>
      </c>
      <c r="H575">
        <v>2</v>
      </c>
      <c r="I575">
        <v>2</v>
      </c>
      <c r="K575">
        <v>1111111808</v>
      </c>
      <c r="L575">
        <v>16</v>
      </c>
      <c r="N575">
        <v>3</v>
      </c>
      <c r="O575">
        <v>3</v>
      </c>
      <c r="P575" t="s">
        <v>20</v>
      </c>
      <c r="Q575" t="s">
        <v>20</v>
      </c>
      <c r="R575" s="1" t="e">
        <v>#NAME?</v>
      </c>
      <c r="S575" t="s">
        <v>1400</v>
      </c>
      <c r="T575">
        <v>90</v>
      </c>
      <c r="U575" t="str">
        <f t="shared" si="17"/>
        <v>('134374','MAYER','','HANNAH','3','29','2','2','2','','1111111808','16','','3','3','B','B','90'),</v>
      </c>
      <c r="V575" t="s">
        <v>1400</v>
      </c>
    </row>
    <row r="576" spans="1:22">
      <c r="A576">
        <v>134398</v>
      </c>
      <c r="B576" t="s">
        <v>1401</v>
      </c>
      <c r="D576" t="s">
        <v>23</v>
      </c>
      <c r="E576" t="str">
        <f t="shared" si="16"/>
        <v>3</v>
      </c>
      <c r="F576">
        <v>26</v>
      </c>
      <c r="G576">
        <v>1</v>
      </c>
      <c r="H576">
        <v>3</v>
      </c>
      <c r="I576">
        <v>1</v>
      </c>
      <c r="K576">
        <v>1111111359</v>
      </c>
      <c r="L576">
        <v>16</v>
      </c>
      <c r="N576">
        <v>3</v>
      </c>
      <c r="O576">
        <v>3</v>
      </c>
      <c r="P576" t="s">
        <v>28</v>
      </c>
      <c r="Q576" t="s">
        <v>28</v>
      </c>
      <c r="R576" s="1" t="e">
        <v>#NAME?</v>
      </c>
      <c r="S576" t="s">
        <v>1402</v>
      </c>
      <c r="T576">
        <v>90</v>
      </c>
      <c r="U576" t="str">
        <f t="shared" si="17"/>
        <v>('134398','MCCLELLAN','','DANIEL','3','26','1','3','1','','1111111359','16','','3','3','C','C','90'),</v>
      </c>
      <c r="V576" t="s">
        <v>1402</v>
      </c>
    </row>
    <row r="577" spans="1:22">
      <c r="A577">
        <v>134482</v>
      </c>
      <c r="B577" t="s">
        <v>1403</v>
      </c>
      <c r="D577" t="s">
        <v>1404</v>
      </c>
      <c r="E577" t="str">
        <f t="shared" si="16"/>
        <v>3</v>
      </c>
      <c r="F577">
        <v>25</v>
      </c>
      <c r="G577">
        <v>4</v>
      </c>
      <c r="H577">
        <v>1</v>
      </c>
      <c r="I577">
        <v>4</v>
      </c>
      <c r="K577">
        <v>1111111210</v>
      </c>
      <c r="L577">
        <v>16</v>
      </c>
      <c r="N577">
        <v>3</v>
      </c>
      <c r="O577">
        <v>3</v>
      </c>
      <c r="P577" t="s">
        <v>24</v>
      </c>
      <c r="Q577" t="s">
        <v>24</v>
      </c>
      <c r="R577" s="1" t="e">
        <v>#NAME?</v>
      </c>
      <c r="S577" t="s">
        <v>1405</v>
      </c>
      <c r="T577">
        <v>90</v>
      </c>
      <c r="U577" t="str">
        <f t="shared" si="17"/>
        <v>('134482','MCLEAN','','CHASE','3','25','4','1','4','','1111111210','16','','3','3','A','A','90'),</v>
      </c>
      <c r="V577" t="s">
        <v>1405</v>
      </c>
    </row>
    <row r="578" spans="1:22">
      <c r="A578">
        <v>134536</v>
      </c>
      <c r="B578" t="s">
        <v>1406</v>
      </c>
      <c r="D578" t="s">
        <v>1407</v>
      </c>
      <c r="E578" t="str">
        <f t="shared" ref="E578:E641" si="18">MID(A578,2,1)</f>
        <v>3</v>
      </c>
      <c r="F578">
        <v>26</v>
      </c>
      <c r="G578">
        <v>2</v>
      </c>
      <c r="H578">
        <v>1</v>
      </c>
      <c r="I578">
        <v>2</v>
      </c>
      <c r="K578">
        <v>1111111360</v>
      </c>
      <c r="L578">
        <v>16</v>
      </c>
      <c r="N578">
        <v>3</v>
      </c>
      <c r="O578">
        <v>3</v>
      </c>
      <c r="P578" t="s">
        <v>24</v>
      </c>
      <c r="Q578" t="s">
        <v>24</v>
      </c>
      <c r="R578" s="1" t="e">
        <v>#NAME?</v>
      </c>
      <c r="S578" t="s">
        <v>1408</v>
      </c>
      <c r="T578">
        <v>90</v>
      </c>
      <c r="U578" t="str">
        <f t="shared" ref="U578:U641" si="19">CONCATENATE("('",A578,"','",B578,"','",C578,"','",D578,"','",E578,"','",F578,"','",G578,"','",H578,"','",I578,"','",J578,"','",K578,"','",L578,"','",M578,"','",N578,"','",O578,"','",P578,"','",Q578,"','",T578,"'),")</f>
        <v>('134536','MELLO','','ISAAC','3','26','2','1','2','','1111111360','16','','3','3','A','A','90'),</v>
      </c>
      <c r="V578" t="s">
        <v>1408</v>
      </c>
    </row>
    <row r="579" spans="1:22">
      <c r="A579">
        <v>134548</v>
      </c>
      <c r="B579" t="s">
        <v>1409</v>
      </c>
      <c r="D579" t="s">
        <v>1410</v>
      </c>
      <c r="E579" t="str">
        <f t="shared" si="18"/>
        <v>3</v>
      </c>
      <c r="F579">
        <v>28</v>
      </c>
      <c r="G579">
        <v>3</v>
      </c>
      <c r="H579">
        <v>1</v>
      </c>
      <c r="I579">
        <v>3</v>
      </c>
      <c r="K579">
        <v>1111111657</v>
      </c>
      <c r="L579">
        <v>16</v>
      </c>
      <c r="N579">
        <v>3</v>
      </c>
      <c r="O579">
        <v>3</v>
      </c>
      <c r="P579" t="s">
        <v>24</v>
      </c>
      <c r="Q579" t="s">
        <v>24</v>
      </c>
      <c r="R579" s="1" t="e">
        <v>#NAME?</v>
      </c>
      <c r="S579" t="s">
        <v>1411</v>
      </c>
      <c r="T579">
        <v>90</v>
      </c>
      <c r="U579" t="str">
        <f t="shared" si="19"/>
        <v>('134548','MENSING','','ALEXANDRA','3','28','3','1','3','','1111111657','16','','3','3','A','A','90'),</v>
      </c>
      <c r="V579" t="s">
        <v>1411</v>
      </c>
    </row>
    <row r="580" spans="1:22">
      <c r="A580">
        <v>134554</v>
      </c>
      <c r="B580" t="s">
        <v>1412</v>
      </c>
      <c r="D580" t="s">
        <v>1346</v>
      </c>
      <c r="E580" t="str">
        <f t="shared" si="18"/>
        <v>3</v>
      </c>
      <c r="F580">
        <v>26</v>
      </c>
      <c r="G580">
        <v>3</v>
      </c>
      <c r="H580">
        <v>2</v>
      </c>
      <c r="I580">
        <v>3</v>
      </c>
      <c r="K580">
        <v>1111111361</v>
      </c>
      <c r="L580">
        <v>16</v>
      </c>
      <c r="N580">
        <v>3</v>
      </c>
      <c r="O580">
        <v>3</v>
      </c>
      <c r="P580" t="s">
        <v>20</v>
      </c>
      <c r="Q580" t="s">
        <v>20</v>
      </c>
      <c r="R580" s="1" t="e">
        <v>#NAME?</v>
      </c>
      <c r="S580" t="s">
        <v>1413</v>
      </c>
      <c r="T580">
        <v>90</v>
      </c>
      <c r="U580" t="str">
        <f t="shared" si="19"/>
        <v>('134554','MERKERT','','KEEGAN','3','26','3','2','3','','1111111361','16','','3','3','B','B','90'),</v>
      </c>
      <c r="V580" t="s">
        <v>1413</v>
      </c>
    </row>
    <row r="581" spans="1:22">
      <c r="A581">
        <v>134560</v>
      </c>
      <c r="B581" t="s">
        <v>1414</v>
      </c>
      <c r="D581" t="s">
        <v>1415</v>
      </c>
      <c r="E581" t="str">
        <f t="shared" si="18"/>
        <v>3</v>
      </c>
      <c r="F581">
        <v>27</v>
      </c>
      <c r="G581">
        <v>1</v>
      </c>
      <c r="H581">
        <v>1</v>
      </c>
      <c r="I581">
        <v>1</v>
      </c>
      <c r="K581">
        <v>1111111495</v>
      </c>
      <c r="L581">
        <v>16</v>
      </c>
      <c r="N581">
        <v>3</v>
      </c>
      <c r="O581">
        <v>3</v>
      </c>
      <c r="P581" t="s">
        <v>24</v>
      </c>
      <c r="Q581" t="s">
        <v>24</v>
      </c>
      <c r="R581" s="1" t="e">
        <v>#NAME?</v>
      </c>
      <c r="S581" t="s">
        <v>1416</v>
      </c>
      <c r="T581">
        <v>90</v>
      </c>
      <c r="U581" t="str">
        <f t="shared" si="19"/>
        <v>('134560','METREVELI','','BEKA','3','27','1','1','1','','1111111495','16','','3','3','A','A','90'),</v>
      </c>
      <c r="V581" t="s">
        <v>1416</v>
      </c>
    </row>
    <row r="582" spans="1:22">
      <c r="A582">
        <v>134614</v>
      </c>
      <c r="B582" t="s">
        <v>324</v>
      </c>
      <c r="D582" t="s">
        <v>37</v>
      </c>
      <c r="E582" t="str">
        <f t="shared" si="18"/>
        <v>3</v>
      </c>
      <c r="F582">
        <v>25</v>
      </c>
      <c r="G582">
        <v>1</v>
      </c>
      <c r="H582">
        <v>2</v>
      </c>
      <c r="I582">
        <v>5</v>
      </c>
      <c r="K582">
        <v>1111111211</v>
      </c>
      <c r="L582">
        <v>16</v>
      </c>
      <c r="N582">
        <v>3</v>
      </c>
      <c r="O582">
        <v>3</v>
      </c>
      <c r="P582" t="s">
        <v>20</v>
      </c>
      <c r="Q582" t="s">
        <v>20</v>
      </c>
      <c r="R582" s="1" t="e">
        <v>#NAME?</v>
      </c>
      <c r="S582" t="s">
        <v>1417</v>
      </c>
      <c r="T582">
        <v>90</v>
      </c>
      <c r="U582" t="str">
        <f t="shared" si="19"/>
        <v>('134614','MILLER','','MATTHEW','3','25','1','2','5','','1111111211','16','','3','3','B','B','90'),</v>
      </c>
      <c r="V582" t="s">
        <v>1417</v>
      </c>
    </row>
    <row r="583" spans="1:22">
      <c r="A583">
        <v>134638</v>
      </c>
      <c r="B583" t="s">
        <v>1418</v>
      </c>
      <c r="D583" t="s">
        <v>1419</v>
      </c>
      <c r="E583" t="str">
        <f t="shared" si="18"/>
        <v>3</v>
      </c>
      <c r="F583">
        <v>28</v>
      </c>
      <c r="G583">
        <v>4</v>
      </c>
      <c r="H583">
        <v>2</v>
      </c>
      <c r="I583">
        <v>4</v>
      </c>
      <c r="K583">
        <v>1111111658</v>
      </c>
      <c r="L583">
        <v>16</v>
      </c>
      <c r="N583">
        <v>3</v>
      </c>
      <c r="O583">
        <v>3</v>
      </c>
      <c r="P583" t="s">
        <v>20</v>
      </c>
      <c r="Q583" t="s">
        <v>20</v>
      </c>
      <c r="R583" s="1" t="e">
        <v>#NAME?</v>
      </c>
      <c r="S583" t="s">
        <v>1420</v>
      </c>
      <c r="T583">
        <v>90</v>
      </c>
      <c r="U583" t="str">
        <f t="shared" si="19"/>
        <v>('134638','MINN','','YALE','3','28','4','2','4','','1111111658','16','','3','3','B','B','90'),</v>
      </c>
      <c r="V583" t="s">
        <v>1420</v>
      </c>
    </row>
    <row r="584" spans="1:22">
      <c r="A584">
        <v>134692</v>
      </c>
      <c r="B584" t="s">
        <v>1421</v>
      </c>
      <c r="D584" t="s">
        <v>1422</v>
      </c>
      <c r="E584" t="str">
        <f t="shared" si="18"/>
        <v>3</v>
      </c>
      <c r="F584">
        <v>27</v>
      </c>
      <c r="G584">
        <v>2</v>
      </c>
      <c r="H584">
        <v>2</v>
      </c>
      <c r="I584">
        <v>2</v>
      </c>
      <c r="K584">
        <v>1111111496</v>
      </c>
      <c r="L584">
        <v>16</v>
      </c>
      <c r="N584">
        <v>3</v>
      </c>
      <c r="O584">
        <v>3</v>
      </c>
      <c r="P584" t="s">
        <v>20</v>
      </c>
      <c r="Q584" t="s">
        <v>20</v>
      </c>
      <c r="R584" s="1" t="e">
        <v>#NAME?</v>
      </c>
      <c r="S584" t="s">
        <v>1423</v>
      </c>
      <c r="T584">
        <v>90</v>
      </c>
      <c r="U584" t="str">
        <f t="shared" si="19"/>
        <v>('134692','MONTERMINI','','RAND','3','27','2','2','2','','1111111496','16','','3','3','B','B','90'),</v>
      </c>
      <c r="V584" t="s">
        <v>1423</v>
      </c>
    </row>
    <row r="585" spans="1:22">
      <c r="A585">
        <v>134710</v>
      </c>
      <c r="B585" t="s">
        <v>1424</v>
      </c>
      <c r="D585" t="s">
        <v>166</v>
      </c>
      <c r="E585" t="str">
        <f t="shared" si="18"/>
        <v>3</v>
      </c>
      <c r="F585">
        <v>27</v>
      </c>
      <c r="G585">
        <v>3</v>
      </c>
      <c r="H585">
        <v>3</v>
      </c>
      <c r="I585">
        <v>3</v>
      </c>
      <c r="K585">
        <v>1111111497</v>
      </c>
      <c r="L585">
        <v>16</v>
      </c>
      <c r="N585">
        <v>3</v>
      </c>
      <c r="O585">
        <v>3</v>
      </c>
      <c r="P585" t="s">
        <v>28</v>
      </c>
      <c r="Q585" t="s">
        <v>28</v>
      </c>
      <c r="R585" s="1" t="e">
        <v>#NAME?</v>
      </c>
      <c r="S585" t="s">
        <v>1425</v>
      </c>
      <c r="T585">
        <v>90</v>
      </c>
      <c r="U585" t="str">
        <f t="shared" si="19"/>
        <v>('134710','MONTGOMERY','','RYAN','3','27','3','3','3','','1111111497','16','','3','3','C','C','90'),</v>
      </c>
      <c r="V585" t="s">
        <v>1425</v>
      </c>
    </row>
    <row r="586" spans="1:22">
      <c r="A586">
        <v>134770</v>
      </c>
      <c r="B586" t="s">
        <v>901</v>
      </c>
      <c r="D586" t="s">
        <v>23</v>
      </c>
      <c r="E586" t="str">
        <f t="shared" si="18"/>
        <v>3</v>
      </c>
      <c r="F586">
        <v>30</v>
      </c>
      <c r="G586">
        <v>1</v>
      </c>
      <c r="H586">
        <v>2</v>
      </c>
      <c r="I586">
        <v>5</v>
      </c>
      <c r="K586">
        <v>1111111955</v>
      </c>
      <c r="L586">
        <v>16</v>
      </c>
      <c r="N586">
        <v>3</v>
      </c>
      <c r="O586">
        <v>3</v>
      </c>
      <c r="P586" t="s">
        <v>20</v>
      </c>
      <c r="Q586" t="s">
        <v>20</v>
      </c>
      <c r="R586" s="1" t="e">
        <v>#NAME?</v>
      </c>
      <c r="S586" t="s">
        <v>1426</v>
      </c>
      <c r="T586">
        <v>90</v>
      </c>
      <c r="U586" t="str">
        <f t="shared" si="19"/>
        <v>('134770','MORALES','','DANIEL','3','30','1','2','5','','1111111955','16','','3','3','B','B','90'),</v>
      </c>
      <c r="V586" t="s">
        <v>1426</v>
      </c>
    </row>
    <row r="587" spans="1:22">
      <c r="A587">
        <v>134782</v>
      </c>
      <c r="B587" t="s">
        <v>1427</v>
      </c>
      <c r="D587" t="s">
        <v>1428</v>
      </c>
      <c r="E587" t="str">
        <f t="shared" si="18"/>
        <v>3</v>
      </c>
      <c r="F587">
        <v>27</v>
      </c>
      <c r="G587">
        <v>4</v>
      </c>
      <c r="H587">
        <v>1</v>
      </c>
      <c r="I587">
        <v>4</v>
      </c>
      <c r="K587">
        <v>1111111498</v>
      </c>
      <c r="L587">
        <v>16</v>
      </c>
      <c r="N587">
        <v>3</v>
      </c>
      <c r="O587">
        <v>3</v>
      </c>
      <c r="P587" t="s">
        <v>24</v>
      </c>
      <c r="Q587" t="s">
        <v>24</v>
      </c>
      <c r="R587" s="1" t="e">
        <v>#NAME?</v>
      </c>
      <c r="S587" t="s">
        <v>1429</v>
      </c>
      <c r="T587">
        <v>90</v>
      </c>
      <c r="U587" t="str">
        <f t="shared" si="19"/>
        <v>('134782','MOREJON','','NICKOLUS','3','27','4','1','4','','1111111498','16','','3','3','A','A','90'),</v>
      </c>
      <c r="V587" t="s">
        <v>1429</v>
      </c>
    </row>
    <row r="588" spans="1:22">
      <c r="A588">
        <v>134824</v>
      </c>
      <c r="B588" t="s">
        <v>1430</v>
      </c>
      <c r="D588" t="s">
        <v>31</v>
      </c>
      <c r="E588" t="str">
        <f t="shared" si="18"/>
        <v>3</v>
      </c>
      <c r="F588">
        <v>28</v>
      </c>
      <c r="G588">
        <v>1</v>
      </c>
      <c r="H588">
        <v>3</v>
      </c>
      <c r="I588">
        <v>5</v>
      </c>
      <c r="K588">
        <v>1111111659</v>
      </c>
      <c r="L588">
        <v>16</v>
      </c>
      <c r="N588">
        <v>3</v>
      </c>
      <c r="O588">
        <v>3</v>
      </c>
      <c r="P588" t="s">
        <v>28</v>
      </c>
      <c r="Q588" t="s">
        <v>28</v>
      </c>
      <c r="R588" s="1" t="e">
        <v>#NAME?</v>
      </c>
      <c r="S588" t="s">
        <v>1431</v>
      </c>
      <c r="T588">
        <v>90</v>
      </c>
      <c r="U588" t="str">
        <f t="shared" si="19"/>
        <v>('134824','MOURAFETIS','','MICHAEL','3','28','1','3','5','','1111111659','16','','3','3','C','C','90'),</v>
      </c>
      <c r="V588" t="s">
        <v>1431</v>
      </c>
    </row>
    <row r="589" spans="1:22">
      <c r="A589">
        <v>134836</v>
      </c>
      <c r="B589" t="s">
        <v>1432</v>
      </c>
      <c r="D589" t="s">
        <v>1433</v>
      </c>
      <c r="E589" t="str">
        <f t="shared" si="18"/>
        <v>3</v>
      </c>
      <c r="F589">
        <v>28</v>
      </c>
      <c r="G589">
        <v>2</v>
      </c>
      <c r="H589">
        <v>1</v>
      </c>
      <c r="I589">
        <v>6</v>
      </c>
      <c r="K589">
        <v>1111111660</v>
      </c>
      <c r="L589">
        <v>16</v>
      </c>
      <c r="N589">
        <v>3</v>
      </c>
      <c r="O589">
        <v>3</v>
      </c>
      <c r="P589" t="s">
        <v>24</v>
      </c>
      <c r="Q589" t="s">
        <v>24</v>
      </c>
      <c r="R589" s="1" t="e">
        <v>#NAME?</v>
      </c>
      <c r="S589" t="s">
        <v>1434</v>
      </c>
      <c r="T589">
        <v>90</v>
      </c>
      <c r="U589" t="str">
        <f t="shared" si="19"/>
        <v>('134836','MUN','','KATHY','3','28','2','1','6','','1111111660','16','','3','3','A','A','90'),</v>
      </c>
      <c r="V589" t="s">
        <v>1434</v>
      </c>
    </row>
    <row r="590" spans="1:22">
      <c r="A590">
        <v>134854</v>
      </c>
      <c r="B590" t="s">
        <v>1435</v>
      </c>
      <c r="D590" t="s">
        <v>525</v>
      </c>
      <c r="E590" t="str">
        <f t="shared" si="18"/>
        <v>3</v>
      </c>
      <c r="F590">
        <v>27</v>
      </c>
      <c r="G590">
        <v>1</v>
      </c>
      <c r="H590">
        <v>2</v>
      </c>
      <c r="I590">
        <v>5</v>
      </c>
      <c r="K590">
        <v>1111111499</v>
      </c>
      <c r="L590">
        <v>16</v>
      </c>
      <c r="N590">
        <v>3</v>
      </c>
      <c r="O590">
        <v>3</v>
      </c>
      <c r="P590" t="s">
        <v>20</v>
      </c>
      <c r="Q590" t="s">
        <v>20</v>
      </c>
      <c r="R590" s="1" t="e">
        <v>#NAME?</v>
      </c>
      <c r="S590" t="s">
        <v>1436</v>
      </c>
      <c r="T590">
        <v>90</v>
      </c>
      <c r="U590" t="str">
        <f t="shared" si="19"/>
        <v>('134854','MURRAY','','KYLE','3','27','1','2','5','','1111111499','16','','3','3','B','B','90'),</v>
      </c>
      <c r="V590" t="s">
        <v>1436</v>
      </c>
    </row>
    <row r="591" spans="1:22">
      <c r="A591">
        <v>134884</v>
      </c>
      <c r="B591" t="s">
        <v>1437</v>
      </c>
      <c r="D591" t="s">
        <v>873</v>
      </c>
      <c r="E591" t="str">
        <f t="shared" si="18"/>
        <v>3</v>
      </c>
      <c r="F591">
        <v>30</v>
      </c>
      <c r="G591">
        <v>2</v>
      </c>
      <c r="H591">
        <v>3</v>
      </c>
      <c r="I591">
        <v>6</v>
      </c>
      <c r="K591">
        <v>1111111956</v>
      </c>
      <c r="L591">
        <v>16</v>
      </c>
      <c r="N591">
        <v>3</v>
      </c>
      <c r="O591">
        <v>3</v>
      </c>
      <c r="P591" t="s">
        <v>28</v>
      </c>
      <c r="Q591" t="s">
        <v>28</v>
      </c>
      <c r="R591" s="1" t="e">
        <v>#NAME?</v>
      </c>
      <c r="S591" t="s">
        <v>1438</v>
      </c>
      <c r="T591">
        <v>90</v>
      </c>
      <c r="U591" t="str">
        <f t="shared" si="19"/>
        <v>('134884','NANARTOWICH','','MARINA','3','30','2','3','6','','1111111956','16','','3','3','C','C','90'),</v>
      </c>
      <c r="V591" t="s">
        <v>1438</v>
      </c>
    </row>
    <row r="592" spans="1:22">
      <c r="A592">
        <v>134920</v>
      </c>
      <c r="B592" t="s">
        <v>1439</v>
      </c>
      <c r="D592" t="s">
        <v>618</v>
      </c>
      <c r="E592" t="str">
        <f t="shared" si="18"/>
        <v>3</v>
      </c>
      <c r="F592">
        <v>30</v>
      </c>
      <c r="G592">
        <v>3</v>
      </c>
      <c r="H592">
        <v>1</v>
      </c>
      <c r="I592">
        <v>7</v>
      </c>
      <c r="K592">
        <v>1111111957</v>
      </c>
      <c r="L592">
        <v>16</v>
      </c>
      <c r="N592">
        <v>3</v>
      </c>
      <c r="O592">
        <v>3</v>
      </c>
      <c r="P592" t="s">
        <v>24</v>
      </c>
      <c r="Q592" t="s">
        <v>24</v>
      </c>
      <c r="R592" s="1" t="e">
        <v>#NAME?</v>
      </c>
      <c r="S592" t="s">
        <v>1440</v>
      </c>
      <c r="T592">
        <v>90</v>
      </c>
      <c r="U592" t="str">
        <f t="shared" si="19"/>
        <v>('134920','NEWNAM','','CHARLES','3','30','3','1','7','','1111111957','16','','3','3','A','A','90'),</v>
      </c>
      <c r="V592" t="s">
        <v>1440</v>
      </c>
    </row>
    <row r="593" spans="1:22">
      <c r="A593">
        <v>134926</v>
      </c>
      <c r="B593" t="s">
        <v>1441</v>
      </c>
      <c r="D593" t="s">
        <v>1442</v>
      </c>
      <c r="E593" t="str">
        <f t="shared" si="18"/>
        <v>3</v>
      </c>
      <c r="F593">
        <v>26</v>
      </c>
      <c r="G593">
        <v>4</v>
      </c>
      <c r="H593">
        <v>3</v>
      </c>
      <c r="I593">
        <v>4</v>
      </c>
      <c r="K593">
        <v>1111111362</v>
      </c>
      <c r="L593">
        <v>16</v>
      </c>
      <c r="N593">
        <v>3</v>
      </c>
      <c r="O593">
        <v>3</v>
      </c>
      <c r="P593" t="s">
        <v>28</v>
      </c>
      <c r="Q593" t="s">
        <v>28</v>
      </c>
      <c r="R593" s="1" t="e">
        <v>#NAME?</v>
      </c>
      <c r="S593" t="s">
        <v>1443</v>
      </c>
      <c r="T593">
        <v>90</v>
      </c>
      <c r="U593" t="str">
        <f t="shared" si="19"/>
        <v>('134926','NEWSOME','','RANDALL','3','26','4','3','4','','1111111362','16','','3','3','C','C','90'),</v>
      </c>
      <c r="V593" t="s">
        <v>1443</v>
      </c>
    </row>
    <row r="594" spans="1:22">
      <c r="A594">
        <v>134932</v>
      </c>
      <c r="B594" t="s">
        <v>1444</v>
      </c>
      <c r="D594" t="s">
        <v>31</v>
      </c>
      <c r="E594" t="str">
        <f t="shared" si="18"/>
        <v>3</v>
      </c>
      <c r="F594">
        <v>25</v>
      </c>
      <c r="G594">
        <v>2</v>
      </c>
      <c r="H594">
        <v>3</v>
      </c>
      <c r="I594">
        <v>6</v>
      </c>
      <c r="K594">
        <v>1111111212</v>
      </c>
      <c r="L594">
        <v>16</v>
      </c>
      <c r="N594">
        <v>3</v>
      </c>
      <c r="O594">
        <v>3</v>
      </c>
      <c r="P594" t="s">
        <v>28</v>
      </c>
      <c r="Q594" t="s">
        <v>28</v>
      </c>
      <c r="R594" s="1" t="e">
        <v>#NAME?</v>
      </c>
      <c r="S594" t="s">
        <v>1445</v>
      </c>
      <c r="T594">
        <v>90</v>
      </c>
      <c r="U594" t="str">
        <f t="shared" si="19"/>
        <v>('134932','NEWTON','','MICHAEL','3','25','2','3','6','','1111111212','16','','3','3','C','C','90'),</v>
      </c>
      <c r="V594" t="s">
        <v>1445</v>
      </c>
    </row>
    <row r="595" spans="1:22">
      <c r="A595">
        <v>135082</v>
      </c>
      <c r="B595" t="s">
        <v>1446</v>
      </c>
      <c r="D595" t="s">
        <v>1447</v>
      </c>
      <c r="E595" t="str">
        <f t="shared" si="18"/>
        <v>3</v>
      </c>
      <c r="F595">
        <v>26</v>
      </c>
      <c r="G595">
        <v>1</v>
      </c>
      <c r="H595">
        <v>1</v>
      </c>
      <c r="I595">
        <v>5</v>
      </c>
      <c r="K595">
        <v>1111111363</v>
      </c>
      <c r="L595">
        <v>16</v>
      </c>
      <c r="N595">
        <v>3</v>
      </c>
      <c r="O595">
        <v>3</v>
      </c>
      <c r="P595" t="s">
        <v>24</v>
      </c>
      <c r="Q595" t="s">
        <v>24</v>
      </c>
      <c r="R595" s="1" t="e">
        <v>#NAME?</v>
      </c>
      <c r="S595" t="s">
        <v>1448</v>
      </c>
      <c r="T595">
        <v>90</v>
      </c>
      <c r="U595" t="str">
        <f t="shared" si="19"/>
        <v>('135082','OHIOMOBA','','TEMITOPE','3','26','1','1','5','','1111111363','16','','3','3','A','A','90'),</v>
      </c>
      <c r="V595" t="s">
        <v>1448</v>
      </c>
    </row>
    <row r="596" spans="1:22">
      <c r="A596">
        <v>135094</v>
      </c>
      <c r="B596" t="s">
        <v>1449</v>
      </c>
      <c r="D596" t="s">
        <v>325</v>
      </c>
      <c r="E596" t="str">
        <f t="shared" si="18"/>
        <v>3</v>
      </c>
      <c r="F596">
        <v>26</v>
      </c>
      <c r="G596">
        <v>2</v>
      </c>
      <c r="H596">
        <v>2</v>
      </c>
      <c r="I596">
        <v>6</v>
      </c>
      <c r="K596">
        <v>1111111364</v>
      </c>
      <c r="L596">
        <v>16</v>
      </c>
      <c r="N596">
        <v>3</v>
      </c>
      <c r="O596">
        <v>3</v>
      </c>
      <c r="P596" t="s">
        <v>20</v>
      </c>
      <c r="Q596" t="s">
        <v>20</v>
      </c>
      <c r="R596" s="1" t="e">
        <v>#NAME?</v>
      </c>
      <c r="S596" t="s">
        <v>1450</v>
      </c>
      <c r="T596">
        <v>90</v>
      </c>
      <c r="U596" t="str">
        <f t="shared" si="19"/>
        <v>('135094','OLECHOWSKI','','CLAIRE','3','26','2','2','6','','1111111364','16','','3','3','B','B','90'),</v>
      </c>
      <c r="V596" t="s">
        <v>1450</v>
      </c>
    </row>
    <row r="597" spans="1:22">
      <c r="A597">
        <v>135100</v>
      </c>
      <c r="B597" t="s">
        <v>1451</v>
      </c>
      <c r="D597" t="s">
        <v>1452</v>
      </c>
      <c r="E597" t="str">
        <f t="shared" si="18"/>
        <v>3</v>
      </c>
      <c r="F597">
        <v>29</v>
      </c>
      <c r="G597">
        <v>3</v>
      </c>
      <c r="H597">
        <v>3</v>
      </c>
      <c r="I597">
        <v>3</v>
      </c>
      <c r="K597">
        <v>1111111809</v>
      </c>
      <c r="L597">
        <v>16</v>
      </c>
      <c r="N597">
        <v>3</v>
      </c>
      <c r="O597">
        <v>3</v>
      </c>
      <c r="P597" t="s">
        <v>28</v>
      </c>
      <c r="Q597" t="s">
        <v>28</v>
      </c>
      <c r="R597" s="1" t="e">
        <v>#NAME?</v>
      </c>
      <c r="S597" t="s">
        <v>1453</v>
      </c>
      <c r="T597">
        <v>90</v>
      </c>
      <c r="U597" t="str">
        <f t="shared" si="19"/>
        <v>('135100','ONTAI','','CYRIL','3','29','3','3','3','','1111111809','16','','3','3','C','C','90'),</v>
      </c>
      <c r="V597" t="s">
        <v>1453</v>
      </c>
    </row>
    <row r="598" spans="1:22">
      <c r="A598">
        <v>135136</v>
      </c>
      <c r="B598" t="s">
        <v>1454</v>
      </c>
      <c r="D598" t="s">
        <v>181</v>
      </c>
      <c r="E598" t="str">
        <f t="shared" si="18"/>
        <v>3</v>
      </c>
      <c r="F598">
        <v>28</v>
      </c>
      <c r="G598">
        <v>3</v>
      </c>
      <c r="H598">
        <v>2</v>
      </c>
      <c r="I598">
        <v>7</v>
      </c>
      <c r="K598">
        <v>1111111661</v>
      </c>
      <c r="L598">
        <v>16</v>
      </c>
      <c r="N598">
        <v>3</v>
      </c>
      <c r="O598">
        <v>3</v>
      </c>
      <c r="P598" t="s">
        <v>20</v>
      </c>
      <c r="Q598" t="s">
        <v>20</v>
      </c>
      <c r="R598" s="1" t="e">
        <v>#NAME?</v>
      </c>
      <c r="S598" t="s">
        <v>1455</v>
      </c>
      <c r="T598">
        <v>90</v>
      </c>
      <c r="U598" t="str">
        <f t="shared" si="19"/>
        <v>('135136','OWENS','','ANDREW','3','28','3','2','7','','1111111661','16','','3','3','B','B','90'),</v>
      </c>
      <c r="V598" t="s">
        <v>1455</v>
      </c>
    </row>
    <row r="599" spans="1:22">
      <c r="A599">
        <v>135214</v>
      </c>
      <c r="B599" t="s">
        <v>1456</v>
      </c>
      <c r="D599" t="s">
        <v>176</v>
      </c>
      <c r="E599" t="str">
        <f t="shared" si="18"/>
        <v>3</v>
      </c>
      <c r="F599">
        <v>27</v>
      </c>
      <c r="G599">
        <v>2</v>
      </c>
      <c r="H599">
        <v>3</v>
      </c>
      <c r="I599">
        <v>6</v>
      </c>
      <c r="K599">
        <v>1111111500</v>
      </c>
      <c r="L599">
        <v>16</v>
      </c>
      <c r="N599">
        <v>3</v>
      </c>
      <c r="O599">
        <v>3</v>
      </c>
      <c r="P599" t="s">
        <v>28</v>
      </c>
      <c r="Q599" t="s">
        <v>28</v>
      </c>
      <c r="R599" s="1" t="e">
        <v>#NAME?</v>
      </c>
      <c r="S599" t="s">
        <v>1457</v>
      </c>
      <c r="T599">
        <v>90</v>
      </c>
      <c r="U599" t="str">
        <f t="shared" si="19"/>
        <v>('135214','PARKER','','WILLIAM','3','27','2','3','6','','1111111500','16','','3','3','C','C','90'),</v>
      </c>
      <c r="V599" t="s">
        <v>1457</v>
      </c>
    </row>
    <row r="600" spans="1:22">
      <c r="A600">
        <v>135220</v>
      </c>
      <c r="B600" t="s">
        <v>1458</v>
      </c>
      <c r="D600" t="s">
        <v>149</v>
      </c>
      <c r="E600" t="str">
        <f t="shared" si="18"/>
        <v>3</v>
      </c>
      <c r="F600">
        <v>30</v>
      </c>
      <c r="G600">
        <v>4</v>
      </c>
      <c r="H600">
        <v>2</v>
      </c>
      <c r="I600">
        <v>8</v>
      </c>
      <c r="K600">
        <v>1111111958</v>
      </c>
      <c r="L600">
        <v>16</v>
      </c>
      <c r="N600">
        <v>3</v>
      </c>
      <c r="O600">
        <v>3</v>
      </c>
      <c r="P600" t="s">
        <v>20</v>
      </c>
      <c r="Q600" t="s">
        <v>20</v>
      </c>
      <c r="R600" s="1" t="e">
        <v>#NAME?</v>
      </c>
      <c r="S600" t="s">
        <v>1459</v>
      </c>
      <c r="T600">
        <v>90</v>
      </c>
      <c r="U600" t="str">
        <f t="shared" si="19"/>
        <v>('135220','PARMIGIANE','','SEAN','3','30','4','2','8','','1111111958','16','','3','3','B','B','90'),</v>
      </c>
      <c r="V600" t="s">
        <v>1459</v>
      </c>
    </row>
    <row r="601" spans="1:22">
      <c r="A601">
        <v>135232</v>
      </c>
      <c r="B601" t="s">
        <v>1460</v>
      </c>
      <c r="D601" t="s">
        <v>1461</v>
      </c>
      <c r="E601" t="str">
        <f t="shared" si="18"/>
        <v>3</v>
      </c>
      <c r="F601">
        <v>25</v>
      </c>
      <c r="G601">
        <v>3</v>
      </c>
      <c r="H601">
        <v>1</v>
      </c>
      <c r="I601">
        <v>7</v>
      </c>
      <c r="K601">
        <v>1111111213</v>
      </c>
      <c r="L601">
        <v>16</v>
      </c>
      <c r="N601">
        <v>3</v>
      </c>
      <c r="O601">
        <v>3</v>
      </c>
      <c r="P601" t="s">
        <v>24</v>
      </c>
      <c r="Q601" t="s">
        <v>24</v>
      </c>
      <c r="R601" s="1" t="e">
        <v>#NAME?</v>
      </c>
      <c r="S601" t="s">
        <v>1462</v>
      </c>
      <c r="T601">
        <v>90</v>
      </c>
      <c r="U601" t="str">
        <f t="shared" si="19"/>
        <v>('135232','PARUSO','','TONI','3','25','3','1','7','','1111111213','16','','3','3','A','A','90'),</v>
      </c>
      <c r="V601" t="s">
        <v>1462</v>
      </c>
    </row>
    <row r="602" spans="1:22">
      <c r="A602">
        <v>135238</v>
      </c>
      <c r="B602" t="s">
        <v>1463</v>
      </c>
      <c r="D602" t="s">
        <v>1073</v>
      </c>
      <c r="E602" t="str">
        <f t="shared" si="18"/>
        <v>3</v>
      </c>
      <c r="F602">
        <v>29</v>
      </c>
      <c r="G602">
        <v>4</v>
      </c>
      <c r="H602">
        <v>1</v>
      </c>
      <c r="I602">
        <v>4</v>
      </c>
      <c r="K602">
        <v>1111111810</v>
      </c>
      <c r="L602">
        <v>16</v>
      </c>
      <c r="N602">
        <v>3</v>
      </c>
      <c r="O602">
        <v>3</v>
      </c>
      <c r="P602" t="s">
        <v>24</v>
      </c>
      <c r="Q602" t="s">
        <v>24</v>
      </c>
      <c r="R602" s="1" t="e">
        <v>#NAME?</v>
      </c>
      <c r="S602" t="s">
        <v>1464</v>
      </c>
      <c r="T602">
        <v>90</v>
      </c>
      <c r="U602" t="str">
        <f t="shared" si="19"/>
        <v>('135238','PATANE','','STEPHEN','3','29','4','1','4','','1111111810','16','','3','3','A','A','90'),</v>
      </c>
      <c r="V602" t="s">
        <v>1464</v>
      </c>
    </row>
    <row r="603" spans="1:22">
      <c r="A603">
        <v>135250</v>
      </c>
      <c r="B603" t="s">
        <v>154</v>
      </c>
      <c r="D603" t="s">
        <v>857</v>
      </c>
      <c r="E603" t="str">
        <f t="shared" si="18"/>
        <v>3</v>
      </c>
      <c r="F603">
        <v>27</v>
      </c>
      <c r="G603">
        <v>3</v>
      </c>
      <c r="H603">
        <v>1</v>
      </c>
      <c r="I603">
        <v>7</v>
      </c>
      <c r="K603">
        <v>1111111501</v>
      </c>
      <c r="L603">
        <v>16</v>
      </c>
      <c r="N603">
        <v>3</v>
      </c>
      <c r="O603">
        <v>3</v>
      </c>
      <c r="P603" t="s">
        <v>24</v>
      </c>
      <c r="Q603" t="s">
        <v>24</v>
      </c>
      <c r="R603" s="1" t="e">
        <v>#NAME?</v>
      </c>
      <c r="S603" t="s">
        <v>1465</v>
      </c>
      <c r="T603">
        <v>90</v>
      </c>
      <c r="U603" t="str">
        <f t="shared" si="19"/>
        <v>('135250','PATRICK','','GARRETT','3','27','3','1','7','','1111111501','16','','3','3','A','A','90'),</v>
      </c>
      <c r="V603" t="s">
        <v>1465</v>
      </c>
    </row>
    <row r="604" spans="1:22">
      <c r="A604">
        <v>135280</v>
      </c>
      <c r="B604" t="s">
        <v>1466</v>
      </c>
      <c r="D604" t="s">
        <v>553</v>
      </c>
      <c r="E604" t="str">
        <f t="shared" si="18"/>
        <v>3</v>
      </c>
      <c r="F604">
        <v>27</v>
      </c>
      <c r="G604">
        <v>4</v>
      </c>
      <c r="H604">
        <v>2</v>
      </c>
      <c r="I604">
        <v>8</v>
      </c>
      <c r="K604">
        <v>1111111502</v>
      </c>
      <c r="L604">
        <v>16</v>
      </c>
      <c r="N604">
        <v>3</v>
      </c>
      <c r="O604">
        <v>3</v>
      </c>
      <c r="P604" t="s">
        <v>20</v>
      </c>
      <c r="Q604" t="s">
        <v>20</v>
      </c>
      <c r="R604" s="1" t="e">
        <v>#NAME?</v>
      </c>
      <c r="S604" t="s">
        <v>1467</v>
      </c>
      <c r="T604">
        <v>90</v>
      </c>
      <c r="U604" t="str">
        <f t="shared" si="19"/>
        <v>('135280','PAYNE','','STEPHANIE','3','27','4','2','8','','1111111502','16','','3','3','B','B','90'),</v>
      </c>
      <c r="V604" t="s">
        <v>1467</v>
      </c>
    </row>
    <row r="605" spans="1:22">
      <c r="A605">
        <v>135292</v>
      </c>
      <c r="B605" t="s">
        <v>1468</v>
      </c>
      <c r="D605" t="s">
        <v>776</v>
      </c>
      <c r="E605" t="str">
        <f t="shared" si="18"/>
        <v>3</v>
      </c>
      <c r="F605">
        <v>30</v>
      </c>
      <c r="G605">
        <v>1</v>
      </c>
      <c r="H605">
        <v>3</v>
      </c>
      <c r="I605">
        <v>1</v>
      </c>
      <c r="K605">
        <v>1111111959</v>
      </c>
      <c r="L605">
        <v>16</v>
      </c>
      <c r="N605">
        <v>3</v>
      </c>
      <c r="O605">
        <v>3</v>
      </c>
      <c r="P605" t="s">
        <v>28</v>
      </c>
      <c r="Q605" t="s">
        <v>28</v>
      </c>
      <c r="R605" s="1" t="e">
        <v>#NAME?</v>
      </c>
      <c r="S605" t="s">
        <v>1469</v>
      </c>
      <c r="T605">
        <v>90</v>
      </c>
      <c r="U605" t="str">
        <f t="shared" si="19"/>
        <v>('135292','PEDROTTY','','PAUL','3','30','1','3','1','','1111111959','16','','3','3','C','C','90'),</v>
      </c>
      <c r="V605" t="s">
        <v>1469</v>
      </c>
    </row>
    <row r="606" spans="1:22">
      <c r="A606">
        <v>135310</v>
      </c>
      <c r="B606" t="s">
        <v>397</v>
      </c>
      <c r="D606" t="s">
        <v>1470</v>
      </c>
      <c r="E606" t="str">
        <f t="shared" si="18"/>
        <v>3</v>
      </c>
      <c r="F606">
        <v>27</v>
      </c>
      <c r="G606">
        <v>1</v>
      </c>
      <c r="H606">
        <v>3</v>
      </c>
      <c r="I606">
        <v>1</v>
      </c>
      <c r="K606">
        <v>1111111503</v>
      </c>
      <c r="L606">
        <v>16</v>
      </c>
      <c r="N606">
        <v>3</v>
      </c>
      <c r="O606">
        <v>3</v>
      </c>
      <c r="P606" t="s">
        <v>28</v>
      </c>
      <c r="Q606" t="s">
        <v>28</v>
      </c>
      <c r="R606" s="1" t="e">
        <v>#NAME?</v>
      </c>
      <c r="S606" t="s">
        <v>1471</v>
      </c>
      <c r="T606">
        <v>90</v>
      </c>
      <c r="U606" t="str">
        <f t="shared" si="19"/>
        <v>('135310','PENLEY','','JENNIFER','3','27','1','3','1','','1111111503','16','','3','3','C','C','90'),</v>
      </c>
      <c r="V606" t="s">
        <v>1471</v>
      </c>
    </row>
    <row r="607" spans="1:22">
      <c r="A607">
        <v>135352</v>
      </c>
      <c r="B607" t="s">
        <v>1472</v>
      </c>
      <c r="D607" t="s">
        <v>1473</v>
      </c>
      <c r="E607" t="str">
        <f t="shared" si="18"/>
        <v>3</v>
      </c>
      <c r="F607">
        <v>27</v>
      </c>
      <c r="G607">
        <v>2</v>
      </c>
      <c r="H607">
        <v>1</v>
      </c>
      <c r="I607">
        <v>2</v>
      </c>
      <c r="K607">
        <v>1111111504</v>
      </c>
      <c r="L607">
        <v>16</v>
      </c>
      <c r="N607">
        <v>3</v>
      </c>
      <c r="O607">
        <v>3</v>
      </c>
      <c r="P607" t="s">
        <v>24</v>
      </c>
      <c r="Q607" t="s">
        <v>24</v>
      </c>
      <c r="R607" s="1" t="e">
        <v>#NAME?</v>
      </c>
      <c r="S607" t="s">
        <v>1474</v>
      </c>
      <c r="T607">
        <v>90</v>
      </c>
      <c r="U607" t="str">
        <f t="shared" si="19"/>
        <v>('135352','PETROS','','HABEN','3','27','2','1','2','','1111111504','16','','3','3','A','A','90'),</v>
      </c>
      <c r="V607" t="s">
        <v>1474</v>
      </c>
    </row>
    <row r="608" spans="1:22">
      <c r="A608">
        <v>135364</v>
      </c>
      <c r="B608" t="s">
        <v>1475</v>
      </c>
      <c r="D608" t="s">
        <v>992</v>
      </c>
      <c r="E608" t="str">
        <f t="shared" si="18"/>
        <v>3</v>
      </c>
      <c r="F608">
        <v>28</v>
      </c>
      <c r="G608">
        <v>4</v>
      </c>
      <c r="H608">
        <v>3</v>
      </c>
      <c r="I608">
        <v>8</v>
      </c>
      <c r="K608">
        <v>1111111662</v>
      </c>
      <c r="L608">
        <v>16</v>
      </c>
      <c r="N608">
        <v>3</v>
      </c>
      <c r="O608">
        <v>3</v>
      </c>
      <c r="P608" t="s">
        <v>28</v>
      </c>
      <c r="Q608" t="s">
        <v>28</v>
      </c>
      <c r="R608" s="1" t="e">
        <v>#NAME?</v>
      </c>
      <c r="S608" t="s">
        <v>1476</v>
      </c>
      <c r="T608">
        <v>90</v>
      </c>
      <c r="U608" t="str">
        <f t="shared" si="19"/>
        <v>('135364','PIERCE','','DILLON','3','28','4','3','8','','1111111662','16','','3','3','C','C','90'),</v>
      </c>
      <c r="V608" t="s">
        <v>1476</v>
      </c>
    </row>
    <row r="609" spans="1:22">
      <c r="A609">
        <v>135490</v>
      </c>
      <c r="B609" t="s">
        <v>1477</v>
      </c>
      <c r="D609" t="s">
        <v>1030</v>
      </c>
      <c r="E609" t="str">
        <f t="shared" si="18"/>
        <v>3</v>
      </c>
      <c r="F609">
        <v>27</v>
      </c>
      <c r="G609">
        <v>3</v>
      </c>
      <c r="H609">
        <v>2</v>
      </c>
      <c r="I609">
        <v>3</v>
      </c>
      <c r="K609">
        <v>1111111505</v>
      </c>
      <c r="L609">
        <v>16</v>
      </c>
      <c r="N609">
        <v>3</v>
      </c>
      <c r="O609">
        <v>3</v>
      </c>
      <c r="P609" t="s">
        <v>20</v>
      </c>
      <c r="Q609" t="s">
        <v>20</v>
      </c>
      <c r="R609" s="1" t="e">
        <v>#NAME?</v>
      </c>
      <c r="S609" t="s">
        <v>1478</v>
      </c>
      <c r="T609">
        <v>90</v>
      </c>
      <c r="U609" t="str">
        <f t="shared" si="19"/>
        <v>('135490','PRIETO','','GEORGE','3','27','3','2','3','','1111111505','16','','3','3','B','B','90'),</v>
      </c>
      <c r="V609" t="s">
        <v>1478</v>
      </c>
    </row>
    <row r="610" spans="1:22">
      <c r="A610">
        <v>135526</v>
      </c>
      <c r="B610" t="s">
        <v>1479</v>
      </c>
      <c r="D610" t="s">
        <v>713</v>
      </c>
      <c r="E610" t="str">
        <f t="shared" si="18"/>
        <v>3</v>
      </c>
      <c r="F610">
        <v>29</v>
      </c>
      <c r="G610">
        <v>1</v>
      </c>
      <c r="H610">
        <v>2</v>
      </c>
      <c r="I610">
        <v>5</v>
      </c>
      <c r="K610">
        <v>1111111811</v>
      </c>
      <c r="L610">
        <v>16</v>
      </c>
      <c r="N610">
        <v>3</v>
      </c>
      <c r="O610">
        <v>3</v>
      </c>
      <c r="P610" t="s">
        <v>20</v>
      </c>
      <c r="Q610" t="s">
        <v>20</v>
      </c>
      <c r="R610" s="1" t="e">
        <v>#NAME?</v>
      </c>
      <c r="S610" t="s">
        <v>1480</v>
      </c>
      <c r="T610">
        <v>90</v>
      </c>
      <c r="U610" t="str">
        <f t="shared" si="19"/>
        <v>('135526','PUPPOLO','','FALLON','3','29','1','2','5','','1111111811','16','','3','3','B','B','90'),</v>
      </c>
      <c r="V610" t="s">
        <v>1480</v>
      </c>
    </row>
    <row r="611" spans="1:22">
      <c r="A611">
        <v>135532</v>
      </c>
      <c r="B611" t="s">
        <v>1481</v>
      </c>
      <c r="D611" t="s">
        <v>104</v>
      </c>
      <c r="E611" t="str">
        <f t="shared" si="18"/>
        <v>3</v>
      </c>
      <c r="F611">
        <v>28</v>
      </c>
      <c r="G611">
        <v>1</v>
      </c>
      <c r="H611">
        <v>1</v>
      </c>
      <c r="I611">
        <v>1</v>
      </c>
      <c r="K611">
        <v>1111111663</v>
      </c>
      <c r="L611">
        <v>16</v>
      </c>
      <c r="N611">
        <v>3</v>
      </c>
      <c r="O611">
        <v>3</v>
      </c>
      <c r="P611" t="s">
        <v>24</v>
      </c>
      <c r="Q611" t="s">
        <v>24</v>
      </c>
      <c r="R611" s="1" t="e">
        <v>#NAME?</v>
      </c>
      <c r="S611" t="s">
        <v>1482</v>
      </c>
      <c r="T611">
        <v>90</v>
      </c>
      <c r="U611" t="str">
        <f t="shared" si="19"/>
        <v>('135532','PUTBRESE','','BENJAMIN','3','28','1','1','1','','1111111663','16','','3','3','A','A','90'),</v>
      </c>
      <c r="V611" t="s">
        <v>1482</v>
      </c>
    </row>
    <row r="612" spans="1:22">
      <c r="A612">
        <v>135544</v>
      </c>
      <c r="B612" t="s">
        <v>973</v>
      </c>
      <c r="D612" t="s">
        <v>868</v>
      </c>
      <c r="E612" t="str">
        <f t="shared" si="18"/>
        <v>3</v>
      </c>
      <c r="F612">
        <v>29</v>
      </c>
      <c r="G612">
        <v>2</v>
      </c>
      <c r="H612">
        <v>3</v>
      </c>
      <c r="I612">
        <v>6</v>
      </c>
      <c r="K612">
        <v>1111111812</v>
      </c>
      <c r="L612">
        <v>16</v>
      </c>
      <c r="N612">
        <v>3</v>
      </c>
      <c r="O612">
        <v>3</v>
      </c>
      <c r="P612" t="s">
        <v>28</v>
      </c>
      <c r="Q612" t="s">
        <v>28</v>
      </c>
      <c r="R612" s="1" t="e">
        <v>#NAME?</v>
      </c>
      <c r="S612" t="s">
        <v>1483</v>
      </c>
      <c r="T612">
        <v>90</v>
      </c>
      <c r="U612" t="str">
        <f t="shared" si="19"/>
        <v>('135544','QUINN','','EMMA','3','29','2','3','6','','1111111812','16','','3','3','C','C','90'),</v>
      </c>
      <c r="V612" t="s">
        <v>1483</v>
      </c>
    </row>
    <row r="613" spans="1:22">
      <c r="A613">
        <v>135616</v>
      </c>
      <c r="B613" t="s">
        <v>1484</v>
      </c>
      <c r="D613" t="s">
        <v>138</v>
      </c>
      <c r="E613" t="str">
        <f t="shared" si="18"/>
        <v>3</v>
      </c>
      <c r="F613">
        <v>25</v>
      </c>
      <c r="G613">
        <v>4</v>
      </c>
      <c r="H613">
        <v>2</v>
      </c>
      <c r="I613">
        <v>8</v>
      </c>
      <c r="K613">
        <v>1111111214</v>
      </c>
      <c r="L613">
        <v>16</v>
      </c>
      <c r="N613">
        <v>3</v>
      </c>
      <c r="O613">
        <v>3</v>
      </c>
      <c r="P613" t="s">
        <v>20</v>
      </c>
      <c r="Q613" t="s">
        <v>20</v>
      </c>
      <c r="R613" s="1" t="e">
        <v>#NAME?</v>
      </c>
      <c r="S613" t="s">
        <v>1485</v>
      </c>
      <c r="T613">
        <v>90</v>
      </c>
      <c r="U613" t="str">
        <f t="shared" si="19"/>
        <v>('135616','RAUCH','','JOHN','3','25','4','2','8','','1111111214','16','','3','3','B','B','90'),</v>
      </c>
      <c r="V613" t="s">
        <v>1485</v>
      </c>
    </row>
    <row r="614" spans="1:22">
      <c r="A614">
        <v>135634</v>
      </c>
      <c r="B614" t="s">
        <v>1486</v>
      </c>
      <c r="D614" t="s">
        <v>31</v>
      </c>
      <c r="E614" t="str">
        <f t="shared" si="18"/>
        <v>3</v>
      </c>
      <c r="F614">
        <v>25</v>
      </c>
      <c r="G614">
        <v>1</v>
      </c>
      <c r="H614">
        <v>3</v>
      </c>
      <c r="I614">
        <v>1</v>
      </c>
      <c r="K614">
        <v>1111111215</v>
      </c>
      <c r="L614">
        <v>16</v>
      </c>
      <c r="N614">
        <v>3</v>
      </c>
      <c r="O614">
        <v>3</v>
      </c>
      <c r="P614" t="s">
        <v>28</v>
      </c>
      <c r="Q614" t="s">
        <v>28</v>
      </c>
      <c r="R614" s="1" t="e">
        <v>#NAME?</v>
      </c>
      <c r="S614" t="s">
        <v>1487</v>
      </c>
      <c r="T614">
        <v>90</v>
      </c>
      <c r="U614" t="str">
        <f t="shared" si="19"/>
        <v>('135634','RAYNES','','MICHAEL','3','25','1','3','1','','1111111215','16','','3','3','C','C','90'),</v>
      </c>
      <c r="V614" t="s">
        <v>1487</v>
      </c>
    </row>
    <row r="615" spans="1:22">
      <c r="A615">
        <v>135754</v>
      </c>
      <c r="B615" t="s">
        <v>1488</v>
      </c>
      <c r="D615" t="s">
        <v>37</v>
      </c>
      <c r="E615" t="str">
        <f t="shared" si="18"/>
        <v>3</v>
      </c>
      <c r="F615">
        <v>25</v>
      </c>
      <c r="G615">
        <v>2</v>
      </c>
      <c r="H615">
        <v>1</v>
      </c>
      <c r="I615">
        <v>2</v>
      </c>
      <c r="K615">
        <v>1111111216</v>
      </c>
      <c r="L615">
        <v>16</v>
      </c>
      <c r="N615">
        <v>3</v>
      </c>
      <c r="O615">
        <v>3</v>
      </c>
      <c r="P615" t="s">
        <v>24</v>
      </c>
      <c r="Q615" t="s">
        <v>24</v>
      </c>
      <c r="R615" s="1" t="e">
        <v>#NAME?</v>
      </c>
      <c r="S615" t="s">
        <v>1489</v>
      </c>
      <c r="T615">
        <v>90</v>
      </c>
      <c r="U615" t="str">
        <f t="shared" si="19"/>
        <v>('135754','RICHMOND','','MATTHEW','3','25','2','1','2','','1111111216','16','','3','3','A','A','90'),</v>
      </c>
      <c r="V615" t="s">
        <v>1489</v>
      </c>
    </row>
    <row r="616" spans="1:22">
      <c r="A616">
        <v>135760</v>
      </c>
      <c r="B616" t="s">
        <v>1490</v>
      </c>
      <c r="D616" t="s">
        <v>236</v>
      </c>
      <c r="E616" t="str">
        <f t="shared" si="18"/>
        <v>3</v>
      </c>
      <c r="F616">
        <v>26</v>
      </c>
      <c r="G616">
        <v>3</v>
      </c>
      <c r="H616">
        <v>3</v>
      </c>
      <c r="I616">
        <v>7</v>
      </c>
      <c r="K616">
        <v>1111111365</v>
      </c>
      <c r="L616">
        <v>16</v>
      </c>
      <c r="N616">
        <v>3</v>
      </c>
      <c r="O616">
        <v>3</v>
      </c>
      <c r="P616" t="s">
        <v>28</v>
      </c>
      <c r="Q616" t="s">
        <v>28</v>
      </c>
      <c r="R616" s="1" t="e">
        <v>#NAME?</v>
      </c>
      <c r="S616" t="s">
        <v>1491</v>
      </c>
      <c r="T616">
        <v>90</v>
      </c>
      <c r="U616" t="str">
        <f t="shared" si="19"/>
        <v>('135760','RIDDICK','','JUSTIN','3','26','3','3','7','','1111111365','16','','3','3','C','C','90'),</v>
      </c>
      <c r="V616" t="s">
        <v>1491</v>
      </c>
    </row>
    <row r="617" spans="1:22">
      <c r="A617">
        <v>135820</v>
      </c>
      <c r="B617" t="s">
        <v>1492</v>
      </c>
      <c r="D617" t="s">
        <v>1493</v>
      </c>
      <c r="E617" t="str">
        <f t="shared" si="18"/>
        <v>3</v>
      </c>
      <c r="F617">
        <v>28</v>
      </c>
      <c r="G617">
        <v>2</v>
      </c>
      <c r="H617">
        <v>2</v>
      </c>
      <c r="I617">
        <v>2</v>
      </c>
      <c r="K617">
        <v>1111111664</v>
      </c>
      <c r="L617">
        <v>16</v>
      </c>
      <c r="N617">
        <v>3</v>
      </c>
      <c r="O617">
        <v>3</v>
      </c>
      <c r="P617" t="s">
        <v>20</v>
      </c>
      <c r="Q617" t="s">
        <v>20</v>
      </c>
      <c r="R617" s="1" t="e">
        <v>#NAME?</v>
      </c>
      <c r="S617" t="s">
        <v>1494</v>
      </c>
      <c r="T617">
        <v>90</v>
      </c>
      <c r="U617" t="str">
        <f t="shared" si="19"/>
        <v>('135820','RO','','EDWARD','3','28','2','2','2','','1111111664','16','','3','3','B','B','90'),</v>
      </c>
      <c r="V617" t="s">
        <v>1494</v>
      </c>
    </row>
    <row r="618" spans="1:22">
      <c r="A618">
        <v>135892</v>
      </c>
      <c r="B618" t="s">
        <v>1495</v>
      </c>
      <c r="D618" t="s">
        <v>643</v>
      </c>
      <c r="E618" t="str">
        <f t="shared" si="18"/>
        <v>3</v>
      </c>
      <c r="F618">
        <v>25</v>
      </c>
      <c r="G618">
        <v>3</v>
      </c>
      <c r="H618">
        <v>2</v>
      </c>
      <c r="I618">
        <v>3</v>
      </c>
      <c r="K618">
        <v>1111111217</v>
      </c>
      <c r="L618">
        <v>16</v>
      </c>
      <c r="N618">
        <v>3</v>
      </c>
      <c r="O618">
        <v>3</v>
      </c>
      <c r="P618" t="s">
        <v>20</v>
      </c>
      <c r="Q618" t="s">
        <v>20</v>
      </c>
      <c r="R618" s="1" t="e">
        <v>#NAME?</v>
      </c>
      <c r="S618" t="s">
        <v>1496</v>
      </c>
      <c r="T618">
        <v>90</v>
      </c>
      <c r="U618" t="str">
        <f t="shared" si="19"/>
        <v>('135892','ROCKEFELLER','','COLIN','3','25','3','2','3','','1111111217','16','','3','3','B','B','90'),</v>
      </c>
      <c r="V618" t="s">
        <v>1496</v>
      </c>
    </row>
    <row r="619" spans="1:22">
      <c r="A619">
        <v>135928</v>
      </c>
      <c r="B619" t="s">
        <v>1497</v>
      </c>
      <c r="D619" t="s">
        <v>1498</v>
      </c>
      <c r="E619" t="str">
        <f t="shared" si="18"/>
        <v>3</v>
      </c>
      <c r="F619">
        <v>30</v>
      </c>
      <c r="G619">
        <v>2</v>
      </c>
      <c r="H619">
        <v>1</v>
      </c>
      <c r="I619">
        <v>2</v>
      </c>
      <c r="K619">
        <v>1111111960</v>
      </c>
      <c r="L619">
        <v>16</v>
      </c>
      <c r="N619">
        <v>3</v>
      </c>
      <c r="O619">
        <v>3</v>
      </c>
      <c r="P619" t="s">
        <v>24</v>
      </c>
      <c r="Q619" t="s">
        <v>24</v>
      </c>
      <c r="R619" s="1" t="e">
        <v>#NAME?</v>
      </c>
      <c r="S619" t="s">
        <v>1499</v>
      </c>
      <c r="T619">
        <v>90</v>
      </c>
      <c r="U619" t="str">
        <f t="shared" si="19"/>
        <v>('135928','ROHLFING','','MARKUS','3','30','2','1','2','','1111111960','16','','3','3','A','A','90'),</v>
      </c>
      <c r="V619" t="s">
        <v>1499</v>
      </c>
    </row>
    <row r="620" spans="1:22">
      <c r="A620">
        <v>135988</v>
      </c>
      <c r="B620" t="s">
        <v>1500</v>
      </c>
      <c r="D620" t="s">
        <v>618</v>
      </c>
      <c r="E620" t="str">
        <f t="shared" si="18"/>
        <v>3</v>
      </c>
      <c r="F620">
        <v>30</v>
      </c>
      <c r="G620">
        <v>3</v>
      </c>
      <c r="H620">
        <v>2</v>
      </c>
      <c r="I620">
        <v>3</v>
      </c>
      <c r="K620">
        <v>1111111961</v>
      </c>
      <c r="L620">
        <v>16</v>
      </c>
      <c r="N620">
        <v>3</v>
      </c>
      <c r="O620">
        <v>3</v>
      </c>
      <c r="P620" t="s">
        <v>20</v>
      </c>
      <c r="Q620" t="s">
        <v>20</v>
      </c>
      <c r="R620" s="1" t="e">
        <v>#NAME?</v>
      </c>
      <c r="S620" t="s">
        <v>1501</v>
      </c>
      <c r="T620">
        <v>90</v>
      </c>
      <c r="U620" t="str">
        <f t="shared" si="19"/>
        <v>('135988','ROYSTER','','CHARLES','3','30','3','2','3','','1111111961','16','','3','3','B','B','90'),</v>
      </c>
      <c r="V620" t="s">
        <v>1501</v>
      </c>
    </row>
    <row r="621" spans="1:22">
      <c r="A621">
        <v>135994</v>
      </c>
      <c r="B621" t="s">
        <v>1502</v>
      </c>
      <c r="D621" t="s">
        <v>192</v>
      </c>
      <c r="E621" t="str">
        <f t="shared" si="18"/>
        <v>3</v>
      </c>
      <c r="F621">
        <v>28</v>
      </c>
      <c r="G621">
        <v>3</v>
      </c>
      <c r="H621">
        <v>3</v>
      </c>
      <c r="I621">
        <v>3</v>
      </c>
      <c r="K621">
        <v>1111111665</v>
      </c>
      <c r="L621">
        <v>16</v>
      </c>
      <c r="N621">
        <v>3</v>
      </c>
      <c r="O621">
        <v>3</v>
      </c>
      <c r="P621" t="s">
        <v>28</v>
      </c>
      <c r="Q621" t="s">
        <v>28</v>
      </c>
      <c r="R621" s="1" t="e">
        <v>#NAME?</v>
      </c>
      <c r="S621" t="s">
        <v>1503</v>
      </c>
      <c r="T621">
        <v>90</v>
      </c>
      <c r="U621" t="str">
        <f t="shared" si="19"/>
        <v>('135994','RUPP','','SARAH','3','28','3','3','3','','1111111665','16','','3','3','C','C','90'),</v>
      </c>
      <c r="V621" t="s">
        <v>1503</v>
      </c>
    </row>
    <row r="622" spans="1:22">
      <c r="A622">
        <v>136012</v>
      </c>
      <c r="B622" t="s">
        <v>166</v>
      </c>
      <c r="D622" t="s">
        <v>1346</v>
      </c>
      <c r="E622" t="str">
        <f t="shared" si="18"/>
        <v>3</v>
      </c>
      <c r="F622">
        <v>26</v>
      </c>
      <c r="G622">
        <v>4</v>
      </c>
      <c r="H622">
        <v>1</v>
      </c>
      <c r="I622">
        <v>8</v>
      </c>
      <c r="K622">
        <v>1111111366</v>
      </c>
      <c r="L622">
        <v>16</v>
      </c>
      <c r="N622">
        <v>3</v>
      </c>
      <c r="O622">
        <v>3</v>
      </c>
      <c r="P622" t="s">
        <v>24</v>
      </c>
      <c r="Q622" t="s">
        <v>24</v>
      </c>
      <c r="R622" s="1" t="e">
        <v>#NAME?</v>
      </c>
      <c r="S622" t="s">
        <v>1504</v>
      </c>
      <c r="T622">
        <v>90</v>
      </c>
      <c r="U622" t="str">
        <f t="shared" si="19"/>
        <v>('136012','RYAN','','KEEGAN','3','26','4','1','8','','1111111366','16','','3','3','A','A','90'),</v>
      </c>
      <c r="V622" t="s">
        <v>1504</v>
      </c>
    </row>
    <row r="623" spans="1:22">
      <c r="A623">
        <v>136018</v>
      </c>
      <c r="B623" t="s">
        <v>166</v>
      </c>
      <c r="D623" t="s">
        <v>1111</v>
      </c>
      <c r="E623" t="str">
        <f t="shared" si="18"/>
        <v>3</v>
      </c>
      <c r="F623">
        <v>27</v>
      </c>
      <c r="G623">
        <v>4</v>
      </c>
      <c r="H623">
        <v>3</v>
      </c>
      <c r="I623">
        <v>4</v>
      </c>
      <c r="K623">
        <v>1111111506</v>
      </c>
      <c r="L623">
        <v>16</v>
      </c>
      <c r="N623">
        <v>3</v>
      </c>
      <c r="O623">
        <v>3</v>
      </c>
      <c r="P623" t="s">
        <v>28</v>
      </c>
      <c r="Q623" t="s">
        <v>28</v>
      </c>
      <c r="R623" s="1" t="e">
        <v>#NAME?</v>
      </c>
      <c r="S623" t="s">
        <v>1505</v>
      </c>
      <c r="T623">
        <v>90</v>
      </c>
      <c r="U623" t="str">
        <f t="shared" si="19"/>
        <v>('136018','RYAN','','ZACHARY','3','27','4','3','4','','1111111506','16','','3','3','C','C','90'),</v>
      </c>
      <c r="V623" t="s">
        <v>1505</v>
      </c>
    </row>
    <row r="624" spans="1:22">
      <c r="A624">
        <v>136090</v>
      </c>
      <c r="B624" t="s">
        <v>1506</v>
      </c>
      <c r="D624" t="s">
        <v>49</v>
      </c>
      <c r="E624" t="str">
        <f t="shared" si="18"/>
        <v>3</v>
      </c>
      <c r="F624">
        <v>29</v>
      </c>
      <c r="G624">
        <v>3</v>
      </c>
      <c r="H624">
        <v>1</v>
      </c>
      <c r="I624">
        <v>7</v>
      </c>
      <c r="K624">
        <v>1111111813</v>
      </c>
      <c r="L624">
        <v>16</v>
      </c>
      <c r="N624">
        <v>3</v>
      </c>
      <c r="O624">
        <v>3</v>
      </c>
      <c r="P624" t="s">
        <v>24</v>
      </c>
      <c r="Q624" t="s">
        <v>24</v>
      </c>
      <c r="R624" s="1" t="e">
        <v>#NAME?</v>
      </c>
      <c r="S624" t="s">
        <v>1507</v>
      </c>
      <c r="T624">
        <v>90</v>
      </c>
      <c r="U624" t="str">
        <f t="shared" si="19"/>
        <v>('136090','SANTOS','','LORENZO','3','29','3','1','7','','1111111813','16','','3','3','A','A','90'),</v>
      </c>
      <c r="V624" t="s">
        <v>1507</v>
      </c>
    </row>
    <row r="625" spans="1:22">
      <c r="A625">
        <v>136144</v>
      </c>
      <c r="B625" t="s">
        <v>1508</v>
      </c>
      <c r="D625" t="s">
        <v>439</v>
      </c>
      <c r="E625" t="str">
        <f t="shared" si="18"/>
        <v>3</v>
      </c>
      <c r="F625">
        <v>26</v>
      </c>
      <c r="G625">
        <v>1</v>
      </c>
      <c r="H625">
        <v>2</v>
      </c>
      <c r="I625">
        <v>1</v>
      </c>
      <c r="K625">
        <v>1111111367</v>
      </c>
      <c r="L625">
        <v>16</v>
      </c>
      <c r="N625">
        <v>3</v>
      </c>
      <c r="O625">
        <v>3</v>
      </c>
      <c r="P625" t="s">
        <v>20</v>
      </c>
      <c r="Q625" t="s">
        <v>20</v>
      </c>
      <c r="R625" s="1" t="e">
        <v>#NAME?</v>
      </c>
      <c r="S625" t="s">
        <v>1509</v>
      </c>
      <c r="T625">
        <v>90</v>
      </c>
      <c r="U625" t="str">
        <f t="shared" si="19"/>
        <v>('136144','SCHALLES','','JACOB','3','26','1','2','1','','1111111367','16','','3','3','B','B','90'),</v>
      </c>
      <c r="V625" t="s">
        <v>1509</v>
      </c>
    </row>
    <row r="626" spans="1:22">
      <c r="A626">
        <v>136186</v>
      </c>
      <c r="B626" t="s">
        <v>1510</v>
      </c>
      <c r="D626" t="s">
        <v>1511</v>
      </c>
      <c r="E626" t="str">
        <f t="shared" si="18"/>
        <v>3</v>
      </c>
      <c r="F626">
        <v>28</v>
      </c>
      <c r="G626">
        <v>4</v>
      </c>
      <c r="H626">
        <v>1</v>
      </c>
      <c r="I626">
        <v>4</v>
      </c>
      <c r="K626">
        <v>1111111666</v>
      </c>
      <c r="L626">
        <v>16</v>
      </c>
      <c r="N626">
        <v>3</v>
      </c>
      <c r="O626">
        <v>3</v>
      </c>
      <c r="P626" t="s">
        <v>24</v>
      </c>
      <c r="Q626" t="s">
        <v>24</v>
      </c>
      <c r="R626" s="1" t="e">
        <v>#NAME?</v>
      </c>
      <c r="S626" t="s">
        <v>1512</v>
      </c>
      <c r="T626">
        <v>90</v>
      </c>
      <c r="U626" t="str">
        <f t="shared" si="19"/>
        <v>('136186','SCHNEIDER','','ROBERTO','3','28','4','1','4','','1111111666','16','','3','3','A','A','90'),</v>
      </c>
      <c r="V626" t="s">
        <v>1512</v>
      </c>
    </row>
    <row r="627" spans="1:22">
      <c r="A627">
        <v>136216</v>
      </c>
      <c r="B627" t="s">
        <v>110</v>
      </c>
      <c r="D627" t="s">
        <v>1073</v>
      </c>
      <c r="E627" t="str">
        <f t="shared" si="18"/>
        <v>3</v>
      </c>
      <c r="F627">
        <v>29</v>
      </c>
      <c r="G627">
        <v>4</v>
      </c>
      <c r="H627">
        <v>2</v>
      </c>
      <c r="I627">
        <v>8</v>
      </c>
      <c r="K627">
        <v>1111111814</v>
      </c>
      <c r="L627">
        <v>16</v>
      </c>
      <c r="N627">
        <v>3</v>
      </c>
      <c r="O627">
        <v>3</v>
      </c>
      <c r="P627" t="s">
        <v>20</v>
      </c>
      <c r="Q627" t="s">
        <v>20</v>
      </c>
      <c r="R627" s="1" t="e">
        <v>#NAME?</v>
      </c>
      <c r="S627" t="s">
        <v>1513</v>
      </c>
      <c r="T627">
        <v>90</v>
      </c>
      <c r="U627" t="str">
        <f t="shared" si="19"/>
        <v>('136216','SCOTT','','STEPHEN','3','29','4','2','8','','1111111814','16','','3','3','B','B','90'),</v>
      </c>
      <c r="V627" t="s">
        <v>1513</v>
      </c>
    </row>
    <row r="628" spans="1:22">
      <c r="A628">
        <v>136222</v>
      </c>
      <c r="B628" t="s">
        <v>1514</v>
      </c>
      <c r="D628" t="s">
        <v>719</v>
      </c>
      <c r="E628" t="str">
        <f t="shared" si="18"/>
        <v>3</v>
      </c>
      <c r="F628">
        <v>25</v>
      </c>
      <c r="G628">
        <v>4</v>
      </c>
      <c r="H628">
        <v>3</v>
      </c>
      <c r="I628">
        <v>4</v>
      </c>
      <c r="K628">
        <v>1111111218</v>
      </c>
      <c r="L628">
        <v>16</v>
      </c>
      <c r="N628">
        <v>3</v>
      </c>
      <c r="O628">
        <v>3</v>
      </c>
      <c r="P628" t="s">
        <v>28</v>
      </c>
      <c r="Q628" t="s">
        <v>28</v>
      </c>
      <c r="R628" s="1" t="e">
        <v>#NAME?</v>
      </c>
      <c r="S628" t="s">
        <v>1515</v>
      </c>
      <c r="T628">
        <v>90</v>
      </c>
      <c r="U628" t="str">
        <f t="shared" si="19"/>
        <v>('136222','SEESE','','RAYMOND','3','25','4','3','4','','1111111218','16','','3','3','C','C','90'),</v>
      </c>
      <c r="V628" t="s">
        <v>1515</v>
      </c>
    </row>
    <row r="629" spans="1:22">
      <c r="A629">
        <v>136252</v>
      </c>
      <c r="B629" t="s">
        <v>1516</v>
      </c>
      <c r="D629" t="s">
        <v>390</v>
      </c>
      <c r="E629" t="str">
        <f t="shared" si="18"/>
        <v>3</v>
      </c>
      <c r="F629">
        <v>26</v>
      </c>
      <c r="G629">
        <v>2</v>
      </c>
      <c r="H629">
        <v>3</v>
      </c>
      <c r="I629">
        <v>2</v>
      </c>
      <c r="K629">
        <v>1111111368</v>
      </c>
      <c r="L629">
        <v>16</v>
      </c>
      <c r="N629">
        <v>3</v>
      </c>
      <c r="O629">
        <v>3</v>
      </c>
      <c r="P629" t="s">
        <v>28</v>
      </c>
      <c r="Q629" t="s">
        <v>28</v>
      </c>
      <c r="R629" s="1" t="e">
        <v>#NAME?</v>
      </c>
      <c r="S629" t="s">
        <v>1517</v>
      </c>
      <c r="T629">
        <v>90</v>
      </c>
      <c r="U629" t="str">
        <f t="shared" si="19"/>
        <v>('136252','SEVERSON','','PETER','3','26','2','3','2','','1111111368','16','','3','3','C','C','90'),</v>
      </c>
      <c r="V629" t="s">
        <v>1517</v>
      </c>
    </row>
    <row r="630" spans="1:22">
      <c r="A630">
        <v>136270</v>
      </c>
      <c r="B630" t="s">
        <v>1518</v>
      </c>
      <c r="D630" t="s">
        <v>1519</v>
      </c>
      <c r="E630" t="str">
        <f t="shared" si="18"/>
        <v>3</v>
      </c>
      <c r="F630">
        <v>27</v>
      </c>
      <c r="G630">
        <v>1</v>
      </c>
      <c r="H630">
        <v>1</v>
      </c>
      <c r="I630">
        <v>5</v>
      </c>
      <c r="K630">
        <v>1111111507</v>
      </c>
      <c r="L630">
        <v>16</v>
      </c>
      <c r="N630">
        <v>3</v>
      </c>
      <c r="O630">
        <v>3</v>
      </c>
      <c r="P630" t="s">
        <v>24</v>
      </c>
      <c r="Q630" t="s">
        <v>24</v>
      </c>
      <c r="R630" s="1" t="e">
        <v>#NAME?</v>
      </c>
      <c r="S630" t="s">
        <v>1520</v>
      </c>
      <c r="T630">
        <v>90</v>
      </c>
      <c r="U630" t="str">
        <f t="shared" si="19"/>
        <v>('136270','SHARMA','','ROHIT','3','27','1','1','5','','1111111507','16','','3','3','A','A','90'),</v>
      </c>
      <c r="V630" t="s">
        <v>1520</v>
      </c>
    </row>
    <row r="631" spans="1:22">
      <c r="A631">
        <v>136342</v>
      </c>
      <c r="B631" t="s">
        <v>1521</v>
      </c>
      <c r="D631" t="s">
        <v>1522</v>
      </c>
      <c r="E631" t="str">
        <f t="shared" si="18"/>
        <v>3</v>
      </c>
      <c r="F631">
        <v>29</v>
      </c>
      <c r="G631">
        <v>1</v>
      </c>
      <c r="H631">
        <v>3</v>
      </c>
      <c r="I631">
        <v>1</v>
      </c>
      <c r="K631">
        <v>1111111815</v>
      </c>
      <c r="L631">
        <v>16</v>
      </c>
      <c r="N631">
        <v>3</v>
      </c>
      <c r="O631">
        <v>3</v>
      </c>
      <c r="P631" t="s">
        <v>28</v>
      </c>
      <c r="Q631" t="s">
        <v>28</v>
      </c>
      <c r="R631" s="1" t="e">
        <v>#NAME?</v>
      </c>
      <c r="S631" t="s">
        <v>1523</v>
      </c>
      <c r="T631">
        <v>90</v>
      </c>
      <c r="U631" t="str">
        <f t="shared" si="19"/>
        <v>('136342','SIEFRING','','SEAMUS','3','29','1','3','1','','1111111815','16','','3','3','C','C','90'),</v>
      </c>
      <c r="V631" t="s">
        <v>1523</v>
      </c>
    </row>
    <row r="632" spans="1:22">
      <c r="A632">
        <v>136360</v>
      </c>
      <c r="B632" t="s">
        <v>1524</v>
      </c>
      <c r="D632" t="s">
        <v>31</v>
      </c>
      <c r="E632" t="str">
        <f t="shared" si="18"/>
        <v>3</v>
      </c>
      <c r="F632">
        <v>28</v>
      </c>
      <c r="G632">
        <v>1</v>
      </c>
      <c r="H632">
        <v>2</v>
      </c>
      <c r="I632">
        <v>5</v>
      </c>
      <c r="K632">
        <v>1111111667</v>
      </c>
      <c r="L632">
        <v>16</v>
      </c>
      <c r="N632">
        <v>3</v>
      </c>
      <c r="O632">
        <v>3</v>
      </c>
      <c r="P632" t="s">
        <v>20</v>
      </c>
      <c r="Q632" t="s">
        <v>20</v>
      </c>
      <c r="R632" s="1" t="e">
        <v>#NAME?</v>
      </c>
      <c r="S632" t="s">
        <v>1525</v>
      </c>
      <c r="T632">
        <v>90</v>
      </c>
      <c r="U632" t="str">
        <f t="shared" si="19"/>
        <v>('136360','SIMPSON','','MICHAEL','3','28','1','2','5','','1111111667','16','','3','3','B','B','90'),</v>
      </c>
      <c r="V632" t="s">
        <v>1525</v>
      </c>
    </row>
    <row r="633" spans="1:22">
      <c r="A633">
        <v>136390</v>
      </c>
      <c r="B633" t="s">
        <v>1526</v>
      </c>
      <c r="D633" t="s">
        <v>154</v>
      </c>
      <c r="E633" t="str">
        <f t="shared" si="18"/>
        <v>3</v>
      </c>
      <c r="F633">
        <v>25</v>
      </c>
      <c r="G633">
        <v>1</v>
      </c>
      <c r="H633">
        <v>1</v>
      </c>
      <c r="I633">
        <v>5</v>
      </c>
      <c r="K633">
        <v>1111111219</v>
      </c>
      <c r="L633">
        <v>16</v>
      </c>
      <c r="N633">
        <v>3</v>
      </c>
      <c r="O633">
        <v>3</v>
      </c>
      <c r="P633" t="s">
        <v>24</v>
      </c>
      <c r="Q633" t="s">
        <v>24</v>
      </c>
      <c r="R633" s="1" t="e">
        <v>#NAME?</v>
      </c>
      <c r="S633" t="s">
        <v>1527</v>
      </c>
      <c r="T633">
        <v>90</v>
      </c>
      <c r="U633" t="str">
        <f t="shared" si="19"/>
        <v>('136390','SLACK','','PATRICK','3','25','1','1','5','','1111111219','16','','3','3','A','A','90'),</v>
      </c>
      <c r="V633" t="s">
        <v>1527</v>
      </c>
    </row>
    <row r="634" spans="1:22">
      <c r="A634">
        <v>136402</v>
      </c>
      <c r="B634" t="s">
        <v>1528</v>
      </c>
      <c r="D634" t="s">
        <v>479</v>
      </c>
      <c r="E634" t="str">
        <f t="shared" si="18"/>
        <v>3</v>
      </c>
      <c r="F634">
        <v>30</v>
      </c>
      <c r="G634">
        <v>4</v>
      </c>
      <c r="H634">
        <v>3</v>
      </c>
      <c r="I634">
        <v>4</v>
      </c>
      <c r="K634">
        <v>1111111962</v>
      </c>
      <c r="L634">
        <v>16</v>
      </c>
      <c r="N634">
        <v>3</v>
      </c>
      <c r="O634">
        <v>3</v>
      </c>
      <c r="P634" t="s">
        <v>28</v>
      </c>
      <c r="Q634" t="s">
        <v>28</v>
      </c>
      <c r="R634" s="1" t="e">
        <v>#NAME?</v>
      </c>
      <c r="S634" t="s">
        <v>1529</v>
      </c>
      <c r="T634">
        <v>90</v>
      </c>
      <c r="U634" t="str">
        <f t="shared" si="19"/>
        <v>('136402','SLUZEWICZ','','MELANIE','3','30','4','3','4','','1111111962','16','','3','3','C','C','90'),</v>
      </c>
      <c r="V634" t="s">
        <v>1529</v>
      </c>
    </row>
    <row r="635" spans="1:22">
      <c r="A635">
        <v>136450</v>
      </c>
      <c r="B635" t="s">
        <v>486</v>
      </c>
      <c r="D635" t="s">
        <v>138</v>
      </c>
      <c r="E635" t="str">
        <f t="shared" si="18"/>
        <v>3</v>
      </c>
      <c r="F635">
        <v>30</v>
      </c>
      <c r="G635">
        <v>1</v>
      </c>
      <c r="H635">
        <v>1</v>
      </c>
      <c r="I635">
        <v>5</v>
      </c>
      <c r="K635">
        <v>1111111963</v>
      </c>
      <c r="L635">
        <v>16</v>
      </c>
      <c r="N635">
        <v>3</v>
      </c>
      <c r="O635">
        <v>3</v>
      </c>
      <c r="P635" t="s">
        <v>24</v>
      </c>
      <c r="Q635" t="s">
        <v>24</v>
      </c>
      <c r="R635" s="1" t="e">
        <v>#NAME?</v>
      </c>
      <c r="S635" t="s">
        <v>1530</v>
      </c>
      <c r="T635">
        <v>90</v>
      </c>
      <c r="U635" t="str">
        <f t="shared" si="19"/>
        <v>('136450','SMITH','','JOHN','3','30','1','1','5','','1111111963','16','','3','3','A','A','90'),</v>
      </c>
      <c r="V635" t="s">
        <v>1530</v>
      </c>
    </row>
    <row r="636" spans="1:22">
      <c r="A636">
        <v>136474</v>
      </c>
      <c r="B636" t="s">
        <v>1531</v>
      </c>
      <c r="D636" t="s">
        <v>1532</v>
      </c>
      <c r="E636" t="str">
        <f t="shared" si="18"/>
        <v>3</v>
      </c>
      <c r="F636">
        <v>27</v>
      </c>
      <c r="G636">
        <v>2</v>
      </c>
      <c r="H636">
        <v>2</v>
      </c>
      <c r="I636">
        <v>6</v>
      </c>
      <c r="K636">
        <v>1111111508</v>
      </c>
      <c r="L636">
        <v>16</v>
      </c>
      <c r="N636">
        <v>3</v>
      </c>
      <c r="O636">
        <v>3</v>
      </c>
      <c r="P636" t="s">
        <v>20</v>
      </c>
      <c r="Q636" t="s">
        <v>20</v>
      </c>
      <c r="R636" s="1" t="e">
        <v>#NAME?</v>
      </c>
      <c r="S636" t="s">
        <v>1533</v>
      </c>
      <c r="T636">
        <v>90</v>
      </c>
      <c r="U636" t="str">
        <f t="shared" si="19"/>
        <v>('136474','SNELGROVE','','MILES','3','27','2','2','6','','1111111508','16','','3','3','B','B','90'),</v>
      </c>
      <c r="V636" t="s">
        <v>1533</v>
      </c>
    </row>
    <row r="637" spans="1:22">
      <c r="A637">
        <v>136498</v>
      </c>
      <c r="B637" t="s">
        <v>1534</v>
      </c>
      <c r="D637" t="s">
        <v>176</v>
      </c>
      <c r="E637" t="str">
        <f t="shared" si="18"/>
        <v>3</v>
      </c>
      <c r="F637">
        <v>25</v>
      </c>
      <c r="G637">
        <v>2</v>
      </c>
      <c r="H637">
        <v>2</v>
      </c>
      <c r="I637">
        <v>6</v>
      </c>
      <c r="K637">
        <v>1111111220</v>
      </c>
      <c r="L637">
        <v>16</v>
      </c>
      <c r="N637">
        <v>3</v>
      </c>
      <c r="O637">
        <v>3</v>
      </c>
      <c r="P637" t="s">
        <v>20</v>
      </c>
      <c r="Q637" t="s">
        <v>20</v>
      </c>
      <c r="R637" s="1" t="e">
        <v>#NAME?</v>
      </c>
      <c r="S637" t="s">
        <v>1535</v>
      </c>
      <c r="T637">
        <v>90</v>
      </c>
      <c r="U637" t="str">
        <f t="shared" si="19"/>
        <v>('136498','SO','','WILLIAM','3','25','2','2','6','','1111111220','16','','3','3','B','B','90'),</v>
      </c>
      <c r="V637" t="s">
        <v>1535</v>
      </c>
    </row>
    <row r="638" spans="1:22">
      <c r="A638">
        <v>136504</v>
      </c>
      <c r="B638" t="s">
        <v>1536</v>
      </c>
      <c r="D638" t="s">
        <v>518</v>
      </c>
      <c r="E638" t="str">
        <f t="shared" si="18"/>
        <v>3</v>
      </c>
      <c r="F638">
        <v>27</v>
      </c>
      <c r="G638">
        <v>3</v>
      </c>
      <c r="H638">
        <v>3</v>
      </c>
      <c r="I638">
        <v>7</v>
      </c>
      <c r="K638">
        <v>1111111509</v>
      </c>
      <c r="L638">
        <v>16</v>
      </c>
      <c r="N638">
        <v>3</v>
      </c>
      <c r="O638">
        <v>3</v>
      </c>
      <c r="P638" t="s">
        <v>28</v>
      </c>
      <c r="Q638" t="s">
        <v>28</v>
      </c>
      <c r="R638" s="1" t="e">
        <v>#NAME?</v>
      </c>
      <c r="S638" t="s">
        <v>1537</v>
      </c>
      <c r="T638">
        <v>90</v>
      </c>
      <c r="U638" t="str">
        <f t="shared" si="19"/>
        <v>('136504','SOHN','','JOSHUA','3','27','3','3','7','','1111111509','16','','3','3','C','C','90'),</v>
      </c>
      <c r="V638" t="s">
        <v>1537</v>
      </c>
    </row>
    <row r="639" spans="1:22">
      <c r="A639">
        <v>136522</v>
      </c>
      <c r="B639" t="s">
        <v>1538</v>
      </c>
      <c r="D639" t="s">
        <v>1539</v>
      </c>
      <c r="E639" t="str">
        <f t="shared" si="18"/>
        <v>3</v>
      </c>
      <c r="F639">
        <v>25</v>
      </c>
      <c r="G639">
        <v>3</v>
      </c>
      <c r="H639">
        <v>3</v>
      </c>
      <c r="I639">
        <v>7</v>
      </c>
      <c r="K639">
        <v>1111111221</v>
      </c>
      <c r="L639">
        <v>16</v>
      </c>
      <c r="N639">
        <v>3</v>
      </c>
      <c r="O639">
        <v>3</v>
      </c>
      <c r="P639" t="s">
        <v>28</v>
      </c>
      <c r="Q639" t="s">
        <v>28</v>
      </c>
      <c r="R639" s="1" t="e">
        <v>#NAME?</v>
      </c>
      <c r="S639" t="s">
        <v>1540</v>
      </c>
      <c r="T639">
        <v>90</v>
      </c>
      <c r="U639" t="str">
        <f t="shared" si="19"/>
        <v>('136522','SOTO','','FRANCHESKA','3','25','3','3','7','','1111111221','16','','3','3','C','C','90'),</v>
      </c>
      <c r="V639" t="s">
        <v>1540</v>
      </c>
    </row>
    <row r="640" spans="1:22">
      <c r="A640">
        <v>136528</v>
      </c>
      <c r="B640" t="s">
        <v>1541</v>
      </c>
      <c r="D640" t="s">
        <v>296</v>
      </c>
      <c r="E640" t="str">
        <f t="shared" si="18"/>
        <v>3</v>
      </c>
      <c r="F640">
        <v>25</v>
      </c>
      <c r="G640">
        <v>4</v>
      </c>
      <c r="H640">
        <v>1</v>
      </c>
      <c r="I640">
        <v>8</v>
      </c>
      <c r="K640">
        <v>1111111222</v>
      </c>
      <c r="L640">
        <v>16</v>
      </c>
      <c r="N640">
        <v>3</v>
      </c>
      <c r="O640">
        <v>3</v>
      </c>
      <c r="P640" t="s">
        <v>24</v>
      </c>
      <c r="Q640" t="s">
        <v>24</v>
      </c>
      <c r="R640" s="1" t="e">
        <v>#NAME?</v>
      </c>
      <c r="S640" t="s">
        <v>1542</v>
      </c>
      <c r="T640">
        <v>90</v>
      </c>
      <c r="U640" t="str">
        <f t="shared" si="19"/>
        <v>('136528','SOTOMAYOR','','JESSICA','3','25','4','1','8','','1111111222','16','','3','3','A','A','90'),</v>
      </c>
      <c r="V640" t="s">
        <v>1542</v>
      </c>
    </row>
    <row r="641" spans="1:22">
      <c r="A641">
        <v>136534</v>
      </c>
      <c r="B641" t="s">
        <v>1543</v>
      </c>
      <c r="D641" t="s">
        <v>328</v>
      </c>
      <c r="E641" t="str">
        <f t="shared" si="18"/>
        <v>3</v>
      </c>
      <c r="F641">
        <v>28</v>
      </c>
      <c r="G641">
        <v>2</v>
      </c>
      <c r="H641">
        <v>3</v>
      </c>
      <c r="I641">
        <v>6</v>
      </c>
      <c r="K641">
        <v>1111111668</v>
      </c>
      <c r="L641">
        <v>16</v>
      </c>
      <c r="N641">
        <v>3</v>
      </c>
      <c r="O641">
        <v>3</v>
      </c>
      <c r="P641" t="s">
        <v>28</v>
      </c>
      <c r="Q641" t="s">
        <v>28</v>
      </c>
      <c r="R641" s="1" t="e">
        <v>#NAME?</v>
      </c>
      <c r="S641" t="s">
        <v>1544</v>
      </c>
      <c r="T641">
        <v>90</v>
      </c>
      <c r="U641" t="str">
        <f t="shared" si="19"/>
        <v>('136534','SPADA','','STEVEN','3','28','2','3','6','','1111111668','16','','3','3','C','C','90'),</v>
      </c>
      <c r="V641" t="s">
        <v>1544</v>
      </c>
    </row>
    <row r="642" spans="1:22">
      <c r="A642">
        <v>136546</v>
      </c>
      <c r="B642" t="s">
        <v>1545</v>
      </c>
      <c r="D642" t="s">
        <v>314</v>
      </c>
      <c r="E642" t="str">
        <f t="shared" ref="E642:E705" si="20">MID(A642,2,1)</f>
        <v>3</v>
      </c>
      <c r="F642">
        <v>25</v>
      </c>
      <c r="G642">
        <v>1</v>
      </c>
      <c r="H642">
        <v>2</v>
      </c>
      <c r="I642">
        <v>1</v>
      </c>
      <c r="K642">
        <v>1111111223</v>
      </c>
      <c r="L642">
        <v>16</v>
      </c>
      <c r="N642">
        <v>3</v>
      </c>
      <c r="O642">
        <v>3</v>
      </c>
      <c r="P642" t="s">
        <v>20</v>
      </c>
      <c r="Q642" t="s">
        <v>20</v>
      </c>
      <c r="R642" s="1" t="e">
        <v>#NAME?</v>
      </c>
      <c r="S642" t="s">
        <v>1546</v>
      </c>
      <c r="T642">
        <v>90</v>
      </c>
      <c r="U642" t="str">
        <f t="shared" ref="U642:U705" si="21">CONCATENATE("('",A642,"','",B642,"','",C642,"','",D642,"','",E642,"','",F642,"','",G642,"','",H642,"','",I642,"','",J642,"','",K642,"','",L642,"','",M642,"','",N642,"','",O642,"','",P642,"','",Q642,"','",T642,"'),")</f>
        <v>('136546','SPERRY','','DAVID','3','25','1','2','1','','1111111223','16','','3','3','B','B','90'),</v>
      </c>
      <c r="V642" t="s">
        <v>1546</v>
      </c>
    </row>
    <row r="643" spans="1:22">
      <c r="A643">
        <v>136558</v>
      </c>
      <c r="B643" t="s">
        <v>1547</v>
      </c>
      <c r="D643" t="s">
        <v>138</v>
      </c>
      <c r="E643" t="str">
        <f t="shared" si="20"/>
        <v>3</v>
      </c>
      <c r="F643">
        <v>28</v>
      </c>
      <c r="G643">
        <v>3</v>
      </c>
      <c r="H643">
        <v>1</v>
      </c>
      <c r="I643">
        <v>7</v>
      </c>
      <c r="K643">
        <v>1111111669</v>
      </c>
      <c r="L643">
        <v>16</v>
      </c>
      <c r="N643">
        <v>3</v>
      </c>
      <c r="O643">
        <v>3</v>
      </c>
      <c r="P643" t="s">
        <v>24</v>
      </c>
      <c r="Q643" t="s">
        <v>24</v>
      </c>
      <c r="R643" s="1" t="e">
        <v>#NAME?</v>
      </c>
      <c r="S643" t="s">
        <v>1548</v>
      </c>
      <c r="T643">
        <v>90</v>
      </c>
      <c r="U643" t="str">
        <f t="shared" si="21"/>
        <v>('136558','SPIVEY','','JOHN','3','28','3','1','7','','1111111669','16','','3','3','A','A','90'),</v>
      </c>
      <c r="V643" t="s">
        <v>1548</v>
      </c>
    </row>
    <row r="644" spans="1:22">
      <c r="A644">
        <v>136588</v>
      </c>
      <c r="B644" t="s">
        <v>1549</v>
      </c>
      <c r="D644" t="s">
        <v>110</v>
      </c>
      <c r="E644" t="str">
        <f t="shared" si="20"/>
        <v>3</v>
      </c>
      <c r="F644">
        <v>29</v>
      </c>
      <c r="G644">
        <v>2</v>
      </c>
      <c r="H644">
        <v>1</v>
      </c>
      <c r="I644">
        <v>2</v>
      </c>
      <c r="K644">
        <v>1111111816</v>
      </c>
      <c r="L644">
        <v>16</v>
      </c>
      <c r="N644">
        <v>3</v>
      </c>
      <c r="O644">
        <v>3</v>
      </c>
      <c r="P644" t="s">
        <v>24</v>
      </c>
      <c r="Q644" t="s">
        <v>24</v>
      </c>
      <c r="R644" s="1" t="e">
        <v>#NAME?</v>
      </c>
      <c r="S644" t="s">
        <v>1550</v>
      </c>
      <c r="T644">
        <v>90</v>
      </c>
      <c r="U644" t="str">
        <f t="shared" si="21"/>
        <v>('136588','STAMER','','SCOTT','3','29','2','1','2','','1111111816','16','','3','3','A','A','90'),</v>
      </c>
      <c r="V644" t="s">
        <v>1550</v>
      </c>
    </row>
    <row r="645" spans="1:22">
      <c r="A645">
        <v>136612</v>
      </c>
      <c r="B645" t="s">
        <v>496</v>
      </c>
      <c r="D645" t="s">
        <v>287</v>
      </c>
      <c r="E645" t="str">
        <f t="shared" si="20"/>
        <v>3</v>
      </c>
      <c r="F645">
        <v>28</v>
      </c>
      <c r="G645">
        <v>4</v>
      </c>
      <c r="H645">
        <v>2</v>
      </c>
      <c r="I645">
        <v>8</v>
      </c>
      <c r="K645">
        <v>1111111670</v>
      </c>
      <c r="L645">
        <v>16</v>
      </c>
      <c r="N645">
        <v>3</v>
      </c>
      <c r="O645">
        <v>3</v>
      </c>
      <c r="P645" t="s">
        <v>20</v>
      </c>
      <c r="Q645" t="s">
        <v>20</v>
      </c>
      <c r="R645" s="1" t="e">
        <v>#NAME?</v>
      </c>
      <c r="S645" t="s">
        <v>1551</v>
      </c>
      <c r="T645">
        <v>90</v>
      </c>
      <c r="U645" t="str">
        <f t="shared" si="21"/>
        <v>('136612','STEPHENSON','','LUKE','3','28','4','2','8','','1111111670','16','','3','3','B','B','90'),</v>
      </c>
      <c r="V645" t="s">
        <v>1551</v>
      </c>
    </row>
    <row r="646" spans="1:22">
      <c r="A646">
        <v>136642</v>
      </c>
      <c r="B646" t="s">
        <v>1552</v>
      </c>
      <c r="D646" t="s">
        <v>1553</v>
      </c>
      <c r="E646" t="str">
        <f t="shared" si="20"/>
        <v>3</v>
      </c>
      <c r="F646">
        <v>26</v>
      </c>
      <c r="G646">
        <v>3</v>
      </c>
      <c r="H646">
        <v>1</v>
      </c>
      <c r="I646">
        <v>3</v>
      </c>
      <c r="K646">
        <v>1111111369</v>
      </c>
      <c r="L646">
        <v>16</v>
      </c>
      <c r="N646">
        <v>3</v>
      </c>
      <c r="O646">
        <v>3</v>
      </c>
      <c r="P646" t="s">
        <v>24</v>
      </c>
      <c r="Q646" t="s">
        <v>24</v>
      </c>
      <c r="R646" s="1" t="e">
        <v>#NAME?</v>
      </c>
      <c r="S646" t="s">
        <v>1554</v>
      </c>
      <c r="T646">
        <v>90</v>
      </c>
      <c r="U646" t="str">
        <f t="shared" si="21"/>
        <v>('136642','STOOKSBURY','','ANDREA','3','26','3','1','3','','1111111369','16','','3','3','A','A','90'),</v>
      </c>
      <c r="V646" t="s">
        <v>1554</v>
      </c>
    </row>
    <row r="647" spans="1:22">
      <c r="A647">
        <v>136648</v>
      </c>
      <c r="B647" t="s">
        <v>1555</v>
      </c>
      <c r="D647" t="s">
        <v>1104</v>
      </c>
      <c r="E647" t="str">
        <f t="shared" si="20"/>
        <v>3</v>
      </c>
      <c r="F647">
        <v>27</v>
      </c>
      <c r="G647">
        <v>4</v>
      </c>
      <c r="H647">
        <v>1</v>
      </c>
      <c r="I647">
        <v>8</v>
      </c>
      <c r="K647">
        <v>1111111510</v>
      </c>
      <c r="L647">
        <v>16</v>
      </c>
      <c r="N647">
        <v>3</v>
      </c>
      <c r="O647">
        <v>3</v>
      </c>
      <c r="P647" t="s">
        <v>24</v>
      </c>
      <c r="Q647" t="s">
        <v>24</v>
      </c>
      <c r="R647" s="1" t="e">
        <v>#NAME?</v>
      </c>
      <c r="S647" t="s">
        <v>1556</v>
      </c>
      <c r="T647">
        <v>90</v>
      </c>
      <c r="U647" t="str">
        <f t="shared" si="21"/>
        <v>('136648','STOUT','','CLAYTON','3','27','4','1','8','','1111111510','16','','3','3','A','A','90'),</v>
      </c>
      <c r="V647" t="s">
        <v>1556</v>
      </c>
    </row>
    <row r="648" spans="1:22">
      <c r="A648">
        <v>136696</v>
      </c>
      <c r="B648" t="s">
        <v>1557</v>
      </c>
      <c r="D648" t="s">
        <v>528</v>
      </c>
      <c r="E648" t="str">
        <f t="shared" si="20"/>
        <v>3</v>
      </c>
      <c r="F648">
        <v>27</v>
      </c>
      <c r="G648">
        <v>1</v>
      </c>
      <c r="H648">
        <v>2</v>
      </c>
      <c r="I648">
        <v>1</v>
      </c>
      <c r="K648">
        <v>1111111511</v>
      </c>
      <c r="L648">
        <v>16</v>
      </c>
      <c r="N648">
        <v>3</v>
      </c>
      <c r="O648">
        <v>3</v>
      </c>
      <c r="P648" t="s">
        <v>20</v>
      </c>
      <c r="Q648" t="s">
        <v>20</v>
      </c>
      <c r="R648" s="1" t="e">
        <v>#NAME?</v>
      </c>
      <c r="S648" t="s">
        <v>1558</v>
      </c>
      <c r="T648">
        <v>90</v>
      </c>
      <c r="U648" t="str">
        <f t="shared" si="21"/>
        <v>('136696','SWEET','','ALEXANDER','3','27','1','2','1','','1111111511','16','','3','3','B','B','90'),</v>
      </c>
      <c r="V648" t="s">
        <v>1558</v>
      </c>
    </row>
    <row r="649" spans="1:22">
      <c r="A649">
        <v>136750</v>
      </c>
      <c r="B649" t="s">
        <v>1559</v>
      </c>
      <c r="D649" t="s">
        <v>1560</v>
      </c>
      <c r="E649" t="str">
        <f t="shared" si="20"/>
        <v>3</v>
      </c>
      <c r="F649">
        <v>27</v>
      </c>
      <c r="G649">
        <v>2</v>
      </c>
      <c r="H649">
        <v>3</v>
      </c>
      <c r="I649">
        <v>2</v>
      </c>
      <c r="K649">
        <v>1111111512</v>
      </c>
      <c r="L649">
        <v>16</v>
      </c>
      <c r="N649">
        <v>3</v>
      </c>
      <c r="O649">
        <v>3</v>
      </c>
      <c r="P649" t="s">
        <v>28</v>
      </c>
      <c r="Q649" t="s">
        <v>28</v>
      </c>
      <c r="R649" s="1" t="e">
        <v>#NAME?</v>
      </c>
      <c r="S649" t="s">
        <v>1561</v>
      </c>
      <c r="T649">
        <v>90</v>
      </c>
      <c r="U649" t="str">
        <f t="shared" si="21"/>
        <v>('136750','TAUBER','','TROY','3','27','2','3','2','','1111111512','16','','3','3','C','C','90'),</v>
      </c>
      <c r="V649" t="s">
        <v>1561</v>
      </c>
    </row>
    <row r="650" spans="1:22">
      <c r="A650">
        <v>136780</v>
      </c>
      <c r="B650" t="s">
        <v>1562</v>
      </c>
      <c r="D650" t="s">
        <v>406</v>
      </c>
      <c r="E650" t="str">
        <f t="shared" si="20"/>
        <v>3</v>
      </c>
      <c r="F650">
        <v>27</v>
      </c>
      <c r="G650">
        <v>3</v>
      </c>
      <c r="H650">
        <v>1</v>
      </c>
      <c r="I650">
        <v>3</v>
      </c>
      <c r="K650">
        <v>1111111513</v>
      </c>
      <c r="L650">
        <v>16</v>
      </c>
      <c r="N650">
        <v>3</v>
      </c>
      <c r="O650">
        <v>3</v>
      </c>
      <c r="P650" t="s">
        <v>24</v>
      </c>
      <c r="Q650" t="s">
        <v>24</v>
      </c>
      <c r="R650" s="1" t="e">
        <v>#NAME?</v>
      </c>
      <c r="S650" t="s">
        <v>1563</v>
      </c>
      <c r="T650">
        <v>90</v>
      </c>
      <c r="U650" t="str">
        <f t="shared" si="21"/>
        <v>('136780','TESKA','','CHRISTOPHER','3','27','3','1','3','','1111111513','16','','3','3','A','A','90'),</v>
      </c>
      <c r="V650" t="s">
        <v>1563</v>
      </c>
    </row>
    <row r="651" spans="1:22">
      <c r="A651">
        <v>136816</v>
      </c>
      <c r="B651" t="s">
        <v>1564</v>
      </c>
      <c r="D651" t="s">
        <v>1565</v>
      </c>
      <c r="E651" t="str">
        <f t="shared" si="20"/>
        <v>3</v>
      </c>
      <c r="F651">
        <v>25</v>
      </c>
      <c r="G651">
        <v>2</v>
      </c>
      <c r="H651">
        <v>3</v>
      </c>
      <c r="I651">
        <v>2</v>
      </c>
      <c r="K651">
        <v>1111111224</v>
      </c>
      <c r="L651">
        <v>16</v>
      </c>
      <c r="N651">
        <v>3</v>
      </c>
      <c r="O651">
        <v>3</v>
      </c>
      <c r="P651" t="s">
        <v>28</v>
      </c>
      <c r="Q651" t="s">
        <v>28</v>
      </c>
      <c r="R651" s="1" t="e">
        <v>#NAME?</v>
      </c>
      <c r="S651" t="s">
        <v>1566</v>
      </c>
      <c r="T651">
        <v>90</v>
      </c>
      <c r="U651" t="str">
        <f t="shared" si="21"/>
        <v>('136816','THOMERSON','','LORA','3','25','2','3','2','','1111111224','16','','3','3','C','C','90'),</v>
      </c>
      <c r="V651" t="s">
        <v>1566</v>
      </c>
    </row>
    <row r="652" spans="1:22">
      <c r="A652">
        <v>136864</v>
      </c>
      <c r="B652" t="s">
        <v>1567</v>
      </c>
      <c r="D652" t="s">
        <v>774</v>
      </c>
      <c r="E652" t="str">
        <f t="shared" si="20"/>
        <v>3</v>
      </c>
      <c r="F652">
        <v>29</v>
      </c>
      <c r="G652">
        <v>3</v>
      </c>
      <c r="H652">
        <v>2</v>
      </c>
      <c r="I652">
        <v>3</v>
      </c>
      <c r="K652">
        <v>1111111817</v>
      </c>
      <c r="L652">
        <v>16</v>
      </c>
      <c r="N652">
        <v>3</v>
      </c>
      <c r="O652">
        <v>3</v>
      </c>
      <c r="P652" t="s">
        <v>20</v>
      </c>
      <c r="Q652" t="s">
        <v>20</v>
      </c>
      <c r="R652" s="1" t="e">
        <v>#NAME?</v>
      </c>
      <c r="S652" t="s">
        <v>1568</v>
      </c>
      <c r="T652">
        <v>90</v>
      </c>
      <c r="U652" t="str">
        <f t="shared" si="21"/>
        <v>('136864','TOOMBS','','AUSTIN','3','29','3','2','3','','1111111817','16','','3','3','B','B','90'),</v>
      </c>
      <c r="V652" t="s">
        <v>1568</v>
      </c>
    </row>
    <row r="653" spans="1:22">
      <c r="A653">
        <v>136906</v>
      </c>
      <c r="B653" t="s">
        <v>1569</v>
      </c>
      <c r="D653" t="s">
        <v>89</v>
      </c>
      <c r="E653" t="str">
        <f t="shared" si="20"/>
        <v>3</v>
      </c>
      <c r="F653">
        <v>30</v>
      </c>
      <c r="G653">
        <v>2</v>
      </c>
      <c r="H653">
        <v>2</v>
      </c>
      <c r="I653">
        <v>6</v>
      </c>
      <c r="K653">
        <v>1111111964</v>
      </c>
      <c r="L653">
        <v>16</v>
      </c>
      <c r="N653">
        <v>3</v>
      </c>
      <c r="O653">
        <v>3</v>
      </c>
      <c r="P653" t="s">
        <v>20</v>
      </c>
      <c r="Q653" t="s">
        <v>20</v>
      </c>
      <c r="R653" s="1" t="e">
        <v>#NAME?</v>
      </c>
      <c r="S653" t="s">
        <v>1570</v>
      </c>
      <c r="T653">
        <v>90</v>
      </c>
      <c r="U653" t="str">
        <f t="shared" si="21"/>
        <v>('136906','TREZZA','','JEFFREY','3','30','2','2','6','','1111111964','16','','3','3','B','B','90'),</v>
      </c>
      <c r="V653" t="s">
        <v>1570</v>
      </c>
    </row>
    <row r="654" spans="1:22">
      <c r="A654">
        <v>136930</v>
      </c>
      <c r="B654" t="s">
        <v>527</v>
      </c>
      <c r="D654" t="s">
        <v>115</v>
      </c>
      <c r="E654" t="str">
        <f t="shared" si="20"/>
        <v>3</v>
      </c>
      <c r="F654">
        <v>25</v>
      </c>
      <c r="G654">
        <v>3</v>
      </c>
      <c r="H654">
        <v>1</v>
      </c>
      <c r="I654">
        <v>3</v>
      </c>
      <c r="K654">
        <v>1111111225</v>
      </c>
      <c r="L654">
        <v>16</v>
      </c>
      <c r="N654">
        <v>3</v>
      </c>
      <c r="O654">
        <v>3</v>
      </c>
      <c r="P654" t="s">
        <v>24</v>
      </c>
      <c r="Q654" t="s">
        <v>24</v>
      </c>
      <c r="R654" s="1" t="e">
        <v>#NAME?</v>
      </c>
      <c r="S654" t="s">
        <v>1571</v>
      </c>
      <c r="T654">
        <v>90</v>
      </c>
      <c r="U654" t="str">
        <f t="shared" si="21"/>
        <v>('136930','TURNER','','JAMES','3','25','3','1','3','','1111111225','16','','3','3','A','A','90'),</v>
      </c>
      <c r="V654" t="s">
        <v>1571</v>
      </c>
    </row>
    <row r="655" spans="1:22">
      <c r="A655">
        <v>136942</v>
      </c>
      <c r="B655" t="s">
        <v>1572</v>
      </c>
      <c r="D655" t="s">
        <v>231</v>
      </c>
      <c r="E655" t="str">
        <f t="shared" si="20"/>
        <v>3</v>
      </c>
      <c r="F655">
        <v>29</v>
      </c>
      <c r="G655">
        <v>4</v>
      </c>
      <c r="H655">
        <v>3</v>
      </c>
      <c r="I655">
        <v>4</v>
      </c>
      <c r="K655">
        <v>1111111818</v>
      </c>
      <c r="L655">
        <v>16</v>
      </c>
      <c r="N655">
        <v>3</v>
      </c>
      <c r="O655">
        <v>3</v>
      </c>
      <c r="P655" t="s">
        <v>28</v>
      </c>
      <c r="Q655" t="s">
        <v>28</v>
      </c>
      <c r="R655" s="1" t="e">
        <v>#NAME?</v>
      </c>
      <c r="S655" t="s">
        <v>1573</v>
      </c>
      <c r="T655">
        <v>90</v>
      </c>
      <c r="U655" t="str">
        <f t="shared" si="21"/>
        <v>('136942','URBASHICH','','JOSEPH','3','29','4','3','4','','1111111818','16','','3','3','C','C','90'),</v>
      </c>
      <c r="V655" t="s">
        <v>1573</v>
      </c>
    </row>
    <row r="656" spans="1:22">
      <c r="A656">
        <v>136972</v>
      </c>
      <c r="B656" t="s">
        <v>1574</v>
      </c>
      <c r="D656" t="s">
        <v>40</v>
      </c>
      <c r="E656" t="str">
        <f t="shared" si="20"/>
        <v>3</v>
      </c>
      <c r="F656">
        <v>25</v>
      </c>
      <c r="G656">
        <v>4</v>
      </c>
      <c r="H656">
        <v>2</v>
      </c>
      <c r="I656">
        <v>4</v>
      </c>
      <c r="K656">
        <v>1111111226</v>
      </c>
      <c r="L656">
        <v>16</v>
      </c>
      <c r="N656">
        <v>3</v>
      </c>
      <c r="O656">
        <v>3</v>
      </c>
      <c r="P656" t="s">
        <v>20</v>
      </c>
      <c r="Q656" t="s">
        <v>20</v>
      </c>
      <c r="R656" s="1" t="e">
        <v>#NAME?</v>
      </c>
      <c r="S656" t="s">
        <v>1575</v>
      </c>
      <c r="T656">
        <v>90</v>
      </c>
      <c r="U656" t="str">
        <f t="shared" si="21"/>
        <v>('136972','VAN DRIESSCHE','','AARON','3','25','4','2','4','','1111111226','16','','3','3','B','B','90'),</v>
      </c>
      <c r="V656" t="s">
        <v>1575</v>
      </c>
    </row>
    <row r="657" spans="1:22">
      <c r="A657">
        <v>137026</v>
      </c>
      <c r="B657" t="s">
        <v>1576</v>
      </c>
      <c r="D657" t="s">
        <v>64</v>
      </c>
      <c r="E657" t="str">
        <f t="shared" si="20"/>
        <v>3</v>
      </c>
      <c r="F657">
        <v>26</v>
      </c>
      <c r="G657">
        <v>4</v>
      </c>
      <c r="H657">
        <v>2</v>
      </c>
      <c r="I657">
        <v>4</v>
      </c>
      <c r="K657">
        <v>1111111370</v>
      </c>
      <c r="L657">
        <v>16</v>
      </c>
      <c r="N657">
        <v>3</v>
      </c>
      <c r="O657">
        <v>3</v>
      </c>
      <c r="P657" t="s">
        <v>20</v>
      </c>
      <c r="Q657" t="s">
        <v>20</v>
      </c>
      <c r="R657" s="1" t="e">
        <v>#NAME?</v>
      </c>
      <c r="S657" t="s">
        <v>1577</v>
      </c>
      <c r="T657">
        <v>90</v>
      </c>
      <c r="U657" t="str">
        <f t="shared" si="21"/>
        <v>('137026','VANSLAMBROUCK','','BRANDON','3','26','4','2','4','','1111111370','16','','3','3','B','B','90'),</v>
      </c>
      <c r="V657" t="s">
        <v>1577</v>
      </c>
    </row>
    <row r="658" spans="1:22">
      <c r="A658">
        <v>137038</v>
      </c>
      <c r="B658" t="s">
        <v>1578</v>
      </c>
      <c r="D658" t="s">
        <v>279</v>
      </c>
      <c r="E658" t="str">
        <f t="shared" si="20"/>
        <v>3</v>
      </c>
      <c r="F658">
        <v>30</v>
      </c>
      <c r="G658">
        <v>3</v>
      </c>
      <c r="H658">
        <v>3</v>
      </c>
      <c r="I658">
        <v>7</v>
      </c>
      <c r="K658">
        <v>1111111965</v>
      </c>
      <c r="L658">
        <v>16</v>
      </c>
      <c r="N658">
        <v>3</v>
      </c>
      <c r="O658">
        <v>3</v>
      </c>
      <c r="P658" t="s">
        <v>28</v>
      </c>
      <c r="Q658" t="s">
        <v>28</v>
      </c>
      <c r="R658" s="1" t="e">
        <v>#NAME?</v>
      </c>
      <c r="S658" t="s">
        <v>1579</v>
      </c>
      <c r="T658">
        <v>90</v>
      </c>
      <c r="U658" t="str">
        <f t="shared" si="21"/>
        <v>('137038','VEECH','','ROBERT','3','30','3','3','7','','1111111965','16','','3','3','C','C','90'),</v>
      </c>
      <c r="V658" t="s">
        <v>1579</v>
      </c>
    </row>
    <row r="659" spans="1:22">
      <c r="A659">
        <v>137044</v>
      </c>
      <c r="B659" t="s">
        <v>1580</v>
      </c>
      <c r="D659" t="s">
        <v>445</v>
      </c>
      <c r="E659" t="str">
        <f t="shared" si="20"/>
        <v>3</v>
      </c>
      <c r="F659">
        <v>29</v>
      </c>
      <c r="G659">
        <v>1</v>
      </c>
      <c r="H659">
        <v>1</v>
      </c>
      <c r="I659">
        <v>5</v>
      </c>
      <c r="K659">
        <v>1111111819</v>
      </c>
      <c r="L659">
        <v>16</v>
      </c>
      <c r="N659">
        <v>3</v>
      </c>
      <c r="O659">
        <v>3</v>
      </c>
      <c r="P659" t="s">
        <v>24</v>
      </c>
      <c r="Q659" t="s">
        <v>24</v>
      </c>
      <c r="R659" s="1" t="e">
        <v>#NAME?</v>
      </c>
      <c r="S659" t="s">
        <v>1581</v>
      </c>
      <c r="T659">
        <v>90</v>
      </c>
      <c r="U659" t="str">
        <f t="shared" si="21"/>
        <v>('137044','VERBEECK','','MICHELLE','3','29','1','1','5','','1111111819','16','','3','3','A','A','90'),</v>
      </c>
      <c r="V659" t="s">
        <v>1581</v>
      </c>
    </row>
    <row r="660" spans="1:22">
      <c r="A660">
        <v>137146</v>
      </c>
      <c r="B660" t="s">
        <v>1582</v>
      </c>
      <c r="D660" t="s">
        <v>273</v>
      </c>
      <c r="E660" t="str">
        <f t="shared" si="20"/>
        <v>3</v>
      </c>
      <c r="F660">
        <v>29</v>
      </c>
      <c r="G660">
        <v>2</v>
      </c>
      <c r="H660">
        <v>2</v>
      </c>
      <c r="I660">
        <v>6</v>
      </c>
      <c r="K660">
        <v>1111111820</v>
      </c>
      <c r="L660">
        <v>16</v>
      </c>
      <c r="N660">
        <v>3</v>
      </c>
      <c r="O660">
        <v>3</v>
      </c>
      <c r="P660" t="s">
        <v>20</v>
      </c>
      <c r="Q660" t="s">
        <v>20</v>
      </c>
      <c r="R660" s="1" t="e">
        <v>#NAME?</v>
      </c>
      <c r="S660" t="s">
        <v>1583</v>
      </c>
      <c r="T660">
        <v>90</v>
      </c>
      <c r="U660" t="str">
        <f t="shared" si="21"/>
        <v>('137146','WATTERSON','','PHILIP','3','29','2','2','6','','1111111820','16','','3','3','B','B','90'),</v>
      </c>
      <c r="V660" t="s">
        <v>1583</v>
      </c>
    </row>
    <row r="661" spans="1:22">
      <c r="A661">
        <v>137182</v>
      </c>
      <c r="B661" t="s">
        <v>1584</v>
      </c>
      <c r="D661" t="s">
        <v>1585</v>
      </c>
      <c r="E661" t="str">
        <f t="shared" si="20"/>
        <v>3</v>
      </c>
      <c r="F661">
        <v>30</v>
      </c>
      <c r="G661">
        <v>4</v>
      </c>
      <c r="H661">
        <v>1</v>
      </c>
      <c r="I661">
        <v>8</v>
      </c>
      <c r="K661">
        <v>1111111966</v>
      </c>
      <c r="L661">
        <v>16</v>
      </c>
      <c r="N661">
        <v>3</v>
      </c>
      <c r="O661">
        <v>3</v>
      </c>
      <c r="P661" t="s">
        <v>24</v>
      </c>
      <c r="Q661" t="s">
        <v>24</v>
      </c>
      <c r="R661" s="1" t="e">
        <v>#NAME?</v>
      </c>
      <c r="S661" t="s">
        <v>1586</v>
      </c>
      <c r="T661">
        <v>90</v>
      </c>
      <c r="U661" t="str">
        <f t="shared" si="21"/>
        <v>('137182','WERNER','','ALEXIS','3','30','4','1','8','','1111111966','16','','3','3','A','A','90'),</v>
      </c>
      <c r="V661" t="s">
        <v>1586</v>
      </c>
    </row>
    <row r="662" spans="1:22">
      <c r="A662">
        <v>137194</v>
      </c>
      <c r="B662" t="s">
        <v>1587</v>
      </c>
      <c r="D662" t="s">
        <v>1111</v>
      </c>
      <c r="E662" t="str">
        <f t="shared" si="20"/>
        <v>3</v>
      </c>
      <c r="F662">
        <v>28</v>
      </c>
      <c r="G662">
        <v>1</v>
      </c>
      <c r="H662">
        <v>3</v>
      </c>
      <c r="I662">
        <v>1</v>
      </c>
      <c r="K662">
        <v>1111111671</v>
      </c>
      <c r="L662">
        <v>16</v>
      </c>
      <c r="N662">
        <v>3</v>
      </c>
      <c r="O662">
        <v>3</v>
      </c>
      <c r="P662" t="s">
        <v>28</v>
      </c>
      <c r="Q662" t="s">
        <v>28</v>
      </c>
      <c r="R662" s="1" t="e">
        <v>#NAME?</v>
      </c>
      <c r="S662" t="s">
        <v>1588</v>
      </c>
      <c r="T662">
        <v>90</v>
      </c>
      <c r="U662" t="str">
        <f t="shared" si="21"/>
        <v>('137194','WESTLAKE','','ZACHARY','3','28','1','3','1','','1111111671','16','','3','3','C','C','90'),</v>
      </c>
      <c r="V662" t="s">
        <v>1588</v>
      </c>
    </row>
    <row r="663" spans="1:22">
      <c r="A663">
        <v>137266</v>
      </c>
      <c r="B663" t="s">
        <v>1589</v>
      </c>
      <c r="D663" t="s">
        <v>1590</v>
      </c>
      <c r="E663" t="str">
        <f t="shared" si="20"/>
        <v>3</v>
      </c>
      <c r="F663">
        <v>27</v>
      </c>
      <c r="G663">
        <v>4</v>
      </c>
      <c r="H663">
        <v>2</v>
      </c>
      <c r="I663">
        <v>4</v>
      </c>
      <c r="K663">
        <v>1111111514</v>
      </c>
      <c r="L663">
        <v>16</v>
      </c>
      <c r="N663">
        <v>3</v>
      </c>
      <c r="O663">
        <v>3</v>
      </c>
      <c r="P663" t="s">
        <v>20</v>
      </c>
      <c r="Q663" t="s">
        <v>20</v>
      </c>
      <c r="R663" s="1" t="e">
        <v>#NAME?</v>
      </c>
      <c r="S663" t="s">
        <v>1591</v>
      </c>
      <c r="T663">
        <v>90</v>
      </c>
      <c r="U663" t="str">
        <f t="shared" si="21"/>
        <v>('137266','WILKE','','KORIN','3','27','4','2','4','','1111111514','16','','3','3','B','B','90'),</v>
      </c>
      <c r="V663" t="s">
        <v>1591</v>
      </c>
    </row>
    <row r="664" spans="1:22">
      <c r="A664">
        <v>137416</v>
      </c>
      <c r="B664" t="s">
        <v>570</v>
      </c>
      <c r="D664" t="s">
        <v>1592</v>
      </c>
      <c r="E664" t="str">
        <f t="shared" si="20"/>
        <v>3</v>
      </c>
      <c r="F664">
        <v>27</v>
      </c>
      <c r="G664">
        <v>1</v>
      </c>
      <c r="H664">
        <v>3</v>
      </c>
      <c r="I664">
        <v>5</v>
      </c>
      <c r="K664">
        <v>1111111515</v>
      </c>
      <c r="L664">
        <v>16</v>
      </c>
      <c r="N664">
        <v>3</v>
      </c>
      <c r="O664">
        <v>3</v>
      </c>
      <c r="P664" t="s">
        <v>28</v>
      </c>
      <c r="Q664" t="s">
        <v>28</v>
      </c>
      <c r="R664" s="1" t="e">
        <v>#NAME?</v>
      </c>
      <c r="S664" t="s">
        <v>1593</v>
      </c>
      <c r="T664">
        <v>90</v>
      </c>
      <c r="U664" t="str">
        <f t="shared" si="21"/>
        <v>('137416','WRIGHT','','KAMERON','3','27','1','3','5','','1111111515','16','','3','3','C','C','90'),</v>
      </c>
      <c r="V664" t="s">
        <v>1593</v>
      </c>
    </row>
    <row r="665" spans="1:22">
      <c r="A665">
        <v>137452</v>
      </c>
      <c r="B665" t="s">
        <v>1594</v>
      </c>
      <c r="D665" t="s">
        <v>43</v>
      </c>
      <c r="E665" t="str">
        <f t="shared" si="20"/>
        <v>3</v>
      </c>
      <c r="F665">
        <v>27</v>
      </c>
      <c r="G665">
        <v>2</v>
      </c>
      <c r="H665">
        <v>1</v>
      </c>
      <c r="I665">
        <v>6</v>
      </c>
      <c r="K665">
        <v>1111111516</v>
      </c>
      <c r="L665">
        <v>16</v>
      </c>
      <c r="N665">
        <v>3</v>
      </c>
      <c r="O665">
        <v>3</v>
      </c>
      <c r="P665" t="s">
        <v>24</v>
      </c>
      <c r="Q665" t="s">
        <v>24</v>
      </c>
      <c r="R665" s="1" t="e">
        <v>#NAME?</v>
      </c>
      <c r="S665" t="s">
        <v>1595</v>
      </c>
      <c r="T665">
        <v>90</v>
      </c>
      <c r="U665" t="str">
        <f t="shared" si="21"/>
        <v>('137452','YUN','','HANNAH','3','27','2','1','6','','1111111516','16','','3','3','A','A','90'),</v>
      </c>
      <c r="V665" t="s">
        <v>1595</v>
      </c>
    </row>
    <row r="666" spans="1:22">
      <c r="A666">
        <v>137506</v>
      </c>
      <c r="B666" t="s">
        <v>1596</v>
      </c>
      <c r="D666" t="s">
        <v>23</v>
      </c>
      <c r="E666" t="str">
        <f t="shared" si="20"/>
        <v>3</v>
      </c>
      <c r="F666">
        <v>29</v>
      </c>
      <c r="G666">
        <v>3</v>
      </c>
      <c r="H666">
        <v>3</v>
      </c>
      <c r="I666">
        <v>7</v>
      </c>
      <c r="K666">
        <v>1111111821</v>
      </c>
      <c r="L666">
        <v>16</v>
      </c>
      <c r="N666">
        <v>3</v>
      </c>
      <c r="O666">
        <v>3</v>
      </c>
      <c r="P666" t="s">
        <v>28</v>
      </c>
      <c r="Q666" t="s">
        <v>28</v>
      </c>
      <c r="R666" s="1" t="e">
        <v>#NAME?</v>
      </c>
      <c r="S666" t="s">
        <v>1597</v>
      </c>
      <c r="T666">
        <v>90</v>
      </c>
      <c r="U666" t="str">
        <f t="shared" si="21"/>
        <v>('137506','ZIMINSKI','','DANIEL','3','29','3','3','7','','1111111821','16','','3','3','C','C','90'),</v>
      </c>
      <c r="V666" t="s">
        <v>1597</v>
      </c>
    </row>
    <row r="667" spans="1:22">
      <c r="A667">
        <v>140030</v>
      </c>
      <c r="B667" t="s">
        <v>1598</v>
      </c>
      <c r="D667" t="s">
        <v>1373</v>
      </c>
      <c r="E667" t="str">
        <f t="shared" si="20"/>
        <v>4</v>
      </c>
      <c r="F667">
        <v>30</v>
      </c>
      <c r="G667">
        <v>1</v>
      </c>
      <c r="H667">
        <v>2</v>
      </c>
      <c r="I667">
        <v>1</v>
      </c>
      <c r="K667">
        <v>1111111967</v>
      </c>
      <c r="L667">
        <v>16</v>
      </c>
      <c r="N667">
        <v>3</v>
      </c>
      <c r="O667">
        <v>3</v>
      </c>
      <c r="P667" t="s">
        <v>20</v>
      </c>
      <c r="Q667" t="s">
        <v>20</v>
      </c>
      <c r="R667" s="1" t="e">
        <v>#NAME?</v>
      </c>
      <c r="S667" t="s">
        <v>1599</v>
      </c>
      <c r="T667">
        <v>90</v>
      </c>
      <c r="U667" t="str">
        <f t="shared" si="21"/>
        <v>('140030','ADAMS','','BRENDAN','4','30','1','2','1','','1111111967','16','','3','3','B','B','90'),</v>
      </c>
      <c r="V667" t="s">
        <v>1599</v>
      </c>
    </row>
    <row r="668" spans="1:22">
      <c r="A668">
        <v>140060</v>
      </c>
      <c r="B668" t="s">
        <v>39</v>
      </c>
      <c r="D668" t="s">
        <v>37</v>
      </c>
      <c r="E668" t="str">
        <f t="shared" si="20"/>
        <v>4</v>
      </c>
      <c r="F668">
        <v>30</v>
      </c>
      <c r="G668">
        <v>2</v>
      </c>
      <c r="H668">
        <v>3</v>
      </c>
      <c r="I668">
        <v>2</v>
      </c>
      <c r="K668">
        <v>1111111968</v>
      </c>
      <c r="L668">
        <v>16</v>
      </c>
      <c r="N668">
        <v>3</v>
      </c>
      <c r="O668">
        <v>3</v>
      </c>
      <c r="P668" t="s">
        <v>28</v>
      </c>
      <c r="Q668" t="s">
        <v>28</v>
      </c>
      <c r="R668" s="1" t="e">
        <v>#NAME?</v>
      </c>
      <c r="S668" t="s">
        <v>1600</v>
      </c>
      <c r="T668">
        <v>90</v>
      </c>
      <c r="U668" t="str">
        <f t="shared" si="21"/>
        <v>('140060','AIKEN','','MATTHEW','4','30','2','3','2','','1111111968','16','','3','3','C','C','90'),</v>
      </c>
      <c r="V668" t="s">
        <v>1600</v>
      </c>
    </row>
    <row r="669" spans="1:22">
      <c r="A669">
        <v>140126</v>
      </c>
      <c r="B669" t="s">
        <v>1601</v>
      </c>
      <c r="D669" t="s">
        <v>1602</v>
      </c>
      <c r="E669" t="str">
        <f t="shared" si="20"/>
        <v>4</v>
      </c>
      <c r="F669">
        <v>30</v>
      </c>
      <c r="G669">
        <v>3</v>
      </c>
      <c r="H669">
        <v>1</v>
      </c>
      <c r="I669">
        <v>3</v>
      </c>
      <c r="K669">
        <v>1111111969</v>
      </c>
      <c r="L669">
        <v>16</v>
      </c>
      <c r="N669">
        <v>3</v>
      </c>
      <c r="O669">
        <v>3</v>
      </c>
      <c r="P669" t="s">
        <v>24</v>
      </c>
      <c r="Q669" t="s">
        <v>24</v>
      </c>
      <c r="R669" s="1" t="e">
        <v>#NAME?</v>
      </c>
      <c r="S669" t="s">
        <v>1603</v>
      </c>
      <c r="T669">
        <v>90</v>
      </c>
      <c r="U669" t="str">
        <f t="shared" si="21"/>
        <v>('140126','AMMOND','','RACHELLE','4','30','3','1','3','','1111111969','16','','3','3','A','A','90'),</v>
      </c>
      <c r="V669" t="s">
        <v>1603</v>
      </c>
    </row>
    <row r="670" spans="1:22">
      <c r="A670">
        <v>140216</v>
      </c>
      <c r="B670" t="s">
        <v>1604</v>
      </c>
      <c r="D670" t="s">
        <v>31</v>
      </c>
      <c r="E670" t="str">
        <f t="shared" si="20"/>
        <v>4</v>
      </c>
      <c r="F670">
        <v>28</v>
      </c>
      <c r="G670">
        <v>2</v>
      </c>
      <c r="H670">
        <v>1</v>
      </c>
      <c r="I670">
        <v>2</v>
      </c>
      <c r="K670">
        <v>1111111672</v>
      </c>
      <c r="L670">
        <v>16</v>
      </c>
      <c r="N670">
        <v>3</v>
      </c>
      <c r="O670">
        <v>3</v>
      </c>
      <c r="P670" t="s">
        <v>24</v>
      </c>
      <c r="Q670" t="s">
        <v>24</v>
      </c>
      <c r="R670" s="1" t="e">
        <v>#NAME?</v>
      </c>
      <c r="S670" t="s">
        <v>1605</v>
      </c>
      <c r="T670">
        <v>90</v>
      </c>
      <c r="U670" t="str">
        <f t="shared" si="21"/>
        <v>('140216','ASHMORE','','MICHAEL','4','28','2','1','2','','1111111672','16','','3','3','A','A','90'),</v>
      </c>
      <c r="V670" t="s">
        <v>1605</v>
      </c>
    </row>
    <row r="671" spans="1:22">
      <c r="A671">
        <v>140246</v>
      </c>
      <c r="B671" t="s">
        <v>1606</v>
      </c>
      <c r="D671" t="s">
        <v>534</v>
      </c>
      <c r="E671" t="str">
        <f t="shared" si="20"/>
        <v>4</v>
      </c>
      <c r="F671">
        <v>29</v>
      </c>
      <c r="G671">
        <v>4</v>
      </c>
      <c r="H671">
        <v>1</v>
      </c>
      <c r="I671">
        <v>8</v>
      </c>
      <c r="K671">
        <v>1111111822</v>
      </c>
      <c r="L671">
        <v>16</v>
      </c>
      <c r="N671">
        <v>3</v>
      </c>
      <c r="O671">
        <v>3</v>
      </c>
      <c r="P671" t="s">
        <v>24</v>
      </c>
      <c r="Q671" t="s">
        <v>24</v>
      </c>
      <c r="R671" s="1" t="e">
        <v>#NAME?</v>
      </c>
      <c r="S671" t="s">
        <v>1607</v>
      </c>
      <c r="T671">
        <v>90</v>
      </c>
      <c r="U671" t="str">
        <f t="shared" si="21"/>
        <v>('140246','AUFDERHEIDE','','NICHOLAS','4','29','4','1','8','','1111111822','16','','3','3','A','A','90'),</v>
      </c>
      <c r="V671" t="s">
        <v>1607</v>
      </c>
    </row>
    <row r="672" spans="1:22">
      <c r="A672">
        <v>140252</v>
      </c>
      <c r="B672" t="s">
        <v>1608</v>
      </c>
      <c r="D672" t="s">
        <v>525</v>
      </c>
      <c r="E672" t="str">
        <f t="shared" si="20"/>
        <v>4</v>
      </c>
      <c r="F672">
        <v>28</v>
      </c>
      <c r="G672">
        <v>3</v>
      </c>
      <c r="H672">
        <v>2</v>
      </c>
      <c r="I672">
        <v>3</v>
      </c>
      <c r="K672">
        <v>1111111673</v>
      </c>
      <c r="L672">
        <v>16</v>
      </c>
      <c r="N672">
        <v>3</v>
      </c>
      <c r="O672">
        <v>3</v>
      </c>
      <c r="P672" t="s">
        <v>20</v>
      </c>
      <c r="Q672" t="s">
        <v>20</v>
      </c>
      <c r="R672" s="1" t="e">
        <v>#NAME?</v>
      </c>
      <c r="S672" t="s">
        <v>1609</v>
      </c>
      <c r="T672">
        <v>90</v>
      </c>
      <c r="U672" t="str">
        <f t="shared" si="21"/>
        <v>('140252','AULD','','KYLE','4','28','3','2','3','','1111111673','16','','3','3','B','B','90'),</v>
      </c>
      <c r="V672" t="s">
        <v>1609</v>
      </c>
    </row>
    <row r="673" spans="1:22">
      <c r="A673">
        <v>140276</v>
      </c>
      <c r="B673" t="s">
        <v>1610</v>
      </c>
      <c r="D673" t="s">
        <v>231</v>
      </c>
      <c r="E673" t="str">
        <f t="shared" si="20"/>
        <v>4</v>
      </c>
      <c r="F673">
        <v>29</v>
      </c>
      <c r="G673">
        <v>1</v>
      </c>
      <c r="H673">
        <v>2</v>
      </c>
      <c r="I673">
        <v>1</v>
      </c>
      <c r="K673">
        <v>1111111823</v>
      </c>
      <c r="L673">
        <v>16</v>
      </c>
      <c r="N673">
        <v>3</v>
      </c>
      <c r="O673">
        <v>3</v>
      </c>
      <c r="P673" t="s">
        <v>20</v>
      </c>
      <c r="Q673" t="s">
        <v>20</v>
      </c>
      <c r="R673" s="1" t="e">
        <v>#NAME?</v>
      </c>
      <c r="S673" t="s">
        <v>1611</v>
      </c>
      <c r="T673">
        <v>90</v>
      </c>
      <c r="U673" t="str">
        <f t="shared" si="21"/>
        <v>('140276','AVILA','','JOSEPH','4','29','1','2','1','','1111111823','16','','3','3','B','B','90'),</v>
      </c>
      <c r="V673" t="s">
        <v>1611</v>
      </c>
    </row>
    <row r="674" spans="1:22">
      <c r="A674">
        <v>140330</v>
      </c>
      <c r="B674" t="s">
        <v>1612</v>
      </c>
      <c r="D674" t="s">
        <v>1613</v>
      </c>
      <c r="E674" t="str">
        <f t="shared" si="20"/>
        <v>4</v>
      </c>
      <c r="F674">
        <v>27</v>
      </c>
      <c r="G674">
        <v>3</v>
      </c>
      <c r="H674">
        <v>2</v>
      </c>
      <c r="I674">
        <v>7</v>
      </c>
      <c r="K674">
        <v>1111111517</v>
      </c>
      <c r="L674">
        <v>16</v>
      </c>
      <c r="N674">
        <v>3</v>
      </c>
      <c r="O674">
        <v>3</v>
      </c>
      <c r="P674" t="s">
        <v>20</v>
      </c>
      <c r="Q674" t="s">
        <v>20</v>
      </c>
      <c r="R674" s="1" t="e">
        <v>#NAME?</v>
      </c>
      <c r="S674" t="s">
        <v>1614</v>
      </c>
      <c r="T674">
        <v>90</v>
      </c>
      <c r="U674" t="str">
        <f t="shared" si="21"/>
        <v>('140330','BALL','','DEIRDRE','4','27','3','2','7','','1111111517','16','','3','3','B','B','90'),</v>
      </c>
      <c r="V674" t="s">
        <v>1614</v>
      </c>
    </row>
    <row r="675" spans="1:22">
      <c r="A675">
        <v>140342</v>
      </c>
      <c r="B675" t="s">
        <v>1615</v>
      </c>
      <c r="D675" t="s">
        <v>104</v>
      </c>
      <c r="E675" t="str">
        <f t="shared" si="20"/>
        <v>4</v>
      </c>
      <c r="F675">
        <v>29</v>
      </c>
      <c r="G675">
        <v>2</v>
      </c>
      <c r="H675">
        <v>3</v>
      </c>
      <c r="I675">
        <v>2</v>
      </c>
      <c r="K675">
        <v>1111111824</v>
      </c>
      <c r="L675">
        <v>16</v>
      </c>
      <c r="N675">
        <v>3</v>
      </c>
      <c r="O675">
        <v>3</v>
      </c>
      <c r="P675" t="s">
        <v>28</v>
      </c>
      <c r="Q675" t="s">
        <v>28</v>
      </c>
      <c r="R675" s="1" t="e">
        <v>#NAME?</v>
      </c>
      <c r="S675" t="s">
        <v>1616</v>
      </c>
      <c r="T675">
        <v>90</v>
      </c>
      <c r="U675" t="str">
        <f t="shared" si="21"/>
        <v>('140342','BALTZ','','BENJAMIN','4','29','2','3','2','','1111111824','16','','3','3','C','C','90'),</v>
      </c>
      <c r="V675" t="s">
        <v>1616</v>
      </c>
    </row>
    <row r="676" spans="1:22">
      <c r="A676">
        <v>140438</v>
      </c>
      <c r="B676" t="s">
        <v>66</v>
      </c>
      <c r="D676" t="s">
        <v>1617</v>
      </c>
      <c r="E676" t="str">
        <f t="shared" si="20"/>
        <v>4</v>
      </c>
      <c r="F676">
        <v>30</v>
      </c>
      <c r="G676">
        <v>4</v>
      </c>
      <c r="H676">
        <v>2</v>
      </c>
      <c r="I676">
        <v>4</v>
      </c>
      <c r="K676">
        <v>1111111970</v>
      </c>
      <c r="L676">
        <v>16</v>
      </c>
      <c r="N676">
        <v>3</v>
      </c>
      <c r="O676">
        <v>3</v>
      </c>
      <c r="P676" t="s">
        <v>20</v>
      </c>
      <c r="Q676" t="s">
        <v>20</v>
      </c>
      <c r="R676" s="1" t="e">
        <v>#NAME?</v>
      </c>
      <c r="S676" t="s">
        <v>1618</v>
      </c>
      <c r="T676">
        <v>90</v>
      </c>
      <c r="U676" t="str">
        <f t="shared" si="21"/>
        <v>('140438','BELL','','LANCE','4','30','4','2','4','','1111111970','16','','3','3','B','B','90'),</v>
      </c>
      <c r="V676" t="s">
        <v>1618</v>
      </c>
    </row>
    <row r="677" spans="1:22">
      <c r="A677">
        <v>140474</v>
      </c>
      <c r="B677" t="s">
        <v>1619</v>
      </c>
      <c r="D677" t="s">
        <v>1386</v>
      </c>
      <c r="E677" t="str">
        <f t="shared" si="20"/>
        <v>4</v>
      </c>
      <c r="F677">
        <v>25</v>
      </c>
      <c r="G677">
        <v>1</v>
      </c>
      <c r="H677">
        <v>3</v>
      </c>
      <c r="I677">
        <v>5</v>
      </c>
      <c r="K677">
        <v>1111111227</v>
      </c>
      <c r="L677">
        <v>16</v>
      </c>
      <c r="N677">
        <v>3</v>
      </c>
      <c r="O677">
        <v>3</v>
      </c>
      <c r="P677" t="s">
        <v>28</v>
      </c>
      <c r="Q677" t="s">
        <v>28</v>
      </c>
      <c r="R677" s="1" t="e">
        <v>#NAME?</v>
      </c>
      <c r="S677" t="s">
        <v>1620</v>
      </c>
      <c r="T677">
        <v>90</v>
      </c>
      <c r="U677" t="str">
        <f t="shared" si="21"/>
        <v>('140474','BERNARDY','','KIMBERLY','4','25','1','3','5','','1111111227','16','','3','3','C','C','90'),</v>
      </c>
      <c r="V677" t="s">
        <v>1620</v>
      </c>
    </row>
    <row r="678" spans="1:22">
      <c r="A678">
        <v>140486</v>
      </c>
      <c r="B678" t="s">
        <v>1621</v>
      </c>
      <c r="D678" t="s">
        <v>1622</v>
      </c>
      <c r="E678" t="str">
        <f t="shared" si="20"/>
        <v>4</v>
      </c>
      <c r="F678">
        <v>30</v>
      </c>
      <c r="G678">
        <v>1</v>
      </c>
      <c r="H678">
        <v>3</v>
      </c>
      <c r="I678">
        <v>5</v>
      </c>
      <c r="K678">
        <v>1111111971</v>
      </c>
      <c r="L678">
        <v>16</v>
      </c>
      <c r="N678">
        <v>3</v>
      </c>
      <c r="O678">
        <v>3</v>
      </c>
      <c r="P678" t="s">
        <v>28</v>
      </c>
      <c r="Q678" t="s">
        <v>28</v>
      </c>
      <c r="R678" s="1" t="e">
        <v>#NAME?</v>
      </c>
      <c r="S678" t="s">
        <v>1623</v>
      </c>
      <c r="T678">
        <v>90</v>
      </c>
      <c r="U678" t="str">
        <f t="shared" si="21"/>
        <v>('140486','BINGHAM','','OSBORNE','4','30','1','3','5','','1111111971','16','','3','3','C','C','90'),</v>
      </c>
      <c r="V678" t="s">
        <v>1623</v>
      </c>
    </row>
    <row r="679" spans="1:22">
      <c r="A679">
        <v>140570</v>
      </c>
      <c r="B679" t="s">
        <v>1624</v>
      </c>
      <c r="D679" t="s">
        <v>368</v>
      </c>
      <c r="E679" t="str">
        <f t="shared" si="20"/>
        <v>4</v>
      </c>
      <c r="F679">
        <v>30</v>
      </c>
      <c r="G679">
        <v>2</v>
      </c>
      <c r="H679">
        <v>1</v>
      </c>
      <c r="I679">
        <v>6</v>
      </c>
      <c r="K679">
        <v>1111111972</v>
      </c>
      <c r="L679">
        <v>16</v>
      </c>
      <c r="N679">
        <v>3</v>
      </c>
      <c r="O679">
        <v>3</v>
      </c>
      <c r="P679" t="s">
        <v>24</v>
      </c>
      <c r="Q679" t="s">
        <v>24</v>
      </c>
      <c r="R679" s="1" t="e">
        <v>#NAME?</v>
      </c>
      <c r="S679" t="s">
        <v>1625</v>
      </c>
      <c r="T679">
        <v>90</v>
      </c>
      <c r="U679" t="str">
        <f t="shared" si="21"/>
        <v>('140570','BOTTOMLEY','','JEREMY','4','30','2','1','6','','1111111972','16','','3','3','A','A','90'),</v>
      </c>
      <c r="V679" t="s">
        <v>1625</v>
      </c>
    </row>
    <row r="680" spans="1:22">
      <c r="A680">
        <v>140576</v>
      </c>
      <c r="B680" t="s">
        <v>1626</v>
      </c>
      <c r="D680" t="s">
        <v>1627</v>
      </c>
      <c r="E680" t="str">
        <f t="shared" si="20"/>
        <v>4</v>
      </c>
      <c r="F680">
        <v>25</v>
      </c>
      <c r="G680">
        <v>2</v>
      </c>
      <c r="H680">
        <v>1</v>
      </c>
      <c r="I680">
        <v>6</v>
      </c>
      <c r="K680">
        <v>1111111228</v>
      </c>
      <c r="L680">
        <v>16</v>
      </c>
      <c r="N680">
        <v>3</v>
      </c>
      <c r="O680">
        <v>3</v>
      </c>
      <c r="P680" t="s">
        <v>24</v>
      </c>
      <c r="Q680" t="s">
        <v>24</v>
      </c>
      <c r="R680" s="1" t="e">
        <v>#NAME?</v>
      </c>
      <c r="S680" t="s">
        <v>1628</v>
      </c>
      <c r="T680">
        <v>90</v>
      </c>
      <c r="U680" t="str">
        <f t="shared" si="21"/>
        <v>('140576','BOUCHOT','','ALFREDO','4','25','2','1','6','','1111111228','16','','3','3','A','A','90'),</v>
      </c>
      <c r="V680" t="s">
        <v>1628</v>
      </c>
    </row>
    <row r="681" spans="1:22">
      <c r="A681">
        <v>140594</v>
      </c>
      <c r="B681" t="s">
        <v>1629</v>
      </c>
      <c r="D681" t="s">
        <v>192</v>
      </c>
      <c r="E681" t="str">
        <f t="shared" si="20"/>
        <v>4</v>
      </c>
      <c r="F681">
        <v>28</v>
      </c>
      <c r="G681">
        <v>4</v>
      </c>
      <c r="H681">
        <v>3</v>
      </c>
      <c r="I681">
        <v>4</v>
      </c>
      <c r="K681">
        <v>1111111674</v>
      </c>
      <c r="L681">
        <v>16</v>
      </c>
      <c r="N681">
        <v>3</v>
      </c>
      <c r="O681">
        <v>3</v>
      </c>
      <c r="P681" t="s">
        <v>28</v>
      </c>
      <c r="Q681" t="s">
        <v>28</v>
      </c>
      <c r="R681" s="1" t="e">
        <v>#NAME?</v>
      </c>
      <c r="S681" t="s">
        <v>1630</v>
      </c>
      <c r="T681">
        <v>90</v>
      </c>
      <c r="U681" t="str">
        <f t="shared" si="21"/>
        <v>('140594','BOWMAN','','SARAH','4','28','4','3','4','','1111111674','16','','3','3','C','C','90'),</v>
      </c>
      <c r="V681" t="s">
        <v>1630</v>
      </c>
    </row>
    <row r="682" spans="1:22">
      <c r="A682">
        <v>140600</v>
      </c>
      <c r="B682" t="s">
        <v>1631</v>
      </c>
      <c r="D682" t="s">
        <v>1632</v>
      </c>
      <c r="E682" t="str">
        <f t="shared" si="20"/>
        <v>4</v>
      </c>
      <c r="F682">
        <v>27</v>
      </c>
      <c r="G682">
        <v>4</v>
      </c>
      <c r="H682">
        <v>3</v>
      </c>
      <c r="I682">
        <v>8</v>
      </c>
      <c r="K682">
        <v>1111111518</v>
      </c>
      <c r="L682">
        <v>16</v>
      </c>
      <c r="N682">
        <v>3</v>
      </c>
      <c r="O682">
        <v>3</v>
      </c>
      <c r="P682" t="s">
        <v>28</v>
      </c>
      <c r="Q682" t="s">
        <v>28</v>
      </c>
      <c r="R682" s="1" t="e">
        <v>#NAME?</v>
      </c>
      <c r="S682" t="s">
        <v>1633</v>
      </c>
      <c r="T682">
        <v>90</v>
      </c>
      <c r="U682" t="str">
        <f t="shared" si="21"/>
        <v>('140600','BOYD','','CAROL','4','27','4','3','8','','1111111518','16','','3','3','C','C','90'),</v>
      </c>
      <c r="V682" t="s">
        <v>1633</v>
      </c>
    </row>
    <row r="683" spans="1:22">
      <c r="A683">
        <v>140624</v>
      </c>
      <c r="B683" t="s">
        <v>1634</v>
      </c>
      <c r="D683" t="s">
        <v>1111</v>
      </c>
      <c r="E683" t="str">
        <f t="shared" si="20"/>
        <v>4</v>
      </c>
      <c r="F683">
        <v>26</v>
      </c>
      <c r="G683">
        <v>1</v>
      </c>
      <c r="H683">
        <v>3</v>
      </c>
      <c r="I683">
        <v>5</v>
      </c>
      <c r="K683">
        <v>1111111371</v>
      </c>
      <c r="L683">
        <v>16</v>
      </c>
      <c r="N683">
        <v>3</v>
      </c>
      <c r="O683">
        <v>3</v>
      </c>
      <c r="P683" t="s">
        <v>28</v>
      </c>
      <c r="Q683" t="s">
        <v>28</v>
      </c>
      <c r="R683" s="1" t="e">
        <v>#NAME?</v>
      </c>
      <c r="S683" t="s">
        <v>1635</v>
      </c>
      <c r="T683">
        <v>90</v>
      </c>
      <c r="U683" t="str">
        <f t="shared" si="21"/>
        <v>('140624','BRAIDA','','ZACHARY','4','26','1','3','5','','1111111371','16','','3','3','C','C','90'),</v>
      </c>
      <c r="V683" t="s">
        <v>1635</v>
      </c>
    </row>
    <row r="684" spans="1:22">
      <c r="A684">
        <v>140642</v>
      </c>
      <c r="B684" t="s">
        <v>1636</v>
      </c>
      <c r="D684" t="s">
        <v>40</v>
      </c>
      <c r="E684" t="str">
        <f t="shared" si="20"/>
        <v>4</v>
      </c>
      <c r="F684">
        <v>25</v>
      </c>
      <c r="G684">
        <v>3</v>
      </c>
      <c r="H684">
        <v>2</v>
      </c>
      <c r="I684">
        <v>7</v>
      </c>
      <c r="K684">
        <v>1111111229</v>
      </c>
      <c r="L684">
        <v>16</v>
      </c>
      <c r="N684">
        <v>3</v>
      </c>
      <c r="O684">
        <v>3</v>
      </c>
      <c r="P684" t="s">
        <v>20</v>
      </c>
      <c r="Q684" t="s">
        <v>20</v>
      </c>
      <c r="R684" s="1" t="e">
        <v>#NAME?</v>
      </c>
      <c r="S684" t="s">
        <v>1637</v>
      </c>
      <c r="T684">
        <v>90</v>
      </c>
      <c r="U684" t="str">
        <f t="shared" si="21"/>
        <v>('140642','BRANTLEY','','AARON','4','25','3','2','7','','1111111229','16','','3','3','B','B','90'),</v>
      </c>
      <c r="V684" t="s">
        <v>1637</v>
      </c>
    </row>
    <row r="685" spans="1:22">
      <c r="A685">
        <v>140732</v>
      </c>
      <c r="B685" t="s">
        <v>1638</v>
      </c>
      <c r="D685" t="s">
        <v>279</v>
      </c>
      <c r="E685" t="str">
        <f t="shared" si="20"/>
        <v>4</v>
      </c>
      <c r="F685">
        <v>25</v>
      </c>
      <c r="G685">
        <v>4</v>
      </c>
      <c r="H685">
        <v>3</v>
      </c>
      <c r="I685">
        <v>8</v>
      </c>
      <c r="K685">
        <v>1111111230</v>
      </c>
      <c r="L685">
        <v>16</v>
      </c>
      <c r="N685">
        <v>3</v>
      </c>
      <c r="O685">
        <v>3</v>
      </c>
      <c r="P685" t="s">
        <v>28</v>
      </c>
      <c r="Q685" t="s">
        <v>28</v>
      </c>
      <c r="R685" s="1" t="e">
        <v>#NAME?</v>
      </c>
      <c r="S685" t="s">
        <v>1639</v>
      </c>
      <c r="T685">
        <v>90</v>
      </c>
      <c r="U685" t="str">
        <f t="shared" si="21"/>
        <v>('140732','BRUBAKER','','ROBERT','4','25','4','3','8','','1111111230','16','','3','3','C','C','90'),</v>
      </c>
      <c r="V685" t="s">
        <v>1639</v>
      </c>
    </row>
    <row r="686" spans="1:22">
      <c r="A686">
        <v>140942</v>
      </c>
      <c r="B686" t="s">
        <v>1640</v>
      </c>
      <c r="D686" t="s">
        <v>1373</v>
      </c>
      <c r="E686" t="str">
        <f t="shared" si="20"/>
        <v>4</v>
      </c>
      <c r="F686">
        <v>25</v>
      </c>
      <c r="G686">
        <v>1</v>
      </c>
      <c r="H686">
        <v>1</v>
      </c>
      <c r="I686">
        <v>1</v>
      </c>
      <c r="K686">
        <v>1111111231</v>
      </c>
      <c r="L686">
        <v>16</v>
      </c>
      <c r="N686">
        <v>3</v>
      </c>
      <c r="O686">
        <v>3</v>
      </c>
      <c r="P686" t="s">
        <v>24</v>
      </c>
      <c r="Q686" t="s">
        <v>24</v>
      </c>
      <c r="R686" s="1" t="e">
        <v>#NAME?</v>
      </c>
      <c r="S686" t="s">
        <v>1641</v>
      </c>
      <c r="T686">
        <v>90</v>
      </c>
      <c r="U686" t="str">
        <f t="shared" si="21"/>
        <v>('140942','CASPER','','BRENDAN','4','25','1','1','1','','1111111231','16','','3','3','A','A','90'),</v>
      </c>
      <c r="V686" t="s">
        <v>1641</v>
      </c>
    </row>
    <row r="687" spans="1:22">
      <c r="A687">
        <v>140960</v>
      </c>
      <c r="B687" t="s">
        <v>97</v>
      </c>
      <c r="D687" t="s">
        <v>842</v>
      </c>
      <c r="E687" t="str">
        <f t="shared" si="20"/>
        <v>4</v>
      </c>
      <c r="F687">
        <v>25</v>
      </c>
      <c r="G687">
        <v>2</v>
      </c>
      <c r="H687">
        <v>2</v>
      </c>
      <c r="I687">
        <v>2</v>
      </c>
      <c r="K687">
        <v>1111111232</v>
      </c>
      <c r="L687">
        <v>16</v>
      </c>
      <c r="N687">
        <v>3</v>
      </c>
      <c r="O687">
        <v>3</v>
      </c>
      <c r="P687" t="s">
        <v>20</v>
      </c>
      <c r="Q687" t="s">
        <v>20</v>
      </c>
      <c r="R687" s="1" t="e">
        <v>#NAME?</v>
      </c>
      <c r="S687" t="s">
        <v>1642</v>
      </c>
      <c r="T687">
        <v>90</v>
      </c>
      <c r="U687" t="str">
        <f t="shared" si="21"/>
        <v>('140960','CASTRO','','NICOLE','4','25','2','2','2','','1111111232','16','','3','3','B','B','90'),</v>
      </c>
      <c r="V687" t="s">
        <v>1642</v>
      </c>
    </row>
    <row r="688" spans="1:22">
      <c r="A688">
        <v>140984</v>
      </c>
      <c r="B688" t="s">
        <v>1643</v>
      </c>
      <c r="D688" t="s">
        <v>1644</v>
      </c>
      <c r="E688" t="str">
        <f t="shared" si="20"/>
        <v>4</v>
      </c>
      <c r="F688">
        <v>28</v>
      </c>
      <c r="G688">
        <v>1</v>
      </c>
      <c r="H688">
        <v>1</v>
      </c>
      <c r="I688">
        <v>5</v>
      </c>
      <c r="K688">
        <v>1111111675</v>
      </c>
      <c r="L688">
        <v>16</v>
      </c>
      <c r="N688">
        <v>3</v>
      </c>
      <c r="O688">
        <v>3</v>
      </c>
      <c r="P688" t="s">
        <v>24</v>
      </c>
      <c r="Q688" t="s">
        <v>24</v>
      </c>
      <c r="R688" s="1" t="e">
        <v>#NAME?</v>
      </c>
      <c r="S688" t="s">
        <v>1645</v>
      </c>
      <c r="T688">
        <v>90</v>
      </c>
      <c r="U688" t="str">
        <f t="shared" si="21"/>
        <v>('140984','CEASER','','LORNA','4','28','1','1','5','','1111111675','16','','3','3','A','A','90'),</v>
      </c>
      <c r="V688" t="s">
        <v>1645</v>
      </c>
    </row>
    <row r="689" spans="1:22">
      <c r="A689">
        <v>141002</v>
      </c>
      <c r="B689" t="s">
        <v>1646</v>
      </c>
      <c r="D689" t="s">
        <v>1410</v>
      </c>
      <c r="E689" t="str">
        <f t="shared" si="20"/>
        <v>4</v>
      </c>
      <c r="F689">
        <v>29</v>
      </c>
      <c r="G689">
        <v>3</v>
      </c>
      <c r="H689">
        <v>1</v>
      </c>
      <c r="I689">
        <v>3</v>
      </c>
      <c r="K689">
        <v>1111111825</v>
      </c>
      <c r="L689">
        <v>16</v>
      </c>
      <c r="N689">
        <v>3</v>
      </c>
      <c r="O689">
        <v>3</v>
      </c>
      <c r="P689" t="s">
        <v>24</v>
      </c>
      <c r="Q689" t="s">
        <v>24</v>
      </c>
      <c r="R689" s="1" t="e">
        <v>#NAME?</v>
      </c>
      <c r="S689" t="s">
        <v>1647</v>
      </c>
      <c r="T689">
        <v>90</v>
      </c>
      <c r="U689" t="str">
        <f t="shared" si="21"/>
        <v>('141002','CHAN','','ALEXANDRA','4','29','3','1','3','','1111111825','16','','3','3','A','A','90'),</v>
      </c>
      <c r="V689" t="s">
        <v>1647</v>
      </c>
    </row>
    <row r="690" spans="1:22">
      <c r="A690">
        <v>141014</v>
      </c>
      <c r="B690" t="s">
        <v>1648</v>
      </c>
      <c r="D690" t="s">
        <v>1649</v>
      </c>
      <c r="E690" t="str">
        <f t="shared" si="20"/>
        <v>4</v>
      </c>
      <c r="F690">
        <v>28</v>
      </c>
      <c r="G690">
        <v>2</v>
      </c>
      <c r="H690">
        <v>2</v>
      </c>
      <c r="I690">
        <v>6</v>
      </c>
      <c r="K690">
        <v>1111111676</v>
      </c>
      <c r="L690">
        <v>16</v>
      </c>
      <c r="N690">
        <v>3</v>
      </c>
      <c r="O690">
        <v>3</v>
      </c>
      <c r="P690" t="s">
        <v>20</v>
      </c>
      <c r="Q690" t="s">
        <v>20</v>
      </c>
      <c r="R690" s="1" t="e">
        <v>#NAME?</v>
      </c>
      <c r="S690" t="s">
        <v>1650</v>
      </c>
      <c r="T690">
        <v>90</v>
      </c>
      <c r="U690" t="str">
        <f t="shared" si="21"/>
        <v>('141014','CHANG','','EUGENE','4','28','2','2','6','','1111111676','16','','3','3','B','B','90'),</v>
      </c>
      <c r="V690" t="s">
        <v>1650</v>
      </c>
    </row>
    <row r="691" spans="1:22">
      <c r="A691">
        <v>141020</v>
      </c>
      <c r="B691" t="s">
        <v>1648</v>
      </c>
      <c r="D691" t="s">
        <v>1651</v>
      </c>
      <c r="E691" t="str">
        <f t="shared" si="20"/>
        <v>4</v>
      </c>
      <c r="F691">
        <v>25</v>
      </c>
      <c r="G691">
        <v>3</v>
      </c>
      <c r="H691">
        <v>3</v>
      </c>
      <c r="I691">
        <v>3</v>
      </c>
      <c r="K691">
        <v>1111111233</v>
      </c>
      <c r="L691">
        <v>16</v>
      </c>
      <c r="N691">
        <v>3</v>
      </c>
      <c r="O691">
        <v>3</v>
      </c>
      <c r="P691" t="s">
        <v>28</v>
      </c>
      <c r="Q691" t="s">
        <v>28</v>
      </c>
      <c r="R691" s="1" t="e">
        <v>#NAME?</v>
      </c>
      <c r="S691" t="s">
        <v>1652</v>
      </c>
      <c r="T691">
        <v>90</v>
      </c>
      <c r="U691" t="str">
        <f t="shared" si="21"/>
        <v>('141020','CHANG','','JACK','4','25','3','3','3','','1111111233','16','','3','3','C','C','90'),</v>
      </c>
      <c r="V691" t="s">
        <v>1652</v>
      </c>
    </row>
    <row r="692" spans="1:22">
      <c r="A692">
        <v>141026</v>
      </c>
      <c r="B692" t="s">
        <v>1653</v>
      </c>
      <c r="D692" t="s">
        <v>138</v>
      </c>
      <c r="E692" t="str">
        <f t="shared" si="20"/>
        <v>4</v>
      </c>
      <c r="F692">
        <v>26</v>
      </c>
      <c r="G692">
        <v>2</v>
      </c>
      <c r="H692">
        <v>1</v>
      </c>
      <c r="I692">
        <v>6</v>
      </c>
      <c r="K692">
        <v>1111111372</v>
      </c>
      <c r="L692">
        <v>16</v>
      </c>
      <c r="N692">
        <v>3</v>
      </c>
      <c r="O692">
        <v>3</v>
      </c>
      <c r="P692" t="s">
        <v>24</v>
      </c>
      <c r="Q692" t="s">
        <v>24</v>
      </c>
      <c r="R692" s="1" t="e">
        <v>#NAME?</v>
      </c>
      <c r="S692" t="s">
        <v>1654</v>
      </c>
      <c r="T692">
        <v>90</v>
      </c>
      <c r="U692" t="str">
        <f t="shared" si="21"/>
        <v>('141026','CHAPMAN','','JOHN','4','26','2','1','6','','1111111372','16','','3','3','A','A','90'),</v>
      </c>
      <c r="V692" t="s">
        <v>1654</v>
      </c>
    </row>
    <row r="693" spans="1:22">
      <c r="A693">
        <v>141044</v>
      </c>
      <c r="B693" t="s">
        <v>1655</v>
      </c>
      <c r="D693" t="s">
        <v>390</v>
      </c>
      <c r="E693" t="str">
        <f t="shared" si="20"/>
        <v>4</v>
      </c>
      <c r="F693">
        <v>29</v>
      </c>
      <c r="G693">
        <v>4</v>
      </c>
      <c r="H693">
        <v>2</v>
      </c>
      <c r="I693">
        <v>4</v>
      </c>
      <c r="K693">
        <v>1111111826</v>
      </c>
      <c r="L693">
        <v>16</v>
      </c>
      <c r="N693">
        <v>3</v>
      </c>
      <c r="O693">
        <v>3</v>
      </c>
      <c r="P693" t="s">
        <v>20</v>
      </c>
      <c r="Q693" t="s">
        <v>20</v>
      </c>
      <c r="R693" s="1" t="e">
        <v>#NAME?</v>
      </c>
      <c r="S693" t="s">
        <v>1656</v>
      </c>
      <c r="T693">
        <v>90</v>
      </c>
      <c r="U693" t="str">
        <f t="shared" si="21"/>
        <v>('141044','CHATRY','','PETER','4','29','4','2','4','','1111111826','16','','3','3','B','B','90'),</v>
      </c>
      <c r="V693" t="s">
        <v>1656</v>
      </c>
    </row>
    <row r="694" spans="1:22">
      <c r="A694">
        <v>141068</v>
      </c>
      <c r="B694" t="s">
        <v>1657</v>
      </c>
      <c r="D694" t="s">
        <v>1658</v>
      </c>
      <c r="E694" t="str">
        <f t="shared" si="20"/>
        <v>4</v>
      </c>
      <c r="F694">
        <v>29</v>
      </c>
      <c r="G694">
        <v>1</v>
      </c>
      <c r="H694">
        <v>3</v>
      </c>
      <c r="I694">
        <v>5</v>
      </c>
      <c r="K694">
        <v>1111111827</v>
      </c>
      <c r="L694">
        <v>16</v>
      </c>
      <c r="N694">
        <v>3</v>
      </c>
      <c r="O694">
        <v>3</v>
      </c>
      <c r="P694" t="s">
        <v>28</v>
      </c>
      <c r="Q694" t="s">
        <v>28</v>
      </c>
      <c r="R694" s="1" t="e">
        <v>#NAME?</v>
      </c>
      <c r="S694" t="s">
        <v>1659</v>
      </c>
      <c r="T694">
        <v>90</v>
      </c>
      <c r="U694" t="str">
        <f t="shared" si="21"/>
        <v>('141068','CHEPURKO','','KRISTINA','4','29','1','3','5','','1111111827','16','','3','3','C','C','90'),</v>
      </c>
      <c r="V694" t="s">
        <v>1659</v>
      </c>
    </row>
    <row r="695" spans="1:22">
      <c r="A695">
        <v>141098</v>
      </c>
      <c r="B695" t="s">
        <v>1660</v>
      </c>
      <c r="D695" t="s">
        <v>776</v>
      </c>
      <c r="E695" t="str">
        <f t="shared" si="20"/>
        <v>4</v>
      </c>
      <c r="F695">
        <v>30</v>
      </c>
      <c r="G695">
        <v>3</v>
      </c>
      <c r="H695">
        <v>2</v>
      </c>
      <c r="I695">
        <v>7</v>
      </c>
      <c r="K695">
        <v>1111111973</v>
      </c>
      <c r="L695">
        <v>16</v>
      </c>
      <c r="N695">
        <v>3</v>
      </c>
      <c r="O695">
        <v>3</v>
      </c>
      <c r="P695" t="s">
        <v>20</v>
      </c>
      <c r="Q695" t="s">
        <v>20</v>
      </c>
      <c r="R695" s="1" t="e">
        <v>#NAME?</v>
      </c>
      <c r="S695" t="s">
        <v>1661</v>
      </c>
      <c r="T695">
        <v>90</v>
      </c>
      <c r="U695" t="str">
        <f t="shared" si="21"/>
        <v>('141098','CHO','','PAUL','4','30','3','2','7','','1111111973','16','','3','3','B','B','90'),</v>
      </c>
      <c r="V695" t="s">
        <v>1661</v>
      </c>
    </row>
    <row r="696" spans="1:22">
      <c r="A696">
        <v>141164</v>
      </c>
      <c r="B696" t="s">
        <v>103</v>
      </c>
      <c r="D696" t="s">
        <v>482</v>
      </c>
      <c r="E696" t="str">
        <f t="shared" si="20"/>
        <v>4</v>
      </c>
      <c r="F696">
        <v>26</v>
      </c>
      <c r="G696">
        <v>3</v>
      </c>
      <c r="H696">
        <v>2</v>
      </c>
      <c r="I696">
        <v>7</v>
      </c>
      <c r="K696">
        <v>1111111373</v>
      </c>
      <c r="L696">
        <v>16</v>
      </c>
      <c r="N696">
        <v>3</v>
      </c>
      <c r="O696">
        <v>3</v>
      </c>
      <c r="P696" t="s">
        <v>20</v>
      </c>
      <c r="Q696" t="s">
        <v>20</v>
      </c>
      <c r="R696" s="1" t="e">
        <v>#NAME?</v>
      </c>
      <c r="S696" t="s">
        <v>1662</v>
      </c>
      <c r="T696">
        <v>90</v>
      </c>
      <c r="U696" t="str">
        <f t="shared" si="21"/>
        <v>('141164','CLAY','','ANTHONY','4','26','3','2','7','','1111111373','16','','3','3','B','B','90'),</v>
      </c>
      <c r="V696" t="s">
        <v>1662</v>
      </c>
    </row>
    <row r="697" spans="1:22">
      <c r="A697">
        <v>141176</v>
      </c>
      <c r="B697" t="s">
        <v>1176</v>
      </c>
      <c r="D697" t="s">
        <v>181</v>
      </c>
      <c r="E697" t="str">
        <f t="shared" si="20"/>
        <v>4</v>
      </c>
      <c r="F697">
        <v>26</v>
      </c>
      <c r="G697">
        <v>4</v>
      </c>
      <c r="H697">
        <v>3</v>
      </c>
      <c r="I697">
        <v>8</v>
      </c>
      <c r="K697">
        <v>1111111374</v>
      </c>
      <c r="L697">
        <v>16</v>
      </c>
      <c r="N697">
        <v>3</v>
      </c>
      <c r="O697">
        <v>3</v>
      </c>
      <c r="P697" t="s">
        <v>28</v>
      </c>
      <c r="Q697" t="s">
        <v>28</v>
      </c>
      <c r="R697" s="1" t="e">
        <v>#NAME?</v>
      </c>
      <c r="S697" t="s">
        <v>1663</v>
      </c>
      <c r="T697">
        <v>90</v>
      </c>
      <c r="U697" t="str">
        <f t="shared" si="21"/>
        <v>('141176','COCO','','ANDREW','4','26','4','3','8','','1111111374','16','','3','3','C','C','90'),</v>
      </c>
      <c r="V697" t="s">
        <v>1663</v>
      </c>
    </row>
    <row r="698" spans="1:22">
      <c r="A698">
        <v>141182</v>
      </c>
      <c r="B698" t="s">
        <v>1664</v>
      </c>
      <c r="D698" t="s">
        <v>303</v>
      </c>
      <c r="E698" t="str">
        <f t="shared" si="20"/>
        <v>4</v>
      </c>
      <c r="F698">
        <v>29</v>
      </c>
      <c r="G698">
        <v>2</v>
      </c>
      <c r="H698">
        <v>1</v>
      </c>
      <c r="I698">
        <v>6</v>
      </c>
      <c r="K698">
        <v>1111111828</v>
      </c>
      <c r="L698">
        <v>16</v>
      </c>
      <c r="N698">
        <v>3</v>
      </c>
      <c r="O698">
        <v>3</v>
      </c>
      <c r="P698" t="s">
        <v>24</v>
      </c>
      <c r="Q698" t="s">
        <v>24</v>
      </c>
      <c r="R698" s="1" t="e">
        <v>#NAME?</v>
      </c>
      <c r="S698" t="s">
        <v>1665</v>
      </c>
      <c r="T698">
        <v>90</v>
      </c>
      <c r="U698" t="str">
        <f t="shared" si="21"/>
        <v>('141182','COLBY','','BRIAN','4','29','2','1','6','','1111111828','16','','3','3','A','A','90'),</v>
      </c>
      <c r="V698" t="s">
        <v>1665</v>
      </c>
    </row>
    <row r="699" spans="1:22">
      <c r="A699">
        <v>141206</v>
      </c>
      <c r="B699" t="s">
        <v>1666</v>
      </c>
      <c r="D699" t="s">
        <v>418</v>
      </c>
      <c r="E699" t="str">
        <f t="shared" si="20"/>
        <v>4</v>
      </c>
      <c r="F699">
        <v>28</v>
      </c>
      <c r="G699">
        <v>3</v>
      </c>
      <c r="H699">
        <v>3</v>
      </c>
      <c r="I699">
        <v>7</v>
      </c>
      <c r="K699">
        <v>1111111677</v>
      </c>
      <c r="L699">
        <v>16</v>
      </c>
      <c r="N699">
        <v>3</v>
      </c>
      <c r="O699">
        <v>3</v>
      </c>
      <c r="P699" t="s">
        <v>28</v>
      </c>
      <c r="Q699" t="s">
        <v>28</v>
      </c>
      <c r="R699" s="1" t="e">
        <v>#NAME?</v>
      </c>
      <c r="S699" t="s">
        <v>1667</v>
      </c>
      <c r="T699">
        <v>90</v>
      </c>
      <c r="U699" t="str">
        <f t="shared" si="21"/>
        <v>('141206','COLLIER','','LAURA','4','28','3','3','7','','1111111677','16','','3','3','C','C','90'),</v>
      </c>
      <c r="V699" t="s">
        <v>1667</v>
      </c>
    </row>
    <row r="700" spans="1:22">
      <c r="A700">
        <v>141272</v>
      </c>
      <c r="B700" t="s">
        <v>1668</v>
      </c>
      <c r="D700" t="s">
        <v>1669</v>
      </c>
      <c r="E700" t="str">
        <f t="shared" si="20"/>
        <v>4</v>
      </c>
      <c r="F700">
        <v>28</v>
      </c>
      <c r="G700">
        <v>4</v>
      </c>
      <c r="H700">
        <v>1</v>
      </c>
      <c r="I700">
        <v>8</v>
      </c>
      <c r="K700">
        <v>1111111678</v>
      </c>
      <c r="L700">
        <v>16</v>
      </c>
      <c r="N700">
        <v>3</v>
      </c>
      <c r="O700">
        <v>3</v>
      </c>
      <c r="P700" t="s">
        <v>24</v>
      </c>
      <c r="Q700" t="s">
        <v>24</v>
      </c>
      <c r="R700" s="1" t="e">
        <v>#NAME?</v>
      </c>
      <c r="S700" t="s">
        <v>1670</v>
      </c>
      <c r="T700">
        <v>90</v>
      </c>
      <c r="U700" t="str">
        <f t="shared" si="21"/>
        <v>('141272','CORTESIO','','CATHERINE','4','28','4','1','8','','1111111678','16','','3','3','A','A','90'),</v>
      </c>
      <c r="V700" t="s">
        <v>1670</v>
      </c>
    </row>
    <row r="701" spans="1:22">
      <c r="A701">
        <v>141290</v>
      </c>
      <c r="B701" t="s">
        <v>1671</v>
      </c>
      <c r="D701" t="s">
        <v>1104</v>
      </c>
      <c r="E701" t="str">
        <f t="shared" si="20"/>
        <v>4</v>
      </c>
      <c r="F701">
        <v>26</v>
      </c>
      <c r="G701">
        <v>1</v>
      </c>
      <c r="H701">
        <v>1</v>
      </c>
      <c r="I701">
        <v>1</v>
      </c>
      <c r="K701">
        <v>1111111375</v>
      </c>
      <c r="L701">
        <v>16</v>
      </c>
      <c r="N701">
        <v>3</v>
      </c>
      <c r="O701">
        <v>3</v>
      </c>
      <c r="P701" t="s">
        <v>24</v>
      </c>
      <c r="Q701" t="s">
        <v>24</v>
      </c>
      <c r="R701" s="1" t="e">
        <v>#NAME?</v>
      </c>
      <c r="S701" t="s">
        <v>1672</v>
      </c>
      <c r="T701">
        <v>90</v>
      </c>
      <c r="U701" t="str">
        <f t="shared" si="21"/>
        <v>('141290','COTTRELL','','CLAYTON','4','26','1','1','1','','1111111375','16','','3','3','A','A','90'),</v>
      </c>
      <c r="V701" t="s">
        <v>1672</v>
      </c>
    </row>
    <row r="702" spans="1:22">
      <c r="A702">
        <v>141296</v>
      </c>
      <c r="B702" t="s">
        <v>1673</v>
      </c>
      <c r="D702" t="s">
        <v>1674</v>
      </c>
      <c r="E702" t="str">
        <f t="shared" si="20"/>
        <v>4</v>
      </c>
      <c r="F702">
        <v>29</v>
      </c>
      <c r="G702">
        <v>3</v>
      </c>
      <c r="H702">
        <v>2</v>
      </c>
      <c r="I702">
        <v>7</v>
      </c>
      <c r="K702">
        <v>1111111829</v>
      </c>
      <c r="L702">
        <v>16</v>
      </c>
      <c r="N702">
        <v>3</v>
      </c>
      <c r="O702">
        <v>3</v>
      </c>
      <c r="P702" t="s">
        <v>20</v>
      </c>
      <c r="Q702" t="s">
        <v>20</v>
      </c>
      <c r="R702" s="1" t="e">
        <v>#NAME?</v>
      </c>
      <c r="S702" t="s">
        <v>1675</v>
      </c>
      <c r="T702">
        <v>90</v>
      </c>
      <c r="U702" t="str">
        <f t="shared" si="21"/>
        <v>('141296','COUGHLIN','','JILLIAN','4','29','3','2','7','','1111111829','16','','3','3','B','B','90'),</v>
      </c>
      <c r="V702" t="s">
        <v>1675</v>
      </c>
    </row>
    <row r="703" spans="1:22">
      <c r="A703">
        <v>141302</v>
      </c>
      <c r="B703" t="s">
        <v>1676</v>
      </c>
      <c r="D703" t="s">
        <v>1677</v>
      </c>
      <c r="E703" t="str">
        <f t="shared" si="20"/>
        <v>4</v>
      </c>
      <c r="F703">
        <v>29</v>
      </c>
      <c r="G703">
        <v>4</v>
      </c>
      <c r="H703">
        <v>3</v>
      </c>
      <c r="I703">
        <v>8</v>
      </c>
      <c r="K703">
        <v>1111111830</v>
      </c>
      <c r="L703">
        <v>16</v>
      </c>
      <c r="N703">
        <v>3</v>
      </c>
      <c r="O703">
        <v>3</v>
      </c>
      <c r="P703" t="s">
        <v>28</v>
      </c>
      <c r="Q703" t="s">
        <v>28</v>
      </c>
      <c r="R703" s="1" t="e">
        <v>#NAME?</v>
      </c>
      <c r="S703" t="s">
        <v>1678</v>
      </c>
      <c r="T703">
        <v>90</v>
      </c>
      <c r="U703" t="str">
        <f t="shared" si="21"/>
        <v>('141302','COVARRUBIAS','','VANESSA','4','29','4','3','8','','1111111830','16','','3','3','C','C','90'),</v>
      </c>
      <c r="V703" t="s">
        <v>1678</v>
      </c>
    </row>
    <row r="704" spans="1:22">
      <c r="A704">
        <v>141326</v>
      </c>
      <c r="B704" t="s">
        <v>1679</v>
      </c>
      <c r="D704" t="s">
        <v>176</v>
      </c>
      <c r="E704" t="str">
        <f t="shared" si="20"/>
        <v>4</v>
      </c>
      <c r="F704">
        <v>26</v>
      </c>
      <c r="G704">
        <v>2</v>
      </c>
      <c r="H704">
        <v>2</v>
      </c>
      <c r="I704">
        <v>2</v>
      </c>
      <c r="K704">
        <v>1111111376</v>
      </c>
      <c r="L704">
        <v>16</v>
      </c>
      <c r="N704">
        <v>3</v>
      </c>
      <c r="O704">
        <v>3</v>
      </c>
      <c r="P704" t="s">
        <v>20</v>
      </c>
      <c r="Q704" t="s">
        <v>20</v>
      </c>
      <c r="R704" s="1" t="e">
        <v>#NAME?</v>
      </c>
      <c r="S704" t="s">
        <v>1680</v>
      </c>
      <c r="T704">
        <v>90</v>
      </c>
      <c r="U704" t="str">
        <f t="shared" si="21"/>
        <v>('141326','COX','','WILLIAM','4','26','2','2','2','','1111111376','16','','3','3','B','B','90'),</v>
      </c>
      <c r="V704" t="s">
        <v>1680</v>
      </c>
    </row>
    <row r="705" spans="1:22">
      <c r="A705">
        <v>141344</v>
      </c>
      <c r="B705" t="s">
        <v>373</v>
      </c>
      <c r="D705" t="s">
        <v>241</v>
      </c>
      <c r="E705" t="str">
        <f t="shared" si="20"/>
        <v>4</v>
      </c>
      <c r="F705">
        <v>28</v>
      </c>
      <c r="G705">
        <v>1</v>
      </c>
      <c r="H705">
        <v>2</v>
      </c>
      <c r="I705">
        <v>1</v>
      </c>
      <c r="K705">
        <v>1111111679</v>
      </c>
      <c r="L705">
        <v>16</v>
      </c>
      <c r="N705">
        <v>3</v>
      </c>
      <c r="O705">
        <v>3</v>
      </c>
      <c r="P705" t="s">
        <v>20</v>
      </c>
      <c r="Q705" t="s">
        <v>20</v>
      </c>
      <c r="R705" s="1" t="e">
        <v>#NAME?</v>
      </c>
      <c r="S705" t="s">
        <v>1681</v>
      </c>
      <c r="T705">
        <v>90</v>
      </c>
      <c r="U705" t="str">
        <f t="shared" si="21"/>
        <v>('141344','CRAIG','','EVAN','4','28','1','2','1','','1111111679','16','','3','3','B','B','90'),</v>
      </c>
      <c r="V705" t="s">
        <v>1681</v>
      </c>
    </row>
    <row r="706" spans="1:22">
      <c r="A706">
        <v>141356</v>
      </c>
      <c r="B706" t="s">
        <v>1682</v>
      </c>
      <c r="D706" t="s">
        <v>91</v>
      </c>
      <c r="E706" t="str">
        <f t="shared" ref="E706:E769" si="22">MID(A706,2,1)</f>
        <v>4</v>
      </c>
      <c r="F706">
        <v>29</v>
      </c>
      <c r="G706">
        <v>1</v>
      </c>
      <c r="H706">
        <v>1</v>
      </c>
      <c r="I706">
        <v>1</v>
      </c>
      <c r="K706">
        <v>1111111831</v>
      </c>
      <c r="L706">
        <v>16</v>
      </c>
      <c r="N706">
        <v>3</v>
      </c>
      <c r="O706">
        <v>3</v>
      </c>
      <c r="P706" t="s">
        <v>24</v>
      </c>
      <c r="Q706" t="s">
        <v>24</v>
      </c>
      <c r="R706" s="1" t="e">
        <v>#NAME?</v>
      </c>
      <c r="S706" t="s">
        <v>1683</v>
      </c>
      <c r="T706">
        <v>90</v>
      </c>
      <c r="U706" t="str">
        <f t="shared" ref="U706:U769" si="23">CONCATENATE("('",A706,"','",B706,"','",C706,"','",D706,"','",E706,"','",F706,"','",G706,"','",H706,"','",I706,"','",J706,"','",K706,"','",L706,"','",M706,"','",N706,"','",O706,"','",P706,"','",Q706,"','",T706,"'),")</f>
        <v>('141356','CROWELL','','CAMERON','4','29','1','1','1','','1111111831','16','','3','3','A','A','90'),</v>
      </c>
      <c r="V706" t="s">
        <v>1683</v>
      </c>
    </row>
    <row r="707" spans="1:22">
      <c r="A707">
        <v>141434</v>
      </c>
      <c r="B707" t="s">
        <v>1684</v>
      </c>
      <c r="D707" t="s">
        <v>37</v>
      </c>
      <c r="E707" t="str">
        <f t="shared" si="22"/>
        <v>4</v>
      </c>
      <c r="F707">
        <v>30</v>
      </c>
      <c r="G707">
        <v>4</v>
      </c>
      <c r="H707">
        <v>3</v>
      </c>
      <c r="I707">
        <v>8</v>
      </c>
      <c r="K707">
        <v>1111111974</v>
      </c>
      <c r="L707">
        <v>16</v>
      </c>
      <c r="N707">
        <v>3</v>
      </c>
      <c r="O707">
        <v>3</v>
      </c>
      <c r="P707" t="s">
        <v>28</v>
      </c>
      <c r="Q707" t="s">
        <v>28</v>
      </c>
      <c r="R707" s="1" t="e">
        <v>#NAME?</v>
      </c>
      <c r="S707" t="s">
        <v>1685</v>
      </c>
      <c r="T707">
        <v>90</v>
      </c>
      <c r="U707" t="str">
        <f t="shared" si="23"/>
        <v>('141434','DALTON','','MATTHEW','4','30','4','3','8','','1111111974','16','','3','3','C','C','90'),</v>
      </c>
      <c r="V707" t="s">
        <v>1685</v>
      </c>
    </row>
    <row r="708" spans="1:22">
      <c r="A708">
        <v>141506</v>
      </c>
      <c r="B708" t="s">
        <v>1686</v>
      </c>
      <c r="D708" t="s">
        <v>525</v>
      </c>
      <c r="E708" t="str">
        <f t="shared" si="22"/>
        <v>4</v>
      </c>
      <c r="F708">
        <v>27</v>
      </c>
      <c r="G708">
        <v>1</v>
      </c>
      <c r="H708">
        <v>1</v>
      </c>
      <c r="I708">
        <v>1</v>
      </c>
      <c r="K708">
        <v>1111111519</v>
      </c>
      <c r="L708">
        <v>16</v>
      </c>
      <c r="N708">
        <v>3</v>
      </c>
      <c r="O708">
        <v>3</v>
      </c>
      <c r="P708" t="s">
        <v>24</v>
      </c>
      <c r="Q708" t="s">
        <v>24</v>
      </c>
      <c r="R708" s="1" t="e">
        <v>#NAME?</v>
      </c>
      <c r="S708" t="s">
        <v>1687</v>
      </c>
      <c r="T708">
        <v>90</v>
      </c>
      <c r="U708" t="str">
        <f t="shared" si="23"/>
        <v>('141506','DAVINSIZER','','KYLE','4','27','1','1','1','','1111111519','16','','3','3','A','A','90'),</v>
      </c>
      <c r="V708" t="s">
        <v>1687</v>
      </c>
    </row>
    <row r="709" spans="1:22">
      <c r="A709">
        <v>141530</v>
      </c>
      <c r="B709" t="s">
        <v>122</v>
      </c>
      <c r="D709" t="s">
        <v>1111</v>
      </c>
      <c r="E709" t="str">
        <f t="shared" si="22"/>
        <v>4</v>
      </c>
      <c r="F709">
        <v>28</v>
      </c>
      <c r="G709">
        <v>2</v>
      </c>
      <c r="H709">
        <v>3</v>
      </c>
      <c r="I709">
        <v>2</v>
      </c>
      <c r="K709">
        <v>1111111680</v>
      </c>
      <c r="L709">
        <v>16</v>
      </c>
      <c r="N709">
        <v>3</v>
      </c>
      <c r="O709">
        <v>3</v>
      </c>
      <c r="P709" t="s">
        <v>28</v>
      </c>
      <c r="Q709" t="s">
        <v>28</v>
      </c>
      <c r="R709" s="1" t="e">
        <v>#NAME?</v>
      </c>
      <c r="S709" t="s">
        <v>1688</v>
      </c>
      <c r="T709">
        <v>90</v>
      </c>
      <c r="U709" t="str">
        <f t="shared" si="23"/>
        <v>('141530','DAVIS','','ZACHARY','4','28','2','3','2','','1111111680','16','','3','3','C','C','90'),</v>
      </c>
      <c r="V709" t="s">
        <v>1688</v>
      </c>
    </row>
    <row r="710" spans="1:22">
      <c r="A710">
        <v>141542</v>
      </c>
      <c r="B710" t="s">
        <v>1689</v>
      </c>
      <c r="D710" t="s">
        <v>1030</v>
      </c>
      <c r="E710" t="str">
        <f t="shared" si="22"/>
        <v>4</v>
      </c>
      <c r="F710">
        <v>30</v>
      </c>
      <c r="G710">
        <v>1</v>
      </c>
      <c r="H710">
        <v>1</v>
      </c>
      <c r="I710">
        <v>1</v>
      </c>
      <c r="K710">
        <v>1111111975</v>
      </c>
      <c r="L710">
        <v>16</v>
      </c>
      <c r="N710">
        <v>3</v>
      </c>
      <c r="O710">
        <v>3</v>
      </c>
      <c r="P710" t="s">
        <v>24</v>
      </c>
      <c r="Q710" t="s">
        <v>24</v>
      </c>
      <c r="R710" s="1" t="e">
        <v>#NAME?</v>
      </c>
      <c r="S710" t="s">
        <v>1690</v>
      </c>
      <c r="T710">
        <v>90</v>
      </c>
      <c r="U710" t="str">
        <f t="shared" si="23"/>
        <v>('141542','DAVROS','','GEORGE','4','30','1','1','1','','1111111975','16','','3','3','A','A','90'),</v>
      </c>
      <c r="V710" t="s">
        <v>1690</v>
      </c>
    </row>
    <row r="711" spans="1:22">
      <c r="A711">
        <v>141608</v>
      </c>
      <c r="B711" t="s">
        <v>1691</v>
      </c>
      <c r="D711" t="s">
        <v>92</v>
      </c>
      <c r="E711" t="str">
        <f t="shared" si="22"/>
        <v>4</v>
      </c>
      <c r="F711">
        <v>26</v>
      </c>
      <c r="G711">
        <v>3</v>
      </c>
      <c r="H711">
        <v>3</v>
      </c>
      <c r="I711">
        <v>3</v>
      </c>
      <c r="K711">
        <v>1111111377</v>
      </c>
      <c r="L711">
        <v>16</v>
      </c>
      <c r="N711">
        <v>3</v>
      </c>
      <c r="O711">
        <v>3</v>
      </c>
      <c r="P711" t="s">
        <v>28</v>
      </c>
      <c r="Q711" t="s">
        <v>28</v>
      </c>
      <c r="R711" s="1" t="e">
        <v>#NAME?</v>
      </c>
      <c r="S711" t="s">
        <v>1692</v>
      </c>
      <c r="T711">
        <v>90</v>
      </c>
      <c r="U711" t="str">
        <f t="shared" si="23"/>
        <v>('141608','DELVALLE','','JONATHAN','4','26','3','3','3','','1111111377','16','','3','3','C','C','90'),</v>
      </c>
      <c r="V711" t="s">
        <v>1692</v>
      </c>
    </row>
    <row r="712" spans="1:22">
      <c r="A712">
        <v>141632</v>
      </c>
      <c r="B712" t="s">
        <v>1693</v>
      </c>
      <c r="D712" t="s">
        <v>1694</v>
      </c>
      <c r="E712" t="str">
        <f t="shared" si="22"/>
        <v>4</v>
      </c>
      <c r="F712">
        <v>25</v>
      </c>
      <c r="G712">
        <v>4</v>
      </c>
      <c r="H712">
        <v>1</v>
      </c>
      <c r="I712">
        <v>4</v>
      </c>
      <c r="K712">
        <v>1111111234</v>
      </c>
      <c r="L712">
        <v>16</v>
      </c>
      <c r="N712">
        <v>3</v>
      </c>
      <c r="O712">
        <v>3</v>
      </c>
      <c r="P712" t="s">
        <v>24</v>
      </c>
      <c r="Q712" t="s">
        <v>24</v>
      </c>
      <c r="R712" s="1" t="e">
        <v>#NAME?</v>
      </c>
      <c r="S712" t="s">
        <v>1695</v>
      </c>
      <c r="T712">
        <v>90</v>
      </c>
      <c r="U712" t="str">
        <f t="shared" si="23"/>
        <v>('141632','DEMPSEY','','CONNER','4','25','4','1','4','','1111111234','16','','3','3','A','A','90'),</v>
      </c>
      <c r="V712" t="s">
        <v>1695</v>
      </c>
    </row>
    <row r="713" spans="1:22">
      <c r="A713">
        <v>141644</v>
      </c>
      <c r="B713" t="s">
        <v>1696</v>
      </c>
      <c r="D713" t="s">
        <v>1697</v>
      </c>
      <c r="E713" t="str">
        <f t="shared" si="22"/>
        <v>4</v>
      </c>
      <c r="F713">
        <v>27</v>
      </c>
      <c r="G713">
        <v>2</v>
      </c>
      <c r="H713">
        <v>2</v>
      </c>
      <c r="I713">
        <v>2</v>
      </c>
      <c r="K713">
        <v>1111111520</v>
      </c>
      <c r="L713">
        <v>16</v>
      </c>
      <c r="N713">
        <v>3</v>
      </c>
      <c r="O713">
        <v>3</v>
      </c>
      <c r="P713" t="s">
        <v>20</v>
      </c>
      <c r="Q713" t="s">
        <v>20</v>
      </c>
      <c r="R713" s="1" t="e">
        <v>#NAME?</v>
      </c>
      <c r="S713" t="s">
        <v>1698</v>
      </c>
      <c r="T713">
        <v>90</v>
      </c>
      <c r="U713" t="str">
        <f t="shared" si="23"/>
        <v>('141644','DENNIS','','KATHLEEN','4','27','2','2','2','','1111111520','16','','3','3','B','B','90'),</v>
      </c>
      <c r="V713" t="s">
        <v>1698</v>
      </c>
    </row>
    <row r="714" spans="1:22">
      <c r="A714">
        <v>141656</v>
      </c>
      <c r="B714" t="s">
        <v>1699</v>
      </c>
      <c r="D714" t="s">
        <v>104</v>
      </c>
      <c r="E714" t="str">
        <f t="shared" si="22"/>
        <v>4</v>
      </c>
      <c r="F714">
        <v>26</v>
      </c>
      <c r="G714">
        <v>4</v>
      </c>
      <c r="H714">
        <v>1</v>
      </c>
      <c r="I714">
        <v>4</v>
      </c>
      <c r="K714">
        <v>1111111378</v>
      </c>
      <c r="L714">
        <v>16</v>
      </c>
      <c r="N714">
        <v>3</v>
      </c>
      <c r="O714">
        <v>3</v>
      </c>
      <c r="P714" t="s">
        <v>24</v>
      </c>
      <c r="Q714" t="s">
        <v>24</v>
      </c>
      <c r="R714" s="1" t="e">
        <v>#NAME?</v>
      </c>
      <c r="S714" t="s">
        <v>1700</v>
      </c>
      <c r="T714">
        <v>90</v>
      </c>
      <c r="U714" t="str">
        <f t="shared" si="23"/>
        <v>('141656','DERATHE','','BENJAMIN','4','26','4','1','4','','1111111378','16','','3','3','A','A','90'),</v>
      </c>
      <c r="V714" t="s">
        <v>1700</v>
      </c>
    </row>
    <row r="715" spans="1:22">
      <c r="A715">
        <v>141662</v>
      </c>
      <c r="B715" t="s">
        <v>1701</v>
      </c>
      <c r="D715" t="s">
        <v>279</v>
      </c>
      <c r="E715" t="str">
        <f t="shared" si="22"/>
        <v>4</v>
      </c>
      <c r="F715">
        <v>30</v>
      </c>
      <c r="G715">
        <v>2</v>
      </c>
      <c r="H715">
        <v>2</v>
      </c>
      <c r="I715">
        <v>2</v>
      </c>
      <c r="K715">
        <v>1111111976</v>
      </c>
      <c r="L715">
        <v>16</v>
      </c>
      <c r="N715">
        <v>3</v>
      </c>
      <c r="O715">
        <v>3</v>
      </c>
      <c r="P715" t="s">
        <v>20</v>
      </c>
      <c r="Q715" t="s">
        <v>20</v>
      </c>
      <c r="R715" s="1" t="e">
        <v>#NAME?</v>
      </c>
      <c r="S715" t="s">
        <v>1702</v>
      </c>
      <c r="T715">
        <v>90</v>
      </c>
      <c r="U715" t="str">
        <f t="shared" si="23"/>
        <v>('141662','DETCHON','','ROBERT','4','30','2','2','2','','1111111976','16','','3','3','B','B','90'),</v>
      </c>
      <c r="V715" t="s">
        <v>1702</v>
      </c>
    </row>
    <row r="716" spans="1:22">
      <c r="A716">
        <v>141668</v>
      </c>
      <c r="B716" t="s">
        <v>1703</v>
      </c>
      <c r="D716" t="s">
        <v>231</v>
      </c>
      <c r="E716" t="str">
        <f t="shared" si="22"/>
        <v>4</v>
      </c>
      <c r="F716">
        <v>30</v>
      </c>
      <c r="G716">
        <v>3</v>
      </c>
      <c r="H716">
        <v>3</v>
      </c>
      <c r="I716">
        <v>3</v>
      </c>
      <c r="K716">
        <v>1111111977</v>
      </c>
      <c r="L716">
        <v>16</v>
      </c>
      <c r="N716">
        <v>3</v>
      </c>
      <c r="O716">
        <v>3</v>
      </c>
      <c r="P716" t="s">
        <v>28</v>
      </c>
      <c r="Q716" t="s">
        <v>28</v>
      </c>
      <c r="R716" s="1" t="e">
        <v>#NAME?</v>
      </c>
      <c r="S716" t="s">
        <v>1704</v>
      </c>
      <c r="T716">
        <v>90</v>
      </c>
      <c r="U716" t="str">
        <f t="shared" si="23"/>
        <v>('141668','DIPIETRO','','JOSEPH','4','30','3','3','3','','1111111977','16','','3','3','C','C','90'),</v>
      </c>
      <c r="V716" t="s">
        <v>1704</v>
      </c>
    </row>
    <row r="717" spans="1:22">
      <c r="A717">
        <v>141752</v>
      </c>
      <c r="B717" t="s">
        <v>1705</v>
      </c>
      <c r="D717" t="s">
        <v>1706</v>
      </c>
      <c r="E717" t="str">
        <f t="shared" si="22"/>
        <v>4</v>
      </c>
      <c r="F717">
        <v>27</v>
      </c>
      <c r="G717">
        <v>3</v>
      </c>
      <c r="H717">
        <v>3</v>
      </c>
      <c r="I717">
        <v>3</v>
      </c>
      <c r="K717">
        <v>1111111521</v>
      </c>
      <c r="L717">
        <v>16</v>
      </c>
      <c r="N717">
        <v>3</v>
      </c>
      <c r="O717">
        <v>3</v>
      </c>
      <c r="P717" t="s">
        <v>28</v>
      </c>
      <c r="Q717" t="s">
        <v>28</v>
      </c>
      <c r="R717" s="1" t="e">
        <v>#NAME?</v>
      </c>
      <c r="S717" t="s">
        <v>1707</v>
      </c>
      <c r="T717">
        <v>90</v>
      </c>
      <c r="U717" t="str">
        <f t="shared" si="23"/>
        <v>('141752','DOYLE','','HALEY','4','27','3','3','3','','1111111521','16','','3','3','C','C','90'),</v>
      </c>
      <c r="V717" t="s">
        <v>1707</v>
      </c>
    </row>
    <row r="718" spans="1:22">
      <c r="A718">
        <v>141782</v>
      </c>
      <c r="B718" t="s">
        <v>1708</v>
      </c>
      <c r="D718" t="s">
        <v>84</v>
      </c>
      <c r="E718" t="str">
        <f t="shared" si="22"/>
        <v>4</v>
      </c>
      <c r="F718">
        <v>29</v>
      </c>
      <c r="G718">
        <v>2</v>
      </c>
      <c r="H718">
        <v>2</v>
      </c>
      <c r="I718">
        <v>2</v>
      </c>
      <c r="K718">
        <v>1111111832</v>
      </c>
      <c r="L718">
        <v>16</v>
      </c>
      <c r="N718">
        <v>3</v>
      </c>
      <c r="O718">
        <v>3</v>
      </c>
      <c r="P718" t="s">
        <v>20</v>
      </c>
      <c r="Q718" t="s">
        <v>20</v>
      </c>
      <c r="R718" s="1" t="e">
        <v>#NAME?</v>
      </c>
      <c r="S718" t="s">
        <v>1709</v>
      </c>
      <c r="T718">
        <v>90</v>
      </c>
      <c r="U718" t="str">
        <f t="shared" si="23"/>
        <v>('141782','DROGOWSKI','','CALEB','4','29','2','2','2','','1111111832','16','','3','3','B','B','90'),</v>
      </c>
      <c r="V718" t="s">
        <v>1709</v>
      </c>
    </row>
    <row r="719" spans="1:22">
      <c r="A719">
        <v>141806</v>
      </c>
      <c r="B719" t="s">
        <v>1710</v>
      </c>
      <c r="D719" t="s">
        <v>1617</v>
      </c>
      <c r="E719" t="str">
        <f t="shared" si="22"/>
        <v>4</v>
      </c>
      <c r="F719">
        <v>26</v>
      </c>
      <c r="G719">
        <v>1</v>
      </c>
      <c r="H719">
        <v>2</v>
      </c>
      <c r="I719">
        <v>5</v>
      </c>
      <c r="K719">
        <v>1111111379</v>
      </c>
      <c r="L719">
        <v>16</v>
      </c>
      <c r="N719">
        <v>3</v>
      </c>
      <c r="O719">
        <v>3</v>
      </c>
      <c r="P719" t="s">
        <v>20</v>
      </c>
      <c r="Q719" t="s">
        <v>20</v>
      </c>
      <c r="R719" s="1" t="e">
        <v>#NAME?</v>
      </c>
      <c r="S719" t="s">
        <v>1711</v>
      </c>
      <c r="T719">
        <v>90</v>
      </c>
      <c r="U719" t="str">
        <f t="shared" si="23"/>
        <v>('141806','DUGGER','','LANCE','4','26','1','2','5','','1111111379','16','','3','3','B','B','90'),</v>
      </c>
      <c r="V719" t="s">
        <v>1711</v>
      </c>
    </row>
    <row r="720" spans="1:22">
      <c r="A720">
        <v>141842</v>
      </c>
      <c r="B720" t="s">
        <v>1712</v>
      </c>
      <c r="D720" t="s">
        <v>1713</v>
      </c>
      <c r="E720" t="str">
        <f t="shared" si="22"/>
        <v>4</v>
      </c>
      <c r="F720">
        <v>29</v>
      </c>
      <c r="G720">
        <v>3</v>
      </c>
      <c r="H720">
        <v>3</v>
      </c>
      <c r="I720">
        <v>3</v>
      </c>
      <c r="K720">
        <v>1111111833</v>
      </c>
      <c r="L720">
        <v>16</v>
      </c>
      <c r="N720">
        <v>3</v>
      </c>
      <c r="O720">
        <v>3</v>
      </c>
      <c r="P720" t="s">
        <v>28</v>
      </c>
      <c r="Q720" t="s">
        <v>28</v>
      </c>
      <c r="R720" s="1" t="e">
        <v>#NAME?</v>
      </c>
      <c r="S720" t="s">
        <v>1714</v>
      </c>
      <c r="T720">
        <v>90</v>
      </c>
      <c r="U720" t="str">
        <f t="shared" si="23"/>
        <v>('141842','DURDEN','','DARIAN','4','29','3','3','3','','1111111833','16','','3','3','C','C','90'),</v>
      </c>
      <c r="V720" t="s">
        <v>1714</v>
      </c>
    </row>
    <row r="721" spans="1:22">
      <c r="A721">
        <v>141854</v>
      </c>
      <c r="B721" t="s">
        <v>1715</v>
      </c>
      <c r="D721" t="s">
        <v>154</v>
      </c>
      <c r="E721" t="str">
        <f t="shared" si="22"/>
        <v>4</v>
      </c>
      <c r="F721">
        <v>25</v>
      </c>
      <c r="G721">
        <v>1</v>
      </c>
      <c r="H721">
        <v>2</v>
      </c>
      <c r="I721">
        <v>5</v>
      </c>
      <c r="K721">
        <v>1111111235</v>
      </c>
      <c r="L721">
        <v>16</v>
      </c>
      <c r="N721">
        <v>3</v>
      </c>
      <c r="O721">
        <v>3</v>
      </c>
      <c r="P721" t="s">
        <v>20</v>
      </c>
      <c r="Q721" t="s">
        <v>20</v>
      </c>
      <c r="R721" s="1" t="e">
        <v>#NAME?</v>
      </c>
      <c r="S721" t="s">
        <v>1716</v>
      </c>
      <c r="T721">
        <v>90</v>
      </c>
      <c r="U721" t="str">
        <f t="shared" si="23"/>
        <v>('141854','DURKIN','','PATRICK','4','25','1','2','5','','1111111235','16','','3','3','B','B','90'),</v>
      </c>
      <c r="V721" t="s">
        <v>1716</v>
      </c>
    </row>
    <row r="722" spans="1:22">
      <c r="A722">
        <v>141878</v>
      </c>
      <c r="B722" t="s">
        <v>1717</v>
      </c>
      <c r="D722" t="s">
        <v>37</v>
      </c>
      <c r="E722" t="str">
        <f t="shared" si="22"/>
        <v>4</v>
      </c>
      <c r="F722">
        <v>28</v>
      </c>
      <c r="G722">
        <v>3</v>
      </c>
      <c r="H722">
        <v>1</v>
      </c>
      <c r="I722">
        <v>3</v>
      </c>
      <c r="K722">
        <v>1111111681</v>
      </c>
      <c r="L722">
        <v>16</v>
      </c>
      <c r="N722">
        <v>3</v>
      </c>
      <c r="O722">
        <v>3</v>
      </c>
      <c r="P722" t="s">
        <v>24</v>
      </c>
      <c r="Q722" t="s">
        <v>24</v>
      </c>
      <c r="R722" s="1" t="e">
        <v>#NAME?</v>
      </c>
      <c r="S722" t="s">
        <v>1718</v>
      </c>
      <c r="T722">
        <v>90</v>
      </c>
      <c r="U722" t="str">
        <f t="shared" si="23"/>
        <v>('141878','EBLIN','','MATTHEW','4','28','3','1','3','','1111111681','16','','3','3','A','A','90'),</v>
      </c>
      <c r="V722" t="s">
        <v>1718</v>
      </c>
    </row>
    <row r="723" spans="1:22">
      <c r="A723">
        <v>141896</v>
      </c>
      <c r="B723" t="s">
        <v>1719</v>
      </c>
      <c r="D723" t="s">
        <v>154</v>
      </c>
      <c r="E723" t="str">
        <f t="shared" si="22"/>
        <v>4</v>
      </c>
      <c r="F723">
        <v>26</v>
      </c>
      <c r="G723">
        <v>2</v>
      </c>
      <c r="H723">
        <v>3</v>
      </c>
      <c r="I723">
        <v>6</v>
      </c>
      <c r="K723">
        <v>1111111380</v>
      </c>
      <c r="L723">
        <v>16</v>
      </c>
      <c r="N723">
        <v>3</v>
      </c>
      <c r="O723">
        <v>3</v>
      </c>
      <c r="P723" t="s">
        <v>28</v>
      </c>
      <c r="Q723" t="s">
        <v>28</v>
      </c>
      <c r="R723" s="1" t="e">
        <v>#NAME?</v>
      </c>
      <c r="S723" t="s">
        <v>1720</v>
      </c>
      <c r="T723">
        <v>90</v>
      </c>
      <c r="U723" t="str">
        <f t="shared" si="23"/>
        <v>('141896','EDMOND','','PATRICK','4','26','2','3','6','','1111111380','16','','3','3','C','C','90'),</v>
      </c>
      <c r="V723" t="s">
        <v>1720</v>
      </c>
    </row>
    <row r="724" spans="1:22">
      <c r="A724">
        <v>141908</v>
      </c>
      <c r="B724" t="s">
        <v>703</v>
      </c>
      <c r="D724" t="s">
        <v>181</v>
      </c>
      <c r="E724" t="str">
        <f t="shared" si="22"/>
        <v>4</v>
      </c>
      <c r="F724">
        <v>30</v>
      </c>
      <c r="G724">
        <v>4</v>
      </c>
      <c r="H724">
        <v>1</v>
      </c>
      <c r="I724">
        <v>4</v>
      </c>
      <c r="K724">
        <v>1111111978</v>
      </c>
      <c r="L724">
        <v>16</v>
      </c>
      <c r="N724">
        <v>3</v>
      </c>
      <c r="O724">
        <v>3</v>
      </c>
      <c r="P724" t="s">
        <v>24</v>
      </c>
      <c r="Q724" t="s">
        <v>24</v>
      </c>
      <c r="R724" s="1" t="e">
        <v>#NAME?</v>
      </c>
      <c r="S724" t="s">
        <v>1721</v>
      </c>
      <c r="T724">
        <v>90</v>
      </c>
      <c r="U724" t="str">
        <f t="shared" si="23"/>
        <v>('141908','EDWARDS','','ANDREW','4','30','4','1','4','','1111111978','16','','3','3','A','A','90'),</v>
      </c>
      <c r="V724" t="s">
        <v>1721</v>
      </c>
    </row>
    <row r="725" spans="1:22">
      <c r="A725">
        <v>141980</v>
      </c>
      <c r="B725" t="s">
        <v>1722</v>
      </c>
      <c r="D725" t="s">
        <v>518</v>
      </c>
      <c r="E725" t="str">
        <f t="shared" si="22"/>
        <v>4</v>
      </c>
      <c r="F725">
        <v>26</v>
      </c>
      <c r="G725">
        <v>3</v>
      </c>
      <c r="H725">
        <v>1</v>
      </c>
      <c r="I725">
        <v>7</v>
      </c>
      <c r="K725">
        <v>1111111381</v>
      </c>
      <c r="L725">
        <v>16</v>
      </c>
      <c r="N725">
        <v>3</v>
      </c>
      <c r="O725">
        <v>3</v>
      </c>
      <c r="P725" t="s">
        <v>24</v>
      </c>
      <c r="Q725" t="s">
        <v>24</v>
      </c>
      <c r="R725" s="1" t="e">
        <v>#NAME?</v>
      </c>
      <c r="S725" t="s">
        <v>1723</v>
      </c>
      <c r="T725">
        <v>90</v>
      </c>
      <c r="U725" t="str">
        <f t="shared" si="23"/>
        <v>('141980','ESCOBAR','','JOSHUA','4','26','3','1','7','','1111111381','16','','3','3','A','A','90'),</v>
      </c>
      <c r="V725" t="s">
        <v>1723</v>
      </c>
    </row>
    <row r="726" spans="1:22">
      <c r="A726">
        <v>141986</v>
      </c>
      <c r="B726" t="s">
        <v>1724</v>
      </c>
      <c r="D726" t="s">
        <v>1725</v>
      </c>
      <c r="E726" t="str">
        <f t="shared" si="22"/>
        <v>4</v>
      </c>
      <c r="F726">
        <v>29</v>
      </c>
      <c r="G726">
        <v>4</v>
      </c>
      <c r="H726">
        <v>1</v>
      </c>
      <c r="I726">
        <v>4</v>
      </c>
      <c r="K726">
        <v>1111111834</v>
      </c>
      <c r="L726">
        <v>16</v>
      </c>
      <c r="N726">
        <v>3</v>
      </c>
      <c r="O726">
        <v>3</v>
      </c>
      <c r="P726" t="s">
        <v>24</v>
      </c>
      <c r="Q726" t="s">
        <v>24</v>
      </c>
      <c r="R726" s="1" t="e">
        <v>#NAME?</v>
      </c>
      <c r="S726" t="s">
        <v>1726</v>
      </c>
      <c r="T726">
        <v>90</v>
      </c>
      <c r="U726" t="str">
        <f t="shared" si="23"/>
        <v>('141986','ESPINO','','GABRIELA','4','29','4','1','4','','1111111834','16','','3','3','A','A','90'),</v>
      </c>
      <c r="V726" t="s">
        <v>1726</v>
      </c>
    </row>
    <row r="727" spans="1:22">
      <c r="A727">
        <v>141992</v>
      </c>
      <c r="B727" t="s">
        <v>1727</v>
      </c>
      <c r="D727" t="s">
        <v>1012</v>
      </c>
      <c r="E727" t="str">
        <f t="shared" si="22"/>
        <v>4</v>
      </c>
      <c r="F727">
        <v>26</v>
      </c>
      <c r="G727">
        <v>4</v>
      </c>
      <c r="H727">
        <v>2</v>
      </c>
      <c r="I727">
        <v>8</v>
      </c>
      <c r="K727">
        <v>1111111382</v>
      </c>
      <c r="L727">
        <v>16</v>
      </c>
      <c r="N727">
        <v>3</v>
      </c>
      <c r="O727">
        <v>3</v>
      </c>
      <c r="P727" t="s">
        <v>20</v>
      </c>
      <c r="Q727" t="s">
        <v>20</v>
      </c>
      <c r="R727" s="1" t="e">
        <v>#NAME?</v>
      </c>
      <c r="S727" t="s">
        <v>1728</v>
      </c>
      <c r="T727">
        <v>90</v>
      </c>
      <c r="U727" t="str">
        <f t="shared" si="23"/>
        <v>('141992','ESPINOSA','','SAMANTHA','4','26','4','2','8','','1111111382','16','','3','3','B','B','90'),</v>
      </c>
      <c r="V727" t="s">
        <v>1728</v>
      </c>
    </row>
    <row r="728" spans="1:22">
      <c r="A728">
        <v>142076</v>
      </c>
      <c r="B728" t="s">
        <v>1241</v>
      </c>
      <c r="D728" t="s">
        <v>1729</v>
      </c>
      <c r="E728" t="str">
        <f t="shared" si="22"/>
        <v>4</v>
      </c>
      <c r="F728">
        <v>26</v>
      </c>
      <c r="G728">
        <v>1</v>
      </c>
      <c r="H728">
        <v>3</v>
      </c>
      <c r="I728">
        <v>1</v>
      </c>
      <c r="K728">
        <v>1111111383</v>
      </c>
      <c r="L728">
        <v>16</v>
      </c>
      <c r="N728">
        <v>3</v>
      </c>
      <c r="O728">
        <v>3</v>
      </c>
      <c r="P728" t="s">
        <v>28</v>
      </c>
      <c r="Q728" t="s">
        <v>28</v>
      </c>
      <c r="R728" s="1" t="e">
        <v>#NAME?</v>
      </c>
      <c r="S728" t="s">
        <v>1730</v>
      </c>
      <c r="T728">
        <v>90</v>
      </c>
      <c r="U728" t="str">
        <f t="shared" si="23"/>
        <v>('142076','FISHER','','CARA','4','26','1','3','1','','1111111383','16','','3','3','C','C','90'),</v>
      </c>
      <c r="V728" t="s">
        <v>1730</v>
      </c>
    </row>
    <row r="729" spans="1:22">
      <c r="A729">
        <v>142100</v>
      </c>
      <c r="B729" t="s">
        <v>1731</v>
      </c>
      <c r="D729" t="s">
        <v>1732</v>
      </c>
      <c r="E729" t="str">
        <f t="shared" si="22"/>
        <v>4</v>
      </c>
      <c r="F729">
        <v>27</v>
      </c>
      <c r="G729">
        <v>4</v>
      </c>
      <c r="H729">
        <v>1</v>
      </c>
      <c r="I729">
        <v>4</v>
      </c>
      <c r="K729">
        <v>1111111522</v>
      </c>
      <c r="L729">
        <v>16</v>
      </c>
      <c r="N729">
        <v>3</v>
      </c>
      <c r="O729">
        <v>3</v>
      </c>
      <c r="P729" t="s">
        <v>24</v>
      </c>
      <c r="Q729" t="s">
        <v>24</v>
      </c>
      <c r="R729" s="1" t="e">
        <v>#NAME?</v>
      </c>
      <c r="S729" t="s">
        <v>1733</v>
      </c>
      <c r="T729">
        <v>90</v>
      </c>
      <c r="U729" t="str">
        <f t="shared" si="23"/>
        <v>('142100','FLAMIO','','JUSTIS','4','27','4','1','4','','1111111522','16','','3','3','A','A','90'),</v>
      </c>
      <c r="V729" t="s">
        <v>1733</v>
      </c>
    </row>
    <row r="730" spans="1:22">
      <c r="A730">
        <v>142130</v>
      </c>
      <c r="B730" t="s">
        <v>1734</v>
      </c>
      <c r="D730" t="s">
        <v>160</v>
      </c>
      <c r="E730" t="str">
        <f t="shared" si="22"/>
        <v>4</v>
      </c>
      <c r="F730">
        <v>30</v>
      </c>
      <c r="G730">
        <v>1</v>
      </c>
      <c r="H730">
        <v>2</v>
      </c>
      <c r="I730">
        <v>5</v>
      </c>
      <c r="K730">
        <v>1111111979</v>
      </c>
      <c r="L730">
        <v>16</v>
      </c>
      <c r="N730">
        <v>3</v>
      </c>
      <c r="O730">
        <v>3</v>
      </c>
      <c r="P730" t="s">
        <v>20</v>
      </c>
      <c r="Q730" t="s">
        <v>20</v>
      </c>
      <c r="R730" s="1" t="e">
        <v>#NAME?</v>
      </c>
      <c r="S730" t="s">
        <v>1735</v>
      </c>
      <c r="T730">
        <v>90</v>
      </c>
      <c r="U730" t="str">
        <f t="shared" si="23"/>
        <v>('142130','FORTNER','','ERIN','4','30','1','2','5','','1111111979','16','','3','3','B','B','90'),</v>
      </c>
      <c r="V730" t="s">
        <v>1735</v>
      </c>
    </row>
    <row r="731" spans="1:22">
      <c r="A731">
        <v>142142</v>
      </c>
      <c r="B731" t="s">
        <v>1736</v>
      </c>
      <c r="D731" t="s">
        <v>181</v>
      </c>
      <c r="E731" t="str">
        <f t="shared" si="22"/>
        <v>4</v>
      </c>
      <c r="F731">
        <v>29</v>
      </c>
      <c r="G731">
        <v>1</v>
      </c>
      <c r="H731">
        <v>2</v>
      </c>
      <c r="I731">
        <v>5</v>
      </c>
      <c r="K731">
        <v>1111111835</v>
      </c>
      <c r="L731">
        <v>16</v>
      </c>
      <c r="N731">
        <v>3</v>
      </c>
      <c r="O731">
        <v>3</v>
      </c>
      <c r="P731" t="s">
        <v>20</v>
      </c>
      <c r="Q731" t="s">
        <v>20</v>
      </c>
      <c r="R731" s="1" t="e">
        <v>#NAME?</v>
      </c>
      <c r="S731" t="s">
        <v>1737</v>
      </c>
      <c r="T731">
        <v>90</v>
      </c>
      <c r="U731" t="str">
        <f t="shared" si="23"/>
        <v>('142142','FOSKETT','','ANDREW','4','29','1','2','5','','1111111835','16','','3','3','B','B','90'),</v>
      </c>
      <c r="V731" t="s">
        <v>1737</v>
      </c>
    </row>
    <row r="732" spans="1:22">
      <c r="A732">
        <v>142232</v>
      </c>
      <c r="B732" t="s">
        <v>1738</v>
      </c>
      <c r="D732" t="s">
        <v>390</v>
      </c>
      <c r="E732" t="str">
        <f t="shared" si="22"/>
        <v>4</v>
      </c>
      <c r="F732">
        <v>29</v>
      </c>
      <c r="G732">
        <v>2</v>
      </c>
      <c r="H732">
        <v>3</v>
      </c>
      <c r="I732">
        <v>6</v>
      </c>
      <c r="K732">
        <v>1111111836</v>
      </c>
      <c r="L732">
        <v>16</v>
      </c>
      <c r="N732">
        <v>3</v>
      </c>
      <c r="O732">
        <v>3</v>
      </c>
      <c r="P732" t="s">
        <v>28</v>
      </c>
      <c r="Q732" t="s">
        <v>28</v>
      </c>
      <c r="R732" s="1" t="e">
        <v>#NAME?</v>
      </c>
      <c r="S732" t="s">
        <v>1739</v>
      </c>
      <c r="T732">
        <v>90</v>
      </c>
      <c r="U732" t="str">
        <f t="shared" si="23"/>
        <v>('142232','FREUND','','PETER','4','29','2','3','6','','1111111836','16','','3','3','C','C','90'),</v>
      </c>
      <c r="V732" t="s">
        <v>1739</v>
      </c>
    </row>
    <row r="733" spans="1:22">
      <c r="A733">
        <v>142244</v>
      </c>
      <c r="B733" t="s">
        <v>1740</v>
      </c>
      <c r="D733" t="s">
        <v>303</v>
      </c>
      <c r="E733" t="str">
        <f t="shared" si="22"/>
        <v>4</v>
      </c>
      <c r="F733">
        <v>26</v>
      </c>
      <c r="G733">
        <v>2</v>
      </c>
      <c r="H733">
        <v>1</v>
      </c>
      <c r="I733">
        <v>2</v>
      </c>
      <c r="K733">
        <v>1111111384</v>
      </c>
      <c r="L733">
        <v>16</v>
      </c>
      <c r="N733">
        <v>3</v>
      </c>
      <c r="O733">
        <v>3</v>
      </c>
      <c r="P733" t="s">
        <v>24</v>
      </c>
      <c r="Q733" t="s">
        <v>24</v>
      </c>
      <c r="R733" s="1" t="e">
        <v>#NAME?</v>
      </c>
      <c r="S733" t="s">
        <v>1741</v>
      </c>
      <c r="T733">
        <v>90</v>
      </c>
      <c r="U733" t="str">
        <f t="shared" si="23"/>
        <v>('142244','FRITZ','','BRIAN','4','26','2','1','2','','1111111384','16','','3','3','A','A','90'),</v>
      </c>
      <c r="V733" t="s">
        <v>1741</v>
      </c>
    </row>
    <row r="734" spans="1:22">
      <c r="A734">
        <v>142256</v>
      </c>
      <c r="B734" t="s">
        <v>1742</v>
      </c>
      <c r="D734" t="s">
        <v>52</v>
      </c>
      <c r="E734" t="str">
        <f t="shared" si="22"/>
        <v>4</v>
      </c>
      <c r="F734">
        <v>30</v>
      </c>
      <c r="G734">
        <v>2</v>
      </c>
      <c r="H734">
        <v>3</v>
      </c>
      <c r="I734">
        <v>6</v>
      </c>
      <c r="K734">
        <v>1111111980</v>
      </c>
      <c r="L734">
        <v>16</v>
      </c>
      <c r="N734">
        <v>3</v>
      </c>
      <c r="O734">
        <v>3</v>
      </c>
      <c r="P734" t="s">
        <v>28</v>
      </c>
      <c r="Q734" t="s">
        <v>28</v>
      </c>
      <c r="R734" s="1" t="e">
        <v>#NAME?</v>
      </c>
      <c r="S734" t="s">
        <v>1743</v>
      </c>
      <c r="T734">
        <v>90</v>
      </c>
      <c r="U734" t="str">
        <f t="shared" si="23"/>
        <v>('142256','FUGLEBERG','','ERIC','4','30','2','3','6','','1111111980','16','','3','3','C','C','90'),</v>
      </c>
      <c r="V734" t="s">
        <v>1743</v>
      </c>
    </row>
    <row r="735" spans="1:22">
      <c r="A735">
        <v>142292</v>
      </c>
      <c r="B735" t="s">
        <v>1744</v>
      </c>
      <c r="D735" t="s">
        <v>314</v>
      </c>
      <c r="E735" t="str">
        <f t="shared" si="22"/>
        <v>4</v>
      </c>
      <c r="F735">
        <v>27</v>
      </c>
      <c r="G735">
        <v>1</v>
      </c>
      <c r="H735">
        <v>2</v>
      </c>
      <c r="I735">
        <v>5</v>
      </c>
      <c r="K735">
        <v>1111111523</v>
      </c>
      <c r="L735">
        <v>16</v>
      </c>
      <c r="N735">
        <v>3</v>
      </c>
      <c r="O735">
        <v>3</v>
      </c>
      <c r="P735" t="s">
        <v>20</v>
      </c>
      <c r="Q735" t="s">
        <v>20</v>
      </c>
      <c r="R735" s="1" t="e">
        <v>#NAME?</v>
      </c>
      <c r="S735" t="s">
        <v>1745</v>
      </c>
      <c r="T735">
        <v>90</v>
      </c>
      <c r="U735" t="str">
        <f t="shared" si="23"/>
        <v>('142292','GALLAHER','','DAVID','4','27','1','2','5','','1111111523','16','','3','3','B','B','90'),</v>
      </c>
      <c r="V735" t="s">
        <v>1745</v>
      </c>
    </row>
    <row r="736" spans="1:22">
      <c r="A736">
        <v>142304</v>
      </c>
      <c r="B736" t="s">
        <v>1746</v>
      </c>
      <c r="D736" t="s">
        <v>859</v>
      </c>
      <c r="E736" t="str">
        <f t="shared" si="22"/>
        <v>4</v>
      </c>
      <c r="F736">
        <v>27</v>
      </c>
      <c r="G736">
        <v>2</v>
      </c>
      <c r="H736">
        <v>3</v>
      </c>
      <c r="I736">
        <v>6</v>
      </c>
      <c r="K736">
        <v>1111111524</v>
      </c>
      <c r="L736">
        <v>16</v>
      </c>
      <c r="N736">
        <v>3</v>
      </c>
      <c r="O736">
        <v>3</v>
      </c>
      <c r="P736" t="s">
        <v>28</v>
      </c>
      <c r="Q736" t="s">
        <v>28</v>
      </c>
      <c r="R736" s="1" t="e">
        <v>#NAME?</v>
      </c>
      <c r="S736" t="s">
        <v>1747</v>
      </c>
      <c r="T736">
        <v>90</v>
      </c>
      <c r="U736" t="str">
        <f t="shared" si="23"/>
        <v>('142304','GAMEZ','','SHANE','4','27','2','3','6','','1111111524','16','','3','3','C','C','90'),</v>
      </c>
      <c r="V736" t="s">
        <v>1747</v>
      </c>
    </row>
    <row r="737" spans="1:22">
      <c r="A737">
        <v>142328</v>
      </c>
      <c r="B737" t="s">
        <v>1748</v>
      </c>
      <c r="D737" t="s">
        <v>92</v>
      </c>
      <c r="E737" t="str">
        <f t="shared" si="22"/>
        <v>4</v>
      </c>
      <c r="F737">
        <v>29</v>
      </c>
      <c r="G737">
        <v>3</v>
      </c>
      <c r="H737">
        <v>1</v>
      </c>
      <c r="I737">
        <v>7</v>
      </c>
      <c r="K737">
        <v>1111111837</v>
      </c>
      <c r="L737">
        <v>16</v>
      </c>
      <c r="N737">
        <v>3</v>
      </c>
      <c r="O737">
        <v>3</v>
      </c>
      <c r="P737" t="s">
        <v>24</v>
      </c>
      <c r="Q737" t="s">
        <v>24</v>
      </c>
      <c r="R737" s="1" t="e">
        <v>#NAME?</v>
      </c>
      <c r="S737" t="s">
        <v>1749</v>
      </c>
      <c r="T737">
        <v>90</v>
      </c>
      <c r="U737" t="str">
        <f t="shared" si="23"/>
        <v>('142328','GARCIA','','JONATHAN','4','29','3','1','7','','1111111837','16','','3','3','A','A','90'),</v>
      </c>
      <c r="V737" t="s">
        <v>1749</v>
      </c>
    </row>
    <row r="738" spans="1:22">
      <c r="A738">
        <v>142358</v>
      </c>
      <c r="B738" t="s">
        <v>1750</v>
      </c>
      <c r="D738" t="s">
        <v>293</v>
      </c>
      <c r="E738" t="str">
        <f t="shared" si="22"/>
        <v>4</v>
      </c>
      <c r="F738">
        <v>28</v>
      </c>
      <c r="G738">
        <v>4</v>
      </c>
      <c r="H738">
        <v>2</v>
      </c>
      <c r="I738">
        <v>4</v>
      </c>
      <c r="K738">
        <v>1111111682</v>
      </c>
      <c r="L738">
        <v>16</v>
      </c>
      <c r="N738">
        <v>3</v>
      </c>
      <c r="O738">
        <v>3</v>
      </c>
      <c r="P738" t="s">
        <v>20</v>
      </c>
      <c r="Q738" t="s">
        <v>20</v>
      </c>
      <c r="R738" s="1" t="e">
        <v>#NAME?</v>
      </c>
      <c r="S738" t="s">
        <v>1751</v>
      </c>
      <c r="T738">
        <v>90</v>
      </c>
      <c r="U738" t="str">
        <f t="shared" si="23"/>
        <v>('142358','GEDEON','','SAMUEL','4','28','4','2','4','','1111111682','16','','3','3','B','B','90'),</v>
      </c>
      <c r="V738" t="s">
        <v>1751</v>
      </c>
    </row>
    <row r="739" spans="1:22">
      <c r="A739">
        <v>142364</v>
      </c>
      <c r="B739" t="s">
        <v>1752</v>
      </c>
      <c r="D739" t="s">
        <v>1753</v>
      </c>
      <c r="E739" t="str">
        <f t="shared" si="22"/>
        <v>4</v>
      </c>
      <c r="F739">
        <v>26</v>
      </c>
      <c r="G739">
        <v>3</v>
      </c>
      <c r="H739">
        <v>2</v>
      </c>
      <c r="I739">
        <v>3</v>
      </c>
      <c r="K739">
        <v>1111111385</v>
      </c>
      <c r="L739">
        <v>16</v>
      </c>
      <c r="N739">
        <v>3</v>
      </c>
      <c r="O739">
        <v>3</v>
      </c>
      <c r="P739" t="s">
        <v>20</v>
      </c>
      <c r="Q739" t="s">
        <v>20</v>
      </c>
      <c r="R739" s="1" t="e">
        <v>#NAME?</v>
      </c>
      <c r="S739" t="s">
        <v>1754</v>
      </c>
      <c r="T739">
        <v>90</v>
      </c>
      <c r="U739" t="str">
        <f t="shared" si="23"/>
        <v>('142364','GEER','','CONNOR','4','26','3','2','3','','1111111385','16','','3','3','B','B','90'),</v>
      </c>
      <c r="V739" t="s">
        <v>1754</v>
      </c>
    </row>
    <row r="740" spans="1:22">
      <c r="A740">
        <v>142496</v>
      </c>
      <c r="B740" t="s">
        <v>1755</v>
      </c>
      <c r="D740" t="s">
        <v>181</v>
      </c>
      <c r="E740" t="str">
        <f t="shared" si="22"/>
        <v>4</v>
      </c>
      <c r="F740">
        <v>28</v>
      </c>
      <c r="G740">
        <v>1</v>
      </c>
      <c r="H740">
        <v>3</v>
      </c>
      <c r="I740">
        <v>5</v>
      </c>
      <c r="K740">
        <v>1111111683</v>
      </c>
      <c r="L740">
        <v>16</v>
      </c>
      <c r="N740">
        <v>3</v>
      </c>
      <c r="O740">
        <v>3</v>
      </c>
      <c r="P740" t="s">
        <v>28</v>
      </c>
      <c r="Q740" t="s">
        <v>28</v>
      </c>
      <c r="R740" s="1" t="e">
        <v>#NAME?</v>
      </c>
      <c r="S740" t="s">
        <v>1756</v>
      </c>
      <c r="T740">
        <v>90</v>
      </c>
      <c r="U740" t="str">
        <f t="shared" si="23"/>
        <v>('142496','GOLANKIEWICZ','','ANDREW','4','28','1','3','5','','1111111683','16','','3','3','C','C','90'),</v>
      </c>
      <c r="V740" t="s">
        <v>1756</v>
      </c>
    </row>
    <row r="741" spans="1:22">
      <c r="A741">
        <v>142628</v>
      </c>
      <c r="B741" t="s">
        <v>1757</v>
      </c>
      <c r="D741" t="s">
        <v>37</v>
      </c>
      <c r="E741" t="str">
        <f t="shared" si="22"/>
        <v>4</v>
      </c>
      <c r="F741">
        <v>25</v>
      </c>
      <c r="G741">
        <v>2</v>
      </c>
      <c r="H741">
        <v>3</v>
      </c>
      <c r="I741">
        <v>6</v>
      </c>
      <c r="K741">
        <v>1111111236</v>
      </c>
      <c r="L741">
        <v>16</v>
      </c>
      <c r="N741">
        <v>3</v>
      </c>
      <c r="O741">
        <v>3</v>
      </c>
      <c r="P741" t="s">
        <v>28</v>
      </c>
      <c r="Q741" t="s">
        <v>28</v>
      </c>
      <c r="R741" s="1" t="e">
        <v>#NAME?</v>
      </c>
      <c r="S741" t="s">
        <v>1758</v>
      </c>
      <c r="T741">
        <v>90</v>
      </c>
      <c r="U741" t="str">
        <f t="shared" si="23"/>
        <v>('142628','GRIMM','','MATTHEW','4','25','2','3','6','','1111111236','16','','3','3','C','C','90'),</v>
      </c>
      <c r="V741" t="s">
        <v>1758</v>
      </c>
    </row>
    <row r="742" spans="1:22">
      <c r="A742">
        <v>142640</v>
      </c>
      <c r="B742" t="s">
        <v>1759</v>
      </c>
      <c r="D742" t="s">
        <v>1760</v>
      </c>
      <c r="E742" t="str">
        <f t="shared" si="22"/>
        <v>4</v>
      </c>
      <c r="F742">
        <v>26</v>
      </c>
      <c r="G742">
        <v>4</v>
      </c>
      <c r="H742">
        <v>3</v>
      </c>
      <c r="I742">
        <v>4</v>
      </c>
      <c r="K742">
        <v>1111111386</v>
      </c>
      <c r="L742">
        <v>16</v>
      </c>
      <c r="N742">
        <v>3</v>
      </c>
      <c r="O742">
        <v>3</v>
      </c>
      <c r="P742" t="s">
        <v>28</v>
      </c>
      <c r="Q742" t="s">
        <v>28</v>
      </c>
      <c r="R742" s="1" t="e">
        <v>#NAME?</v>
      </c>
      <c r="S742" t="s">
        <v>1761</v>
      </c>
      <c r="T742">
        <v>90</v>
      </c>
      <c r="U742" t="str">
        <f t="shared" si="23"/>
        <v>('142640','GROSCH','','SILAS','4','26','4','3','4','','1111111386','16','','3','3','C','C','90'),</v>
      </c>
      <c r="V742" t="s">
        <v>1761</v>
      </c>
    </row>
    <row r="743" spans="1:22">
      <c r="A743">
        <v>142646</v>
      </c>
      <c r="B743" t="s">
        <v>1762</v>
      </c>
      <c r="D743" t="s">
        <v>104</v>
      </c>
      <c r="E743" t="str">
        <f t="shared" si="22"/>
        <v>4</v>
      </c>
      <c r="F743">
        <v>30</v>
      </c>
      <c r="G743">
        <v>3</v>
      </c>
      <c r="H743">
        <v>1</v>
      </c>
      <c r="I743">
        <v>7</v>
      </c>
      <c r="K743">
        <v>1111111981</v>
      </c>
      <c r="L743">
        <v>16</v>
      </c>
      <c r="N743">
        <v>3</v>
      </c>
      <c r="O743">
        <v>3</v>
      </c>
      <c r="P743" t="s">
        <v>24</v>
      </c>
      <c r="Q743" t="s">
        <v>24</v>
      </c>
      <c r="R743" s="1" t="e">
        <v>#NAME?</v>
      </c>
      <c r="S743" t="s">
        <v>1763</v>
      </c>
      <c r="T743">
        <v>90</v>
      </c>
      <c r="U743" t="str">
        <f t="shared" si="23"/>
        <v>('142646','GROVE','','BENJAMIN','4','30','3','1','7','','1111111981','16','','3','3','A','A','90'),</v>
      </c>
      <c r="V743" t="s">
        <v>1763</v>
      </c>
    </row>
    <row r="744" spans="1:22">
      <c r="A744">
        <v>142664</v>
      </c>
      <c r="B744" t="s">
        <v>1764</v>
      </c>
      <c r="D744" t="s">
        <v>314</v>
      </c>
      <c r="E744" t="str">
        <f t="shared" si="22"/>
        <v>4</v>
      </c>
      <c r="F744">
        <v>29</v>
      </c>
      <c r="G744">
        <v>4</v>
      </c>
      <c r="H744">
        <v>2</v>
      </c>
      <c r="I744">
        <v>8</v>
      </c>
      <c r="K744">
        <v>1111111838</v>
      </c>
      <c r="L744">
        <v>16</v>
      </c>
      <c r="N744">
        <v>3</v>
      </c>
      <c r="O744">
        <v>3</v>
      </c>
      <c r="P744" t="s">
        <v>20</v>
      </c>
      <c r="Q744" t="s">
        <v>20</v>
      </c>
      <c r="R744" s="1" t="e">
        <v>#NAME?</v>
      </c>
      <c r="S744" t="s">
        <v>1765</v>
      </c>
      <c r="T744">
        <v>90</v>
      </c>
      <c r="U744" t="str">
        <f t="shared" si="23"/>
        <v>('142664','GUERIN','','DAVID','4','29','4','2','8','','1111111838','16','','3','3','B','B','90'),</v>
      </c>
      <c r="V744" t="s">
        <v>1765</v>
      </c>
    </row>
    <row r="745" spans="1:22">
      <c r="A745">
        <v>142700</v>
      </c>
      <c r="B745" t="s">
        <v>208</v>
      </c>
      <c r="D745" t="s">
        <v>314</v>
      </c>
      <c r="E745" t="str">
        <f t="shared" si="22"/>
        <v>4</v>
      </c>
      <c r="F745">
        <v>25</v>
      </c>
      <c r="G745">
        <v>3</v>
      </c>
      <c r="H745">
        <v>1</v>
      </c>
      <c r="I745">
        <v>7</v>
      </c>
      <c r="K745">
        <v>1111111237</v>
      </c>
      <c r="L745">
        <v>16</v>
      </c>
      <c r="N745">
        <v>3</v>
      </c>
      <c r="O745">
        <v>3</v>
      </c>
      <c r="P745" t="s">
        <v>24</v>
      </c>
      <c r="Q745" t="s">
        <v>24</v>
      </c>
      <c r="R745" s="1" t="e">
        <v>#NAME?</v>
      </c>
      <c r="S745" t="s">
        <v>1766</v>
      </c>
      <c r="T745">
        <v>90</v>
      </c>
      <c r="U745" t="str">
        <f t="shared" si="23"/>
        <v>('142700','HALL','','DAVID','4','25','3','1','7','','1111111237','16','','3','3','A','A','90'),</v>
      </c>
      <c r="V745" t="s">
        <v>1766</v>
      </c>
    </row>
    <row r="746" spans="1:22">
      <c r="A746">
        <v>142766</v>
      </c>
      <c r="B746" t="s">
        <v>1767</v>
      </c>
      <c r="D746" t="s">
        <v>37</v>
      </c>
      <c r="E746" t="str">
        <f t="shared" si="22"/>
        <v>4</v>
      </c>
      <c r="F746">
        <v>28</v>
      </c>
      <c r="G746">
        <v>2</v>
      </c>
      <c r="H746">
        <v>1</v>
      </c>
      <c r="I746">
        <v>6</v>
      </c>
      <c r="K746">
        <v>1111111684</v>
      </c>
      <c r="L746">
        <v>16</v>
      </c>
      <c r="N746">
        <v>3</v>
      </c>
      <c r="O746">
        <v>3</v>
      </c>
      <c r="P746" t="s">
        <v>24</v>
      </c>
      <c r="Q746" t="s">
        <v>24</v>
      </c>
      <c r="R746" s="1" t="e">
        <v>#NAME?</v>
      </c>
      <c r="S746" t="s">
        <v>1768</v>
      </c>
      <c r="T746">
        <v>90</v>
      </c>
      <c r="U746" t="str">
        <f t="shared" si="23"/>
        <v>('142766','HARMS','','MATTHEW','4','28','2','1','6','','1111111684','16','','3','3','A','A','90'),</v>
      </c>
      <c r="V746" t="s">
        <v>1768</v>
      </c>
    </row>
    <row r="747" spans="1:22">
      <c r="A747">
        <v>142808</v>
      </c>
      <c r="B747" t="s">
        <v>1769</v>
      </c>
      <c r="D747" t="s">
        <v>820</v>
      </c>
      <c r="E747" t="str">
        <f t="shared" si="22"/>
        <v>4</v>
      </c>
      <c r="F747">
        <v>28</v>
      </c>
      <c r="G747">
        <v>3</v>
      </c>
      <c r="H747">
        <v>2</v>
      </c>
      <c r="I747">
        <v>7</v>
      </c>
      <c r="K747">
        <v>1111111685</v>
      </c>
      <c r="L747">
        <v>16</v>
      </c>
      <c r="N747">
        <v>3</v>
      </c>
      <c r="O747">
        <v>3</v>
      </c>
      <c r="P747" t="s">
        <v>20</v>
      </c>
      <c r="Q747" t="s">
        <v>20</v>
      </c>
      <c r="R747" s="1" t="e">
        <v>#NAME?</v>
      </c>
      <c r="S747" t="s">
        <v>1770</v>
      </c>
      <c r="T747">
        <v>90</v>
      </c>
      <c r="U747" t="str">
        <f t="shared" si="23"/>
        <v>('142808','HAYANO','','ALEX','4','28','3','2','7','','1111111685','16','','3','3','B','B','90'),</v>
      </c>
      <c r="V747" t="s">
        <v>1770</v>
      </c>
    </row>
    <row r="748" spans="1:22">
      <c r="A748">
        <v>142832</v>
      </c>
      <c r="B748" t="s">
        <v>1771</v>
      </c>
      <c r="D748" t="s">
        <v>1177</v>
      </c>
      <c r="E748" t="str">
        <f t="shared" si="22"/>
        <v>4</v>
      </c>
      <c r="F748">
        <v>27</v>
      </c>
      <c r="G748">
        <v>3</v>
      </c>
      <c r="H748">
        <v>1</v>
      </c>
      <c r="I748">
        <v>7</v>
      </c>
      <c r="K748">
        <v>1111111525</v>
      </c>
      <c r="L748">
        <v>16</v>
      </c>
      <c r="N748">
        <v>3</v>
      </c>
      <c r="O748">
        <v>3</v>
      </c>
      <c r="P748" t="s">
        <v>24</v>
      </c>
      <c r="Q748" t="s">
        <v>24</v>
      </c>
      <c r="R748" s="1" t="e">
        <v>#NAME?</v>
      </c>
      <c r="S748" t="s">
        <v>1772</v>
      </c>
      <c r="T748">
        <v>90</v>
      </c>
      <c r="U748" t="str">
        <f t="shared" si="23"/>
        <v>('142832','HEASTY','','BRYAN','4','27','3','1','7','','1111111525','16','','3','3','A','A','90'),</v>
      </c>
      <c r="V748" t="s">
        <v>1772</v>
      </c>
    </row>
    <row r="749" spans="1:22">
      <c r="A749">
        <v>142862</v>
      </c>
      <c r="B749" t="s">
        <v>1773</v>
      </c>
      <c r="D749" t="s">
        <v>1774</v>
      </c>
      <c r="E749" t="str">
        <f t="shared" si="22"/>
        <v>4</v>
      </c>
      <c r="F749">
        <v>30</v>
      </c>
      <c r="G749">
        <v>4</v>
      </c>
      <c r="H749">
        <v>2</v>
      </c>
      <c r="I749">
        <v>8</v>
      </c>
      <c r="K749">
        <v>1111111982</v>
      </c>
      <c r="L749">
        <v>16</v>
      </c>
      <c r="N749">
        <v>3</v>
      </c>
      <c r="O749">
        <v>3</v>
      </c>
      <c r="P749" t="s">
        <v>20</v>
      </c>
      <c r="Q749" t="s">
        <v>20</v>
      </c>
      <c r="R749" s="1" t="e">
        <v>#NAME?</v>
      </c>
      <c r="S749" t="s">
        <v>1775</v>
      </c>
      <c r="T749">
        <v>90</v>
      </c>
      <c r="U749" t="str">
        <f t="shared" si="23"/>
        <v>('142862','HENSHAW','','KELSEY','4','30','4','2','8','','1111111982','16','','3','3','B','B','90'),</v>
      </c>
      <c r="V749" t="s">
        <v>1775</v>
      </c>
    </row>
    <row r="750" spans="1:22">
      <c r="A750">
        <v>142934</v>
      </c>
      <c r="B750" t="s">
        <v>1776</v>
      </c>
      <c r="D750" t="s">
        <v>1777</v>
      </c>
      <c r="E750" t="str">
        <f t="shared" si="22"/>
        <v>4</v>
      </c>
      <c r="F750">
        <v>26</v>
      </c>
      <c r="G750">
        <v>1</v>
      </c>
      <c r="H750">
        <v>1</v>
      </c>
      <c r="I750">
        <v>5</v>
      </c>
      <c r="K750">
        <v>1111111387</v>
      </c>
      <c r="L750">
        <v>16</v>
      </c>
      <c r="N750">
        <v>3</v>
      </c>
      <c r="O750">
        <v>3</v>
      </c>
      <c r="P750" t="s">
        <v>24</v>
      </c>
      <c r="Q750" t="s">
        <v>24</v>
      </c>
      <c r="R750" s="1" t="e">
        <v>#NAME?</v>
      </c>
      <c r="S750" t="s">
        <v>1778</v>
      </c>
      <c r="T750">
        <v>90</v>
      </c>
      <c r="U750" t="str">
        <f t="shared" si="23"/>
        <v>('142934','HITT','','JULIANN','4','26','1','1','5','','1111111387','16','','3','3','A','A','90'),</v>
      </c>
      <c r="V750" t="s">
        <v>1778</v>
      </c>
    </row>
    <row r="751" spans="1:22">
      <c r="A751">
        <v>142958</v>
      </c>
      <c r="B751" t="s">
        <v>1779</v>
      </c>
      <c r="D751" t="s">
        <v>126</v>
      </c>
      <c r="E751" t="str">
        <f t="shared" si="22"/>
        <v>4</v>
      </c>
      <c r="F751">
        <v>28</v>
      </c>
      <c r="G751">
        <v>4</v>
      </c>
      <c r="H751">
        <v>3</v>
      </c>
      <c r="I751">
        <v>8</v>
      </c>
      <c r="K751">
        <v>1111111686</v>
      </c>
      <c r="L751">
        <v>16</v>
      </c>
      <c r="N751">
        <v>3</v>
      </c>
      <c r="O751">
        <v>3</v>
      </c>
      <c r="P751" t="s">
        <v>28</v>
      </c>
      <c r="Q751" t="s">
        <v>28</v>
      </c>
      <c r="R751" s="1" t="e">
        <v>#NAME?</v>
      </c>
      <c r="S751" t="s">
        <v>1780</v>
      </c>
      <c r="T751">
        <v>90</v>
      </c>
      <c r="U751" t="str">
        <f t="shared" si="23"/>
        <v>('142958','HOFFSTADT','','ERIK','4','28','4','3','8','','1111111686','16','','3','3','C','C','90'),</v>
      </c>
      <c r="V751" t="s">
        <v>1780</v>
      </c>
    </row>
    <row r="752" spans="1:22">
      <c r="A752">
        <v>142964</v>
      </c>
      <c r="B752" t="s">
        <v>1781</v>
      </c>
      <c r="D752" t="s">
        <v>560</v>
      </c>
      <c r="E752" t="str">
        <f t="shared" si="22"/>
        <v>4</v>
      </c>
      <c r="F752">
        <v>27</v>
      </c>
      <c r="G752">
        <v>4</v>
      </c>
      <c r="H752">
        <v>2</v>
      </c>
      <c r="I752">
        <v>8</v>
      </c>
      <c r="K752">
        <v>1111111526</v>
      </c>
      <c r="L752">
        <v>16</v>
      </c>
      <c r="N752">
        <v>3</v>
      </c>
      <c r="O752">
        <v>3</v>
      </c>
      <c r="P752" t="s">
        <v>20</v>
      </c>
      <c r="Q752" t="s">
        <v>20</v>
      </c>
      <c r="R752" s="1" t="e">
        <v>#NAME?</v>
      </c>
      <c r="S752" t="s">
        <v>1782</v>
      </c>
      <c r="T752">
        <v>90</v>
      </c>
      <c r="U752" t="str">
        <f t="shared" si="23"/>
        <v>('142964','HOFMAN','','JARED','4','27','4','2','8','','1111111526','16','','3','3','B','B','90'),</v>
      </c>
      <c r="V752" t="s">
        <v>1782</v>
      </c>
    </row>
    <row r="753" spans="1:22">
      <c r="A753">
        <v>142976</v>
      </c>
      <c r="B753" t="s">
        <v>1783</v>
      </c>
      <c r="D753" t="s">
        <v>303</v>
      </c>
      <c r="E753" t="str">
        <f t="shared" si="22"/>
        <v>4</v>
      </c>
      <c r="F753">
        <v>28</v>
      </c>
      <c r="G753">
        <v>1</v>
      </c>
      <c r="H753">
        <v>1</v>
      </c>
      <c r="I753">
        <v>1</v>
      </c>
      <c r="K753">
        <v>1111111687</v>
      </c>
      <c r="L753">
        <v>16</v>
      </c>
      <c r="N753">
        <v>3</v>
      </c>
      <c r="O753">
        <v>3</v>
      </c>
      <c r="P753" t="s">
        <v>24</v>
      </c>
      <c r="Q753" t="s">
        <v>24</v>
      </c>
      <c r="R753" s="1" t="e">
        <v>#NAME?</v>
      </c>
      <c r="S753" t="s">
        <v>1784</v>
      </c>
      <c r="T753">
        <v>90</v>
      </c>
      <c r="U753" t="str">
        <f t="shared" si="23"/>
        <v>('142976','HOLLOWAY','','BRIAN','4','28','1','1','1','','1111111687','16','','3','3','A','A','90'),</v>
      </c>
      <c r="V753" t="s">
        <v>1784</v>
      </c>
    </row>
    <row r="754" spans="1:22">
      <c r="A754">
        <v>143066</v>
      </c>
      <c r="B754" t="s">
        <v>1785</v>
      </c>
      <c r="D754" t="s">
        <v>104</v>
      </c>
      <c r="E754" t="str">
        <f t="shared" si="22"/>
        <v>4</v>
      </c>
      <c r="F754">
        <v>25</v>
      </c>
      <c r="G754">
        <v>4</v>
      </c>
      <c r="H754">
        <v>2</v>
      </c>
      <c r="I754">
        <v>8</v>
      </c>
      <c r="K754">
        <v>1111111238</v>
      </c>
      <c r="L754">
        <v>16</v>
      </c>
      <c r="N754">
        <v>3</v>
      </c>
      <c r="O754">
        <v>3</v>
      </c>
      <c r="P754" t="s">
        <v>20</v>
      </c>
      <c r="Q754" t="s">
        <v>20</v>
      </c>
      <c r="R754" s="1" t="e">
        <v>#NAME?</v>
      </c>
      <c r="S754" t="s">
        <v>1786</v>
      </c>
      <c r="T754">
        <v>90</v>
      </c>
      <c r="U754" t="str">
        <f t="shared" si="23"/>
        <v>('143066','HUGGINS','','BENJAMIN','4','25','4','2','8','','1111111238','16','','3','3','B','B','90'),</v>
      </c>
      <c r="V754" t="s">
        <v>1786</v>
      </c>
    </row>
    <row r="755" spans="1:22">
      <c r="A755">
        <v>143072</v>
      </c>
      <c r="B755" t="s">
        <v>780</v>
      </c>
      <c r="D755" t="s">
        <v>1787</v>
      </c>
      <c r="E755" t="str">
        <f t="shared" si="22"/>
        <v>4</v>
      </c>
      <c r="F755">
        <v>25</v>
      </c>
      <c r="G755">
        <v>1</v>
      </c>
      <c r="H755">
        <v>3</v>
      </c>
      <c r="I755">
        <v>1</v>
      </c>
      <c r="K755">
        <v>1111111239</v>
      </c>
      <c r="L755">
        <v>16</v>
      </c>
      <c r="N755">
        <v>3</v>
      </c>
      <c r="O755">
        <v>3</v>
      </c>
      <c r="P755" t="s">
        <v>28</v>
      </c>
      <c r="Q755" t="s">
        <v>28</v>
      </c>
      <c r="R755" s="1" t="e">
        <v>#NAME?</v>
      </c>
      <c r="S755" t="s">
        <v>1788</v>
      </c>
      <c r="T755">
        <v>90</v>
      </c>
      <c r="U755" t="str">
        <f t="shared" si="23"/>
        <v>('143072','HUGHES','','BRYNMOR','4','25','1','3','1','','1111111239','16','','3','3','C','C','90'),</v>
      </c>
      <c r="V755" t="s">
        <v>1788</v>
      </c>
    </row>
    <row r="756" spans="1:22">
      <c r="A756">
        <v>143108</v>
      </c>
      <c r="B756" t="s">
        <v>1789</v>
      </c>
      <c r="D756" t="s">
        <v>92</v>
      </c>
      <c r="E756" t="str">
        <f t="shared" si="22"/>
        <v>4</v>
      </c>
      <c r="F756">
        <v>29</v>
      </c>
      <c r="G756">
        <v>1</v>
      </c>
      <c r="H756">
        <v>3</v>
      </c>
      <c r="I756">
        <v>1</v>
      </c>
      <c r="K756">
        <v>1111111839</v>
      </c>
      <c r="L756">
        <v>16</v>
      </c>
      <c r="N756">
        <v>3</v>
      </c>
      <c r="O756">
        <v>3</v>
      </c>
      <c r="P756" t="s">
        <v>28</v>
      </c>
      <c r="Q756" t="s">
        <v>28</v>
      </c>
      <c r="R756" s="1" t="e">
        <v>#NAME?</v>
      </c>
      <c r="S756" t="s">
        <v>1790</v>
      </c>
      <c r="T756">
        <v>90</v>
      </c>
      <c r="U756" t="str">
        <f t="shared" si="23"/>
        <v>('143108','HURD','','JONATHAN','4','29','1','3','1','','1111111839','16','','3','3','C','C','90'),</v>
      </c>
      <c r="V756" t="s">
        <v>1790</v>
      </c>
    </row>
    <row r="757" spans="1:22">
      <c r="A757">
        <v>143150</v>
      </c>
      <c r="B757" t="s">
        <v>235</v>
      </c>
      <c r="D757" t="s">
        <v>1791</v>
      </c>
      <c r="E757" t="str">
        <f t="shared" si="22"/>
        <v>4</v>
      </c>
      <c r="F757">
        <v>30</v>
      </c>
      <c r="G757">
        <v>1</v>
      </c>
      <c r="H757">
        <v>3</v>
      </c>
      <c r="I757">
        <v>1</v>
      </c>
      <c r="K757">
        <v>1111111983</v>
      </c>
      <c r="L757">
        <v>16</v>
      </c>
      <c r="N757">
        <v>3</v>
      </c>
      <c r="O757">
        <v>3</v>
      </c>
      <c r="P757" t="s">
        <v>28</v>
      </c>
      <c r="Q757" t="s">
        <v>28</v>
      </c>
      <c r="R757" s="1" t="e">
        <v>#NAME?</v>
      </c>
      <c r="S757" t="s">
        <v>1792</v>
      </c>
      <c r="T757">
        <v>90</v>
      </c>
      <c r="U757" t="str">
        <f t="shared" si="23"/>
        <v>('143150','JACKSON','','ANDREAS','4','30','1','3','1','','1111111983','16','','3','3','C','C','90'),</v>
      </c>
      <c r="V757" t="s">
        <v>1792</v>
      </c>
    </row>
    <row r="758" spans="1:22">
      <c r="A758">
        <v>143198</v>
      </c>
      <c r="B758" t="s">
        <v>1793</v>
      </c>
      <c r="D758" t="s">
        <v>23</v>
      </c>
      <c r="E758" t="str">
        <f t="shared" si="22"/>
        <v>4</v>
      </c>
      <c r="F758">
        <v>28</v>
      </c>
      <c r="G758">
        <v>2</v>
      </c>
      <c r="H758">
        <v>2</v>
      </c>
      <c r="I758">
        <v>2</v>
      </c>
      <c r="K758">
        <v>1111111688</v>
      </c>
      <c r="L758">
        <v>16</v>
      </c>
      <c r="N758">
        <v>3</v>
      </c>
      <c r="O758">
        <v>3</v>
      </c>
      <c r="P758" t="s">
        <v>20</v>
      </c>
      <c r="Q758" t="s">
        <v>20</v>
      </c>
      <c r="R758" s="1" t="e">
        <v>#NAME?</v>
      </c>
      <c r="S758" t="s">
        <v>1794</v>
      </c>
      <c r="T758">
        <v>90</v>
      </c>
      <c r="U758" t="str">
        <f t="shared" si="23"/>
        <v>('143198','JACQUIER','','DANIEL','4','28','2','2','2','','1111111688','16','','3','3','B','B','90'),</v>
      </c>
      <c r="V758" t="s">
        <v>1794</v>
      </c>
    </row>
    <row r="759" spans="1:22">
      <c r="A759">
        <v>143216</v>
      </c>
      <c r="B759" t="s">
        <v>1795</v>
      </c>
      <c r="D759" t="s">
        <v>1796</v>
      </c>
      <c r="E759" t="str">
        <f t="shared" si="22"/>
        <v>4</v>
      </c>
      <c r="F759">
        <v>30</v>
      </c>
      <c r="G759">
        <v>2</v>
      </c>
      <c r="H759">
        <v>1</v>
      </c>
      <c r="I759">
        <v>2</v>
      </c>
      <c r="K759">
        <v>1111111984</v>
      </c>
      <c r="L759">
        <v>16</v>
      </c>
      <c r="N759">
        <v>3</v>
      </c>
      <c r="O759">
        <v>3</v>
      </c>
      <c r="P759" t="s">
        <v>24</v>
      </c>
      <c r="Q759" t="s">
        <v>24</v>
      </c>
      <c r="R759" s="1" t="e">
        <v>#NAME?</v>
      </c>
      <c r="S759" t="s">
        <v>1797</v>
      </c>
      <c r="T759">
        <v>90</v>
      </c>
      <c r="U759" t="str">
        <f t="shared" si="23"/>
        <v>('143216','JESSEN','','ERICA','4','30','2','1','2','','1111111984','16','','3','3','A','A','90'),</v>
      </c>
      <c r="V759" t="s">
        <v>1797</v>
      </c>
    </row>
    <row r="760" spans="1:22">
      <c r="A760">
        <v>143234</v>
      </c>
      <c r="B760" t="s">
        <v>1321</v>
      </c>
      <c r="D760" t="s">
        <v>406</v>
      </c>
      <c r="E760" t="str">
        <f t="shared" si="22"/>
        <v>4</v>
      </c>
      <c r="F760">
        <v>25</v>
      </c>
      <c r="G760">
        <v>2</v>
      </c>
      <c r="H760">
        <v>1</v>
      </c>
      <c r="I760">
        <v>2</v>
      </c>
      <c r="K760">
        <v>1111111240</v>
      </c>
      <c r="L760">
        <v>16</v>
      </c>
      <c r="N760">
        <v>3</v>
      </c>
      <c r="O760">
        <v>3</v>
      </c>
      <c r="P760" t="s">
        <v>24</v>
      </c>
      <c r="Q760" t="s">
        <v>24</v>
      </c>
      <c r="R760" s="1" t="e">
        <v>#NAME?</v>
      </c>
      <c r="S760" t="s">
        <v>1798</v>
      </c>
      <c r="T760">
        <v>90</v>
      </c>
      <c r="U760" t="str">
        <f t="shared" si="23"/>
        <v>('143234','JOHNSON','','CHRISTOPHER','4','25','2','1','2','','1111111240','16','','3','3','A','A','90'),</v>
      </c>
      <c r="V760" t="s">
        <v>1798</v>
      </c>
    </row>
    <row r="761" spans="1:22">
      <c r="A761">
        <v>143252</v>
      </c>
      <c r="B761" t="s">
        <v>1321</v>
      </c>
      <c r="D761" t="s">
        <v>1799</v>
      </c>
      <c r="E761" t="str">
        <f t="shared" si="22"/>
        <v>4</v>
      </c>
      <c r="F761">
        <v>28</v>
      </c>
      <c r="G761">
        <v>3</v>
      </c>
      <c r="H761">
        <v>3</v>
      </c>
      <c r="I761">
        <v>3</v>
      </c>
      <c r="K761">
        <v>1111111689</v>
      </c>
      <c r="L761">
        <v>16</v>
      </c>
      <c r="N761">
        <v>3</v>
      </c>
      <c r="O761">
        <v>3</v>
      </c>
      <c r="P761" t="s">
        <v>28</v>
      </c>
      <c r="Q761" t="s">
        <v>28</v>
      </c>
      <c r="R761" s="1" t="e">
        <v>#NAME?</v>
      </c>
      <c r="S761" t="s">
        <v>1800</v>
      </c>
      <c r="T761">
        <v>90</v>
      </c>
      <c r="U761" t="str">
        <f t="shared" si="23"/>
        <v>('143252','JOHNSON','','QUENTIN','4','28','3','3','3','','1111111689','16','','3','3','C','C','90'),</v>
      </c>
      <c r="V761" t="s">
        <v>1800</v>
      </c>
    </row>
    <row r="762" spans="1:22">
      <c r="A762">
        <v>143258</v>
      </c>
      <c r="B762" t="s">
        <v>1321</v>
      </c>
      <c r="D762" t="s">
        <v>1801</v>
      </c>
      <c r="E762" t="str">
        <f t="shared" si="22"/>
        <v>4</v>
      </c>
      <c r="F762">
        <v>27</v>
      </c>
      <c r="G762">
        <v>1</v>
      </c>
      <c r="H762">
        <v>3</v>
      </c>
      <c r="I762">
        <v>1</v>
      </c>
      <c r="K762">
        <v>1111111527</v>
      </c>
      <c r="L762">
        <v>16</v>
      </c>
      <c r="N762">
        <v>3</v>
      </c>
      <c r="O762">
        <v>3</v>
      </c>
      <c r="P762" t="s">
        <v>28</v>
      </c>
      <c r="Q762" t="s">
        <v>28</v>
      </c>
      <c r="R762" s="1" t="e">
        <v>#NAME?</v>
      </c>
      <c r="S762" t="s">
        <v>1802</v>
      </c>
      <c r="T762">
        <v>90</v>
      </c>
      <c r="U762" t="str">
        <f t="shared" si="23"/>
        <v>('143258','JOHNSON','','RAHSAAN','4','27','1','3','1','','1111111527','16','','3','3','C','C','90'),</v>
      </c>
      <c r="V762" t="s">
        <v>1802</v>
      </c>
    </row>
    <row r="763" spans="1:22">
      <c r="A763">
        <v>143294</v>
      </c>
      <c r="B763" t="s">
        <v>1803</v>
      </c>
      <c r="D763" t="s">
        <v>1804</v>
      </c>
      <c r="E763" t="str">
        <f t="shared" si="22"/>
        <v>4</v>
      </c>
      <c r="F763">
        <v>27</v>
      </c>
      <c r="G763">
        <v>2</v>
      </c>
      <c r="H763">
        <v>1</v>
      </c>
      <c r="I763">
        <v>2</v>
      </c>
      <c r="K763">
        <v>1111111528</v>
      </c>
      <c r="L763">
        <v>16</v>
      </c>
      <c r="N763">
        <v>3</v>
      </c>
      <c r="O763">
        <v>3</v>
      </c>
      <c r="P763" t="s">
        <v>24</v>
      </c>
      <c r="Q763" t="s">
        <v>24</v>
      </c>
      <c r="R763" s="1" t="e">
        <v>#NAME?</v>
      </c>
      <c r="S763" t="s">
        <v>1805</v>
      </c>
      <c r="T763">
        <v>90</v>
      </c>
      <c r="U763" t="str">
        <f t="shared" si="23"/>
        <v>('143294','JONES','','DONNA','4','27','2','1','2','','1111111528','16','','3','3','A','A','90'),</v>
      </c>
      <c r="V763" t="s">
        <v>1805</v>
      </c>
    </row>
    <row r="764" spans="1:22">
      <c r="A764">
        <v>143330</v>
      </c>
      <c r="B764" t="s">
        <v>1806</v>
      </c>
      <c r="D764" t="s">
        <v>1807</v>
      </c>
      <c r="E764" t="str">
        <f t="shared" si="22"/>
        <v>4</v>
      </c>
      <c r="F764">
        <v>27</v>
      </c>
      <c r="G764">
        <v>3</v>
      </c>
      <c r="H764">
        <v>2</v>
      </c>
      <c r="I764">
        <v>3</v>
      </c>
      <c r="K764">
        <v>1111111529</v>
      </c>
      <c r="L764">
        <v>16</v>
      </c>
      <c r="N764">
        <v>3</v>
      </c>
      <c r="O764">
        <v>3</v>
      </c>
      <c r="P764" t="s">
        <v>20</v>
      </c>
      <c r="Q764" t="s">
        <v>20</v>
      </c>
      <c r="R764" s="1" t="e">
        <v>#NAME?</v>
      </c>
      <c r="S764" t="s">
        <v>1808</v>
      </c>
      <c r="T764">
        <v>90</v>
      </c>
      <c r="U764" t="str">
        <f t="shared" si="23"/>
        <v>('143330','JOOST','','BO','4','27','3','2','3','','1111111529','16','','3','3','B','B','90'),</v>
      </c>
      <c r="V764" t="s">
        <v>1808</v>
      </c>
    </row>
    <row r="765" spans="1:22">
      <c r="A765">
        <v>143486</v>
      </c>
      <c r="B765" t="s">
        <v>1809</v>
      </c>
      <c r="D765" t="s">
        <v>231</v>
      </c>
      <c r="E765" t="str">
        <f t="shared" si="22"/>
        <v>4</v>
      </c>
      <c r="F765">
        <v>27</v>
      </c>
      <c r="G765">
        <v>4</v>
      </c>
      <c r="H765">
        <v>3</v>
      </c>
      <c r="I765">
        <v>4</v>
      </c>
      <c r="K765">
        <v>1111111530</v>
      </c>
      <c r="L765">
        <v>16</v>
      </c>
      <c r="N765">
        <v>3</v>
      </c>
      <c r="O765">
        <v>3</v>
      </c>
      <c r="P765" t="s">
        <v>28</v>
      </c>
      <c r="Q765" t="s">
        <v>28</v>
      </c>
      <c r="R765" s="1" t="e">
        <v>#NAME?</v>
      </c>
      <c r="S765" t="s">
        <v>1810</v>
      </c>
      <c r="T765">
        <v>90</v>
      </c>
      <c r="U765" t="str">
        <f t="shared" si="23"/>
        <v>('143486','KIDD','','JOSEPH','4','27','4','3','4','','1111111530','16','','3','3','C','C','90'),</v>
      </c>
      <c r="V765" t="s">
        <v>1810</v>
      </c>
    </row>
    <row r="766" spans="1:22">
      <c r="A766">
        <v>143528</v>
      </c>
      <c r="B766" t="s">
        <v>811</v>
      </c>
      <c r="D766" t="s">
        <v>1811</v>
      </c>
      <c r="E766" t="str">
        <f t="shared" si="22"/>
        <v>4</v>
      </c>
      <c r="F766">
        <v>29</v>
      </c>
      <c r="G766">
        <v>2</v>
      </c>
      <c r="H766">
        <v>1</v>
      </c>
      <c r="I766">
        <v>2</v>
      </c>
      <c r="K766">
        <v>1111111840</v>
      </c>
      <c r="L766">
        <v>16</v>
      </c>
      <c r="N766">
        <v>3</v>
      </c>
      <c r="O766">
        <v>3</v>
      </c>
      <c r="P766" t="s">
        <v>24</v>
      </c>
      <c r="Q766" t="s">
        <v>24</v>
      </c>
      <c r="R766" s="1" t="e">
        <v>#NAME?</v>
      </c>
      <c r="S766" t="s">
        <v>1812</v>
      </c>
      <c r="T766">
        <v>90</v>
      </c>
      <c r="U766" t="str">
        <f t="shared" si="23"/>
        <v>('143528','KIM','','YECHAN','4','29','2','1','2','','1111111840','16','','3','3','A','A','90'),</v>
      </c>
      <c r="V766" t="s">
        <v>1812</v>
      </c>
    </row>
    <row r="767" spans="1:22">
      <c r="A767">
        <v>143534</v>
      </c>
      <c r="B767" t="s">
        <v>1813</v>
      </c>
      <c r="D767" t="s">
        <v>834</v>
      </c>
      <c r="E767" t="str">
        <f t="shared" si="22"/>
        <v>4</v>
      </c>
      <c r="F767">
        <v>27</v>
      </c>
      <c r="G767">
        <v>1</v>
      </c>
      <c r="H767">
        <v>1</v>
      </c>
      <c r="I767">
        <v>5</v>
      </c>
      <c r="K767">
        <v>1111111531</v>
      </c>
      <c r="L767">
        <v>16</v>
      </c>
      <c r="N767">
        <v>3</v>
      </c>
      <c r="O767">
        <v>3</v>
      </c>
      <c r="P767" t="s">
        <v>24</v>
      </c>
      <c r="Q767" t="s">
        <v>24</v>
      </c>
      <c r="R767" s="1" t="e">
        <v>#NAME?</v>
      </c>
      <c r="S767" t="s">
        <v>1814</v>
      </c>
      <c r="T767">
        <v>90</v>
      </c>
      <c r="U767" t="str">
        <f t="shared" si="23"/>
        <v>('143534','KIMBROW','','TIMOTHY','4','27','1','1','5','','1111111531','16','','3','3','A','A','90'),</v>
      </c>
      <c r="V767" t="s">
        <v>1814</v>
      </c>
    </row>
    <row r="768" spans="1:22">
      <c r="A768">
        <v>143570</v>
      </c>
      <c r="B768" t="s">
        <v>1815</v>
      </c>
      <c r="D768" t="s">
        <v>1816</v>
      </c>
      <c r="E768" t="str">
        <f t="shared" si="22"/>
        <v>4</v>
      </c>
      <c r="F768">
        <v>30</v>
      </c>
      <c r="G768">
        <v>3</v>
      </c>
      <c r="H768">
        <v>2</v>
      </c>
      <c r="I768">
        <v>3</v>
      </c>
      <c r="K768">
        <v>1111111985</v>
      </c>
      <c r="L768">
        <v>16</v>
      </c>
      <c r="N768">
        <v>3</v>
      </c>
      <c r="O768">
        <v>3</v>
      </c>
      <c r="P768" t="s">
        <v>20</v>
      </c>
      <c r="Q768" t="s">
        <v>20</v>
      </c>
      <c r="R768" s="1" t="e">
        <v>#NAME?</v>
      </c>
      <c r="S768" t="s">
        <v>1817</v>
      </c>
      <c r="T768">
        <v>90</v>
      </c>
      <c r="U768" t="str">
        <f t="shared" si="23"/>
        <v>('143570','KLASINSKI','','JOHNHENRY','4','30','3','2','3','','1111111985','16','','3','3','B','B','90'),</v>
      </c>
      <c r="V768" t="s">
        <v>1817</v>
      </c>
    </row>
    <row r="769" spans="1:22">
      <c r="A769">
        <v>143576</v>
      </c>
      <c r="B769" t="s">
        <v>1818</v>
      </c>
      <c r="D769" t="s">
        <v>1493</v>
      </c>
      <c r="E769" t="str">
        <f t="shared" si="22"/>
        <v>4</v>
      </c>
      <c r="F769">
        <v>28</v>
      </c>
      <c r="G769">
        <v>4</v>
      </c>
      <c r="H769">
        <v>1</v>
      </c>
      <c r="I769">
        <v>4</v>
      </c>
      <c r="K769">
        <v>1111111690</v>
      </c>
      <c r="L769">
        <v>16</v>
      </c>
      <c r="N769">
        <v>3</v>
      </c>
      <c r="O769">
        <v>3</v>
      </c>
      <c r="P769" t="s">
        <v>24</v>
      </c>
      <c r="Q769" t="s">
        <v>24</v>
      </c>
      <c r="R769" s="1" t="e">
        <v>#NAME?</v>
      </c>
      <c r="S769" t="s">
        <v>1819</v>
      </c>
      <c r="T769">
        <v>90</v>
      </c>
      <c r="U769" t="str">
        <f t="shared" si="23"/>
        <v>('143576','KLAUSNER','','EDWARD','4','28','4','1','4','','1111111690','16','','3','3','A','A','90'),</v>
      </c>
      <c r="V769" t="s">
        <v>1819</v>
      </c>
    </row>
    <row r="770" spans="1:22">
      <c r="A770">
        <v>143582</v>
      </c>
      <c r="B770" t="s">
        <v>1820</v>
      </c>
      <c r="D770" t="s">
        <v>1821</v>
      </c>
      <c r="E770" t="str">
        <f t="shared" ref="E770:E833" si="24">MID(A770,2,1)</f>
        <v>4</v>
      </c>
      <c r="F770">
        <v>29</v>
      </c>
      <c r="G770">
        <v>3</v>
      </c>
      <c r="H770">
        <v>2</v>
      </c>
      <c r="I770">
        <v>3</v>
      </c>
      <c r="K770">
        <v>1111111841</v>
      </c>
      <c r="L770">
        <v>16</v>
      </c>
      <c r="N770">
        <v>3</v>
      </c>
      <c r="O770">
        <v>3</v>
      </c>
      <c r="P770" t="s">
        <v>20</v>
      </c>
      <c r="Q770" t="s">
        <v>20</v>
      </c>
      <c r="R770" s="1" t="e">
        <v>#NAME?</v>
      </c>
      <c r="S770" t="s">
        <v>1822</v>
      </c>
      <c r="T770">
        <v>90</v>
      </c>
      <c r="U770" t="str">
        <f t="shared" ref="U770:U833" si="25">CONCATENATE("('",A770,"','",B770,"','",C770,"','",D770,"','",E770,"','",F770,"','",G770,"','",H770,"','",I770,"','",J770,"','",K770,"','",L770,"','",M770,"','",N770,"','",O770,"','",P770,"','",Q770,"','",T770,"'),")</f>
        <v>('143582','KLEINSCHMIDT','','KARISSA','4','29','3','2','3','','1111111841','16','','3','3','B','B','90'),</v>
      </c>
      <c r="V770" t="s">
        <v>1822</v>
      </c>
    </row>
    <row r="771" spans="1:22">
      <c r="A771">
        <v>143588</v>
      </c>
      <c r="B771" t="s">
        <v>1823</v>
      </c>
      <c r="D771" t="s">
        <v>31</v>
      </c>
      <c r="E771" t="str">
        <f t="shared" si="24"/>
        <v>4</v>
      </c>
      <c r="F771">
        <v>28</v>
      </c>
      <c r="G771">
        <v>1</v>
      </c>
      <c r="H771">
        <v>2</v>
      </c>
      <c r="I771">
        <v>5</v>
      </c>
      <c r="K771">
        <v>1111111691</v>
      </c>
      <c r="L771">
        <v>16</v>
      </c>
      <c r="N771">
        <v>3</v>
      </c>
      <c r="O771">
        <v>3</v>
      </c>
      <c r="P771" t="s">
        <v>20</v>
      </c>
      <c r="Q771" t="s">
        <v>20</v>
      </c>
      <c r="R771" s="1" t="e">
        <v>#NAME?</v>
      </c>
      <c r="S771" t="s">
        <v>1824</v>
      </c>
      <c r="T771">
        <v>90</v>
      </c>
      <c r="U771" t="str">
        <f t="shared" si="25"/>
        <v>('143588','KLUNDER','','MICHAEL','4','28','1','2','5','','1111111691','16','','3','3','B','B','90'),</v>
      </c>
      <c r="V771" t="s">
        <v>1824</v>
      </c>
    </row>
    <row r="772" spans="1:22">
      <c r="A772">
        <v>143654</v>
      </c>
      <c r="B772" t="s">
        <v>1825</v>
      </c>
      <c r="D772" t="s">
        <v>169</v>
      </c>
      <c r="E772" t="str">
        <f t="shared" si="24"/>
        <v>4</v>
      </c>
      <c r="F772">
        <v>25</v>
      </c>
      <c r="G772">
        <v>3</v>
      </c>
      <c r="H772">
        <v>2</v>
      </c>
      <c r="I772">
        <v>3</v>
      </c>
      <c r="K772">
        <v>1111111241</v>
      </c>
      <c r="L772">
        <v>16</v>
      </c>
      <c r="N772">
        <v>3</v>
      </c>
      <c r="O772">
        <v>3</v>
      </c>
      <c r="P772" t="s">
        <v>20</v>
      </c>
      <c r="Q772" t="s">
        <v>20</v>
      </c>
      <c r="R772" s="1" t="e">
        <v>#NAME?</v>
      </c>
      <c r="S772" t="s">
        <v>1826</v>
      </c>
      <c r="T772">
        <v>90</v>
      </c>
      <c r="U772" t="str">
        <f t="shared" si="25"/>
        <v>('143654','KRYSIL','','THOMAS','4','25','3','2','3','','1111111241','16','','3','3','B','B','90'),</v>
      </c>
      <c r="V772" t="s">
        <v>1826</v>
      </c>
    </row>
    <row r="773" spans="1:22">
      <c r="A773">
        <v>143660</v>
      </c>
      <c r="B773" t="s">
        <v>1827</v>
      </c>
      <c r="D773" t="s">
        <v>176</v>
      </c>
      <c r="E773" t="str">
        <f t="shared" si="24"/>
        <v>4</v>
      </c>
      <c r="F773">
        <v>27</v>
      </c>
      <c r="G773">
        <v>2</v>
      </c>
      <c r="H773">
        <v>2</v>
      </c>
      <c r="I773">
        <v>6</v>
      </c>
      <c r="K773">
        <v>1111111532</v>
      </c>
      <c r="L773">
        <v>16</v>
      </c>
      <c r="N773">
        <v>3</v>
      </c>
      <c r="O773">
        <v>3</v>
      </c>
      <c r="P773" t="s">
        <v>20</v>
      </c>
      <c r="Q773" t="s">
        <v>20</v>
      </c>
      <c r="R773" s="1" t="e">
        <v>#NAME?</v>
      </c>
      <c r="S773" t="s">
        <v>1828</v>
      </c>
      <c r="T773">
        <v>90</v>
      </c>
      <c r="U773" t="str">
        <f t="shared" si="25"/>
        <v>('143660','KUEGEL','','WILLIAM','4','27','2','2','6','','1111111532','16','','3','3','B','B','90'),</v>
      </c>
      <c r="V773" t="s">
        <v>1828</v>
      </c>
    </row>
    <row r="774" spans="1:22">
      <c r="A774">
        <v>143726</v>
      </c>
      <c r="B774" t="s">
        <v>1829</v>
      </c>
      <c r="D774" t="s">
        <v>553</v>
      </c>
      <c r="E774" t="str">
        <f t="shared" si="24"/>
        <v>4</v>
      </c>
      <c r="F774">
        <v>28</v>
      </c>
      <c r="G774">
        <v>2</v>
      </c>
      <c r="H774">
        <v>3</v>
      </c>
      <c r="I774">
        <v>6</v>
      </c>
      <c r="K774">
        <v>1111111692</v>
      </c>
      <c r="L774">
        <v>16</v>
      </c>
      <c r="N774">
        <v>3</v>
      </c>
      <c r="O774">
        <v>3</v>
      </c>
      <c r="P774" t="s">
        <v>28</v>
      </c>
      <c r="Q774" t="s">
        <v>28</v>
      </c>
      <c r="R774" s="1" t="e">
        <v>#NAME?</v>
      </c>
      <c r="S774" t="s">
        <v>1830</v>
      </c>
      <c r="T774">
        <v>90</v>
      </c>
      <c r="U774" t="str">
        <f t="shared" si="25"/>
        <v>('143726','LASCH','','STEPHANIE','4','28','2','3','6','','1111111692','16','','3','3','C','C','90'),</v>
      </c>
      <c r="V774" t="s">
        <v>1830</v>
      </c>
    </row>
    <row r="775" spans="1:22">
      <c r="A775">
        <v>143750</v>
      </c>
      <c r="B775" t="s">
        <v>687</v>
      </c>
      <c r="D775" t="s">
        <v>23</v>
      </c>
      <c r="E775" t="str">
        <f t="shared" si="24"/>
        <v>4</v>
      </c>
      <c r="F775">
        <v>26</v>
      </c>
      <c r="G775">
        <v>2</v>
      </c>
      <c r="H775">
        <v>2</v>
      </c>
      <c r="I775">
        <v>6</v>
      </c>
      <c r="K775">
        <v>1111111388</v>
      </c>
      <c r="L775">
        <v>16</v>
      </c>
      <c r="N775">
        <v>3</v>
      </c>
      <c r="O775">
        <v>3</v>
      </c>
      <c r="P775" t="s">
        <v>20</v>
      </c>
      <c r="Q775" t="s">
        <v>20</v>
      </c>
      <c r="R775" s="1" t="e">
        <v>#NAME?</v>
      </c>
      <c r="S775" t="s">
        <v>1831</v>
      </c>
      <c r="T775">
        <v>90</v>
      </c>
      <c r="U775" t="str">
        <f t="shared" si="25"/>
        <v>('143750','LEE','','DANIEL','4','26','2','2','6','','1111111388','16','','3','3','B','B','90'),</v>
      </c>
      <c r="V775" t="s">
        <v>1831</v>
      </c>
    </row>
    <row r="776" spans="1:22">
      <c r="A776">
        <v>143762</v>
      </c>
      <c r="B776" t="s">
        <v>687</v>
      </c>
      <c r="D776" t="s">
        <v>1832</v>
      </c>
      <c r="E776" t="str">
        <f t="shared" si="24"/>
        <v>4</v>
      </c>
      <c r="F776">
        <v>29</v>
      </c>
      <c r="G776">
        <v>4</v>
      </c>
      <c r="H776">
        <v>3</v>
      </c>
      <c r="I776">
        <v>4</v>
      </c>
      <c r="K776">
        <v>1111111842</v>
      </c>
      <c r="L776">
        <v>16</v>
      </c>
      <c r="N776">
        <v>3</v>
      </c>
      <c r="O776">
        <v>3</v>
      </c>
      <c r="P776" t="s">
        <v>28</v>
      </c>
      <c r="Q776" t="s">
        <v>28</v>
      </c>
      <c r="R776" s="1" t="e">
        <v>#NAME?</v>
      </c>
      <c r="S776" t="s">
        <v>1833</v>
      </c>
      <c r="T776">
        <v>90</v>
      </c>
      <c r="U776" t="str">
        <f t="shared" si="25"/>
        <v>('143762','LEE','','DOYOUNG','4','29','4','3','4','','1111111842','16','','3','3','C','C','90'),</v>
      </c>
      <c r="V776" t="s">
        <v>1833</v>
      </c>
    </row>
    <row r="777" spans="1:22">
      <c r="A777">
        <v>143774</v>
      </c>
      <c r="B777" t="s">
        <v>687</v>
      </c>
      <c r="D777" t="s">
        <v>1774</v>
      </c>
      <c r="E777" t="str">
        <f t="shared" si="24"/>
        <v>4</v>
      </c>
      <c r="F777">
        <v>29</v>
      </c>
      <c r="G777">
        <v>1</v>
      </c>
      <c r="H777">
        <v>1</v>
      </c>
      <c r="I777">
        <v>5</v>
      </c>
      <c r="K777">
        <v>1111111843</v>
      </c>
      <c r="L777">
        <v>16</v>
      </c>
      <c r="N777">
        <v>3</v>
      </c>
      <c r="O777">
        <v>3</v>
      </c>
      <c r="P777" t="s">
        <v>24</v>
      </c>
      <c r="Q777" t="s">
        <v>24</v>
      </c>
      <c r="R777" s="1" t="e">
        <v>#NAME?</v>
      </c>
      <c r="S777" t="s">
        <v>1834</v>
      </c>
      <c r="T777">
        <v>90</v>
      </c>
      <c r="U777" t="str">
        <f t="shared" si="25"/>
        <v>('143774','LEE','','KELSEY','4','29','1','1','5','','1111111843','16','','3','3','A','A','90'),</v>
      </c>
      <c r="V777" t="s">
        <v>1834</v>
      </c>
    </row>
    <row r="778" spans="1:22">
      <c r="A778">
        <v>143798</v>
      </c>
      <c r="B778" t="s">
        <v>1372</v>
      </c>
      <c r="D778" t="s">
        <v>64</v>
      </c>
      <c r="E778" t="str">
        <f t="shared" si="24"/>
        <v>4</v>
      </c>
      <c r="F778">
        <v>29</v>
      </c>
      <c r="G778">
        <v>2</v>
      </c>
      <c r="H778">
        <v>2</v>
      </c>
      <c r="I778">
        <v>6</v>
      </c>
      <c r="K778">
        <v>1111111844</v>
      </c>
      <c r="L778">
        <v>16</v>
      </c>
      <c r="N778">
        <v>3</v>
      </c>
      <c r="O778">
        <v>3</v>
      </c>
      <c r="P778" t="s">
        <v>20</v>
      </c>
      <c r="Q778" t="s">
        <v>20</v>
      </c>
      <c r="R778" s="1" t="e">
        <v>#NAME?</v>
      </c>
      <c r="S778" t="s">
        <v>1835</v>
      </c>
      <c r="T778">
        <v>90</v>
      </c>
      <c r="U778" t="str">
        <f t="shared" si="25"/>
        <v>('143798','LEWIS','','BRANDON','4','29','2','2','6','','1111111844','16','','3','3','B','B','90'),</v>
      </c>
      <c r="V778" t="s">
        <v>1835</v>
      </c>
    </row>
    <row r="779" spans="1:22">
      <c r="A779">
        <v>143804</v>
      </c>
      <c r="B779" t="s">
        <v>1372</v>
      </c>
      <c r="D779" t="s">
        <v>680</v>
      </c>
      <c r="E779" t="str">
        <f t="shared" si="24"/>
        <v>4</v>
      </c>
      <c r="F779">
        <v>30</v>
      </c>
      <c r="G779">
        <v>4</v>
      </c>
      <c r="H779">
        <v>3</v>
      </c>
      <c r="I779">
        <v>4</v>
      </c>
      <c r="K779">
        <v>1111111986</v>
      </c>
      <c r="L779">
        <v>16</v>
      </c>
      <c r="N779">
        <v>3</v>
      </c>
      <c r="O779">
        <v>3</v>
      </c>
      <c r="P779" t="s">
        <v>28</v>
      </c>
      <c r="Q779" t="s">
        <v>28</v>
      </c>
      <c r="R779" s="1" t="e">
        <v>#NAME?</v>
      </c>
      <c r="S779" t="s">
        <v>1836</v>
      </c>
      <c r="T779">
        <v>90</v>
      </c>
      <c r="U779" t="str">
        <f t="shared" si="25"/>
        <v>('143804','LEWIS','','KELLEN','4','30','4','3','4','','1111111986','16','','3','3','C','C','90'),</v>
      </c>
      <c r="V779" t="s">
        <v>1836</v>
      </c>
    </row>
    <row r="780" spans="1:22">
      <c r="A780">
        <v>143816</v>
      </c>
      <c r="B780" t="s">
        <v>1837</v>
      </c>
      <c r="D780" t="s">
        <v>439</v>
      </c>
      <c r="E780" t="str">
        <f t="shared" si="24"/>
        <v>4</v>
      </c>
      <c r="F780">
        <v>26</v>
      </c>
      <c r="G780">
        <v>3</v>
      </c>
      <c r="H780">
        <v>3</v>
      </c>
      <c r="I780">
        <v>7</v>
      </c>
      <c r="K780">
        <v>1111111389</v>
      </c>
      <c r="L780">
        <v>16</v>
      </c>
      <c r="N780">
        <v>3</v>
      </c>
      <c r="O780">
        <v>3</v>
      </c>
      <c r="P780" t="s">
        <v>28</v>
      </c>
      <c r="Q780" t="s">
        <v>28</v>
      </c>
      <c r="R780" s="1" t="e">
        <v>#NAME?</v>
      </c>
      <c r="S780" t="s">
        <v>1838</v>
      </c>
      <c r="T780">
        <v>90</v>
      </c>
      <c r="U780" t="str">
        <f t="shared" si="25"/>
        <v>('143816','LIEBERT','','JACOB','4','26','3','3','7','','1111111389','16','','3','3','C','C','90'),</v>
      </c>
      <c r="V780" t="s">
        <v>1838</v>
      </c>
    </row>
    <row r="781" spans="1:22">
      <c r="A781">
        <v>143882</v>
      </c>
      <c r="B781" t="s">
        <v>1839</v>
      </c>
      <c r="D781" t="s">
        <v>166</v>
      </c>
      <c r="E781" t="str">
        <f t="shared" si="24"/>
        <v>4</v>
      </c>
      <c r="F781">
        <v>28</v>
      </c>
      <c r="G781">
        <v>3</v>
      </c>
      <c r="H781">
        <v>1</v>
      </c>
      <c r="I781">
        <v>7</v>
      </c>
      <c r="K781">
        <v>1111111693</v>
      </c>
      <c r="L781">
        <v>16</v>
      </c>
      <c r="N781">
        <v>3</v>
      </c>
      <c r="O781">
        <v>3</v>
      </c>
      <c r="P781" t="s">
        <v>24</v>
      </c>
      <c r="Q781" t="s">
        <v>24</v>
      </c>
      <c r="R781" s="1" t="e">
        <v>#NAME?</v>
      </c>
      <c r="S781" t="s">
        <v>1840</v>
      </c>
      <c r="T781">
        <v>90</v>
      </c>
      <c r="U781" t="str">
        <f t="shared" si="25"/>
        <v>('143882','LLUY','','RYAN','4','28','3','1','7','','1111111693','16','','3','3','A','A','90'),</v>
      </c>
      <c r="V781" t="s">
        <v>1840</v>
      </c>
    </row>
    <row r="782" spans="1:22">
      <c r="A782">
        <v>143966</v>
      </c>
      <c r="B782" t="s">
        <v>1841</v>
      </c>
      <c r="D782" t="s">
        <v>406</v>
      </c>
      <c r="E782" t="str">
        <f t="shared" si="24"/>
        <v>4</v>
      </c>
      <c r="F782">
        <v>30</v>
      </c>
      <c r="G782">
        <v>1</v>
      </c>
      <c r="H782">
        <v>1</v>
      </c>
      <c r="I782">
        <v>5</v>
      </c>
      <c r="K782">
        <v>1111111987</v>
      </c>
      <c r="L782">
        <v>16</v>
      </c>
      <c r="N782">
        <v>3</v>
      </c>
      <c r="O782">
        <v>3</v>
      </c>
      <c r="P782" t="s">
        <v>24</v>
      </c>
      <c r="Q782" t="s">
        <v>24</v>
      </c>
      <c r="R782" s="1" t="e">
        <v>#NAME?</v>
      </c>
      <c r="S782" t="s">
        <v>1842</v>
      </c>
      <c r="T782">
        <v>90</v>
      </c>
      <c r="U782" t="str">
        <f t="shared" si="25"/>
        <v>('143966','LOWMAN','','CHRISTOPHER','4','30','1','1','5','','1111111987','16','','3','3','A','A','90'),</v>
      </c>
      <c r="V782" t="s">
        <v>1842</v>
      </c>
    </row>
    <row r="783" spans="1:22">
      <c r="A783">
        <v>143990</v>
      </c>
      <c r="B783" t="s">
        <v>1843</v>
      </c>
      <c r="D783" t="s">
        <v>1844</v>
      </c>
      <c r="E783" t="str">
        <f t="shared" si="24"/>
        <v>4</v>
      </c>
      <c r="F783">
        <v>30</v>
      </c>
      <c r="G783">
        <v>2</v>
      </c>
      <c r="H783">
        <v>2</v>
      </c>
      <c r="I783">
        <v>6</v>
      </c>
      <c r="K783">
        <v>1111111988</v>
      </c>
      <c r="L783">
        <v>16</v>
      </c>
      <c r="N783">
        <v>3</v>
      </c>
      <c r="O783">
        <v>3</v>
      </c>
      <c r="P783" t="s">
        <v>20</v>
      </c>
      <c r="Q783" t="s">
        <v>20</v>
      </c>
      <c r="R783" s="1" t="e">
        <v>#NAME?</v>
      </c>
      <c r="S783" t="s">
        <v>1845</v>
      </c>
      <c r="T783">
        <v>90</v>
      </c>
      <c r="U783" t="str">
        <f t="shared" si="25"/>
        <v>('143990','LUBER','','CLIFTON','4','30','2','2','6','','1111111988','16','','3','3','B','B','90'),</v>
      </c>
      <c r="V783" t="s">
        <v>1845</v>
      </c>
    </row>
    <row r="784" spans="1:22">
      <c r="A784">
        <v>144026</v>
      </c>
      <c r="B784" t="s">
        <v>1846</v>
      </c>
      <c r="D784" t="s">
        <v>154</v>
      </c>
      <c r="E784" t="str">
        <f t="shared" si="24"/>
        <v>4</v>
      </c>
      <c r="F784">
        <v>27</v>
      </c>
      <c r="G784">
        <v>3</v>
      </c>
      <c r="H784">
        <v>3</v>
      </c>
      <c r="I784">
        <v>7</v>
      </c>
      <c r="K784">
        <v>1111111533</v>
      </c>
      <c r="L784">
        <v>16</v>
      </c>
      <c r="N784">
        <v>3</v>
      </c>
      <c r="O784">
        <v>3</v>
      </c>
      <c r="P784" t="s">
        <v>28</v>
      </c>
      <c r="Q784" t="s">
        <v>28</v>
      </c>
      <c r="R784" s="1" t="e">
        <v>#NAME?</v>
      </c>
      <c r="S784" t="s">
        <v>1847</v>
      </c>
      <c r="T784">
        <v>90</v>
      </c>
      <c r="U784" t="str">
        <f t="shared" si="25"/>
        <v>('144026','LYONS','','PATRICK','4','27','3','3','7','','1111111533','16','','3','3','C','C','90'),</v>
      </c>
      <c r="V784" t="s">
        <v>1847</v>
      </c>
    </row>
    <row r="785" spans="1:22">
      <c r="A785">
        <v>144080</v>
      </c>
      <c r="B785" t="s">
        <v>1848</v>
      </c>
      <c r="D785" t="s">
        <v>176</v>
      </c>
      <c r="E785" t="str">
        <f t="shared" si="24"/>
        <v>4</v>
      </c>
      <c r="F785">
        <v>26</v>
      </c>
      <c r="G785">
        <v>4</v>
      </c>
      <c r="H785">
        <v>1</v>
      </c>
      <c r="I785">
        <v>8</v>
      </c>
      <c r="K785">
        <v>1111111390</v>
      </c>
      <c r="L785">
        <v>16</v>
      </c>
      <c r="N785">
        <v>3</v>
      </c>
      <c r="O785">
        <v>3</v>
      </c>
      <c r="P785" t="s">
        <v>24</v>
      </c>
      <c r="Q785" t="s">
        <v>24</v>
      </c>
      <c r="R785" s="1" t="e">
        <v>#NAME?</v>
      </c>
      <c r="S785" t="s">
        <v>1849</v>
      </c>
      <c r="T785">
        <v>90</v>
      </c>
      <c r="U785" t="str">
        <f t="shared" si="25"/>
        <v>('144080','MADDOX','','WILLIAM','4','26','4','1','8','','1111111390','16','','3','3','A','A','90'),</v>
      </c>
      <c r="V785" t="s">
        <v>1849</v>
      </c>
    </row>
    <row r="786" spans="1:22">
      <c r="A786">
        <v>144146</v>
      </c>
      <c r="B786" t="s">
        <v>1850</v>
      </c>
      <c r="D786" t="s">
        <v>1851</v>
      </c>
      <c r="E786" t="str">
        <f t="shared" si="24"/>
        <v>4</v>
      </c>
      <c r="F786">
        <v>29</v>
      </c>
      <c r="G786">
        <v>3</v>
      </c>
      <c r="H786">
        <v>3</v>
      </c>
      <c r="I786">
        <v>7</v>
      </c>
      <c r="K786">
        <v>1111111845</v>
      </c>
      <c r="L786">
        <v>16</v>
      </c>
      <c r="N786">
        <v>3</v>
      </c>
      <c r="O786">
        <v>3</v>
      </c>
      <c r="P786" t="s">
        <v>28</v>
      </c>
      <c r="Q786" t="s">
        <v>28</v>
      </c>
      <c r="R786" s="1" t="e">
        <v>#NAME?</v>
      </c>
      <c r="S786" t="s">
        <v>1852</v>
      </c>
      <c r="T786">
        <v>90</v>
      </c>
      <c r="U786" t="str">
        <f t="shared" si="25"/>
        <v>('144146','MAPLES','','HAYDEN','4','29','3','3','7','','1111111845','16','','3','3','C','C','90'),</v>
      </c>
      <c r="V786" t="s">
        <v>1852</v>
      </c>
    </row>
    <row r="787" spans="1:22">
      <c r="A787">
        <v>144152</v>
      </c>
      <c r="B787" t="s">
        <v>1853</v>
      </c>
      <c r="D787" t="s">
        <v>1854</v>
      </c>
      <c r="E787" t="str">
        <f t="shared" si="24"/>
        <v>4</v>
      </c>
      <c r="F787">
        <v>27</v>
      </c>
      <c r="G787">
        <v>4</v>
      </c>
      <c r="H787">
        <v>1</v>
      </c>
      <c r="I787">
        <v>8</v>
      </c>
      <c r="K787">
        <v>1111111534</v>
      </c>
      <c r="L787">
        <v>16</v>
      </c>
      <c r="N787">
        <v>3</v>
      </c>
      <c r="O787">
        <v>3</v>
      </c>
      <c r="P787" t="s">
        <v>24</v>
      </c>
      <c r="Q787" t="s">
        <v>24</v>
      </c>
      <c r="R787" s="1" t="e">
        <v>#NAME?</v>
      </c>
      <c r="S787" t="s">
        <v>1855</v>
      </c>
      <c r="T787">
        <v>90</v>
      </c>
      <c r="U787" t="str">
        <f t="shared" si="25"/>
        <v>('144152','MAPUGAY','','ARTHUR','4','27','4','1','8','','1111111534','16','','3','3','A','A','90'),</v>
      </c>
      <c r="V787" t="s">
        <v>1855</v>
      </c>
    </row>
    <row r="788" spans="1:22">
      <c r="A788">
        <v>144170</v>
      </c>
      <c r="B788" t="s">
        <v>1856</v>
      </c>
      <c r="D788" t="s">
        <v>1111</v>
      </c>
      <c r="E788" t="str">
        <f t="shared" si="24"/>
        <v>4</v>
      </c>
      <c r="F788">
        <v>28</v>
      </c>
      <c r="G788">
        <v>4</v>
      </c>
      <c r="H788">
        <v>2</v>
      </c>
      <c r="I788">
        <v>8</v>
      </c>
      <c r="K788">
        <v>1111111694</v>
      </c>
      <c r="L788">
        <v>16</v>
      </c>
      <c r="N788">
        <v>3</v>
      </c>
      <c r="O788">
        <v>3</v>
      </c>
      <c r="P788" t="s">
        <v>20</v>
      </c>
      <c r="Q788" t="s">
        <v>20</v>
      </c>
      <c r="R788" s="1" t="e">
        <v>#NAME?</v>
      </c>
      <c r="S788" t="s">
        <v>1857</v>
      </c>
      <c r="T788">
        <v>90</v>
      </c>
      <c r="U788" t="str">
        <f t="shared" si="25"/>
        <v>('144170','MARQUEZ','','ZACHARY','4','28','4','2','8','','1111111694','16','','3','3','B','B','90'),</v>
      </c>
      <c r="V788" t="s">
        <v>1857</v>
      </c>
    </row>
    <row r="789" spans="1:22">
      <c r="A789">
        <v>144194</v>
      </c>
      <c r="B789" t="s">
        <v>1858</v>
      </c>
      <c r="D789" t="s">
        <v>144</v>
      </c>
      <c r="E789" t="str">
        <f t="shared" si="24"/>
        <v>4</v>
      </c>
      <c r="F789">
        <v>30</v>
      </c>
      <c r="G789">
        <v>3</v>
      </c>
      <c r="H789">
        <v>3</v>
      </c>
      <c r="I789">
        <v>7</v>
      </c>
      <c r="K789">
        <v>1111111989</v>
      </c>
      <c r="L789">
        <v>16</v>
      </c>
      <c r="N789">
        <v>3</v>
      </c>
      <c r="O789">
        <v>3</v>
      </c>
      <c r="P789" t="s">
        <v>28</v>
      </c>
      <c r="Q789" t="s">
        <v>28</v>
      </c>
      <c r="R789" s="1" t="e">
        <v>#NAME?</v>
      </c>
      <c r="S789" t="s">
        <v>1859</v>
      </c>
      <c r="T789">
        <v>90</v>
      </c>
      <c r="U789" t="str">
        <f t="shared" si="25"/>
        <v>('144194','LOCKLEAR','','ADAM','4','30','3','3','7','','1111111989','16','','3','3','C','C','90'),</v>
      </c>
      <c r="V789" t="s">
        <v>1859</v>
      </c>
    </row>
    <row r="790" spans="1:22">
      <c r="A790">
        <v>144206</v>
      </c>
      <c r="B790" t="s">
        <v>1393</v>
      </c>
      <c r="D790" t="s">
        <v>445</v>
      </c>
      <c r="E790" t="str">
        <f t="shared" si="24"/>
        <v>4</v>
      </c>
      <c r="F790">
        <v>28</v>
      </c>
      <c r="G790">
        <v>1</v>
      </c>
      <c r="H790">
        <v>3</v>
      </c>
      <c r="I790">
        <v>1</v>
      </c>
      <c r="K790">
        <v>1111111695</v>
      </c>
      <c r="L790">
        <v>16</v>
      </c>
      <c r="N790">
        <v>3</v>
      </c>
      <c r="O790">
        <v>3</v>
      </c>
      <c r="P790" t="s">
        <v>28</v>
      </c>
      <c r="Q790" t="s">
        <v>28</v>
      </c>
      <c r="R790" s="1" t="e">
        <v>#NAME?</v>
      </c>
      <c r="S790" t="s">
        <v>1860</v>
      </c>
      <c r="T790">
        <v>90</v>
      </c>
      <c r="U790" t="str">
        <f t="shared" si="25"/>
        <v>('144206','MARTINEZ','','MICHELLE','4','28','1','3','1','','1111111695','16','','3','3','C','C','90'),</v>
      </c>
      <c r="V790" t="s">
        <v>1860</v>
      </c>
    </row>
    <row r="791" spans="1:22">
      <c r="A791">
        <v>144236</v>
      </c>
      <c r="B791" t="s">
        <v>1861</v>
      </c>
      <c r="D791" t="s">
        <v>1016</v>
      </c>
      <c r="E791" t="str">
        <f t="shared" si="24"/>
        <v>4</v>
      </c>
      <c r="F791">
        <v>29</v>
      </c>
      <c r="G791">
        <v>4</v>
      </c>
      <c r="H791">
        <v>1</v>
      </c>
      <c r="I791">
        <v>8</v>
      </c>
      <c r="K791">
        <v>1111111846</v>
      </c>
      <c r="L791">
        <v>16</v>
      </c>
      <c r="N791">
        <v>3</v>
      </c>
      <c r="O791">
        <v>3</v>
      </c>
      <c r="P791" t="s">
        <v>24</v>
      </c>
      <c r="Q791" t="s">
        <v>24</v>
      </c>
      <c r="R791" s="1" t="e">
        <v>#NAME?</v>
      </c>
      <c r="S791" t="s">
        <v>1862</v>
      </c>
      <c r="T791">
        <v>90</v>
      </c>
      <c r="U791" t="str">
        <f t="shared" si="25"/>
        <v>('144236','MASTRIANO','','MARIO','4','29','4','1','8','','1111111846','16','','3','3','A','A','90'),</v>
      </c>
      <c r="V791" t="s">
        <v>1862</v>
      </c>
    </row>
    <row r="792" spans="1:22">
      <c r="A792">
        <v>144272</v>
      </c>
      <c r="B792" t="s">
        <v>1863</v>
      </c>
      <c r="D792" t="s">
        <v>258</v>
      </c>
      <c r="E792" t="str">
        <f t="shared" si="24"/>
        <v>4</v>
      </c>
      <c r="F792">
        <v>25</v>
      </c>
      <c r="G792">
        <v>4</v>
      </c>
      <c r="H792">
        <v>3</v>
      </c>
      <c r="I792">
        <v>4</v>
      </c>
      <c r="K792">
        <v>1111111242</v>
      </c>
      <c r="L792">
        <v>16</v>
      </c>
      <c r="N792">
        <v>3</v>
      </c>
      <c r="O792">
        <v>3</v>
      </c>
      <c r="P792" t="s">
        <v>28</v>
      </c>
      <c r="Q792" t="s">
        <v>28</v>
      </c>
      <c r="R792" s="1" t="e">
        <v>#NAME?</v>
      </c>
      <c r="S792" t="s">
        <v>1864</v>
      </c>
      <c r="T792">
        <v>90</v>
      </c>
      <c r="U792" t="str">
        <f t="shared" si="25"/>
        <v>('144272','MAW','','KELLY','4','25','4','3','4','','1111111242','16','','3','3','C','C','90'),</v>
      </c>
      <c r="V792" t="s">
        <v>1864</v>
      </c>
    </row>
    <row r="793" spans="1:22">
      <c r="A793">
        <v>144278</v>
      </c>
      <c r="B793" t="s">
        <v>1865</v>
      </c>
      <c r="D793" t="s">
        <v>406</v>
      </c>
      <c r="E793" t="str">
        <f t="shared" si="24"/>
        <v>4</v>
      </c>
      <c r="F793">
        <v>25</v>
      </c>
      <c r="G793">
        <v>1</v>
      </c>
      <c r="H793">
        <v>1</v>
      </c>
      <c r="I793">
        <v>5</v>
      </c>
      <c r="K793">
        <v>1111111243</v>
      </c>
      <c r="L793">
        <v>16</v>
      </c>
      <c r="N793">
        <v>3</v>
      </c>
      <c r="O793">
        <v>3</v>
      </c>
      <c r="P793" t="s">
        <v>24</v>
      </c>
      <c r="Q793" t="s">
        <v>24</v>
      </c>
      <c r="R793" s="1" t="e">
        <v>#NAME?</v>
      </c>
      <c r="S793" t="s">
        <v>1866</v>
      </c>
      <c r="T793">
        <v>90</v>
      </c>
      <c r="U793" t="str">
        <f t="shared" si="25"/>
        <v>('144278','MAYES','','CHRISTOPHER','4','25','1','1','5','','1111111243','16','','3','3','A','A','90'),</v>
      </c>
      <c r="V793" t="s">
        <v>1866</v>
      </c>
    </row>
    <row r="794" spans="1:22">
      <c r="A794">
        <v>144332</v>
      </c>
      <c r="B794" t="s">
        <v>1867</v>
      </c>
      <c r="D794" t="s">
        <v>1030</v>
      </c>
      <c r="E794" t="str">
        <f t="shared" si="24"/>
        <v>4</v>
      </c>
      <c r="F794">
        <v>25</v>
      </c>
      <c r="G794">
        <v>2</v>
      </c>
      <c r="H794">
        <v>2</v>
      </c>
      <c r="I794">
        <v>6</v>
      </c>
      <c r="K794">
        <v>1111111244</v>
      </c>
      <c r="L794">
        <v>16</v>
      </c>
      <c r="N794">
        <v>3</v>
      </c>
      <c r="O794">
        <v>3</v>
      </c>
      <c r="P794" t="s">
        <v>20</v>
      </c>
      <c r="Q794" t="s">
        <v>20</v>
      </c>
      <c r="R794" s="1" t="e">
        <v>#NAME?</v>
      </c>
      <c r="S794" t="s">
        <v>1868</v>
      </c>
      <c r="T794">
        <v>90</v>
      </c>
      <c r="U794" t="str">
        <f t="shared" si="25"/>
        <v>('144332','MCCLYMONT','','GEORGE','4','25','2','2','6','','1111111244','16','','3','3','B','B','90'),</v>
      </c>
      <c r="V794" t="s">
        <v>1868</v>
      </c>
    </row>
    <row r="795" spans="1:22">
      <c r="A795">
        <v>144374</v>
      </c>
      <c r="B795" t="s">
        <v>1869</v>
      </c>
      <c r="D795" t="s">
        <v>169</v>
      </c>
      <c r="E795" t="str">
        <f t="shared" si="24"/>
        <v>4</v>
      </c>
      <c r="F795">
        <v>27</v>
      </c>
      <c r="G795">
        <v>1</v>
      </c>
      <c r="H795">
        <v>2</v>
      </c>
      <c r="I795">
        <v>1</v>
      </c>
      <c r="K795">
        <v>1111111535</v>
      </c>
      <c r="L795">
        <v>16</v>
      </c>
      <c r="N795">
        <v>3</v>
      </c>
      <c r="O795">
        <v>3</v>
      </c>
      <c r="P795" t="s">
        <v>20</v>
      </c>
      <c r="Q795" t="s">
        <v>20</v>
      </c>
      <c r="R795" s="1" t="e">
        <v>#NAME?</v>
      </c>
      <c r="S795" t="s">
        <v>1870</v>
      </c>
      <c r="T795">
        <v>90</v>
      </c>
      <c r="U795" t="str">
        <f t="shared" si="25"/>
        <v>('144374','MCELWEE','','THOMAS','4','27','1','2','1','','1111111535','16','','3','3','B','B','90'),</v>
      </c>
      <c r="V795" t="s">
        <v>1870</v>
      </c>
    </row>
    <row r="796" spans="1:22">
      <c r="A796">
        <v>144434</v>
      </c>
      <c r="B796" t="s">
        <v>1871</v>
      </c>
      <c r="D796" t="s">
        <v>1872</v>
      </c>
      <c r="E796" t="str">
        <f t="shared" si="24"/>
        <v>4</v>
      </c>
      <c r="F796">
        <v>26</v>
      </c>
      <c r="G796">
        <v>1</v>
      </c>
      <c r="H796">
        <v>2</v>
      </c>
      <c r="I796">
        <v>1</v>
      </c>
      <c r="K796">
        <v>1111111391</v>
      </c>
      <c r="L796">
        <v>16</v>
      </c>
      <c r="N796">
        <v>3</v>
      </c>
      <c r="O796">
        <v>3</v>
      </c>
      <c r="P796" t="s">
        <v>20</v>
      </c>
      <c r="Q796" t="s">
        <v>20</v>
      </c>
      <c r="R796" s="1" t="e">
        <v>#NAME?</v>
      </c>
      <c r="S796" t="s">
        <v>1873</v>
      </c>
      <c r="T796">
        <v>90</v>
      </c>
      <c r="U796" t="str">
        <f t="shared" si="25"/>
        <v>('144434','MCMILLAN','','NEIL','4','26','1','2','1','','1111111391','16','','3','3','B','B','90'),</v>
      </c>
      <c r="V796" t="s">
        <v>1873</v>
      </c>
    </row>
    <row r="797" spans="1:22">
      <c r="A797">
        <v>144482</v>
      </c>
      <c r="B797" t="s">
        <v>889</v>
      </c>
      <c r="D797" t="s">
        <v>1874</v>
      </c>
      <c r="E797" t="str">
        <f t="shared" si="24"/>
        <v>4</v>
      </c>
      <c r="F797">
        <v>28</v>
      </c>
      <c r="G797">
        <v>2</v>
      </c>
      <c r="H797">
        <v>1</v>
      </c>
      <c r="I797">
        <v>2</v>
      </c>
      <c r="K797">
        <v>1111111696</v>
      </c>
      <c r="L797">
        <v>16</v>
      </c>
      <c r="N797">
        <v>3</v>
      </c>
      <c r="O797">
        <v>3</v>
      </c>
      <c r="P797" t="s">
        <v>24</v>
      </c>
      <c r="Q797" t="s">
        <v>24</v>
      </c>
      <c r="R797" s="1" t="e">
        <v>#NAME?</v>
      </c>
      <c r="S797" t="s">
        <v>1875</v>
      </c>
      <c r="T797">
        <v>90</v>
      </c>
      <c r="U797" t="str">
        <f t="shared" si="25"/>
        <v>('144482','MEYER','','ABIGAIL','4','28','2','1','2','','1111111696','16','','3','3','A','A','90'),</v>
      </c>
      <c r="V797" t="s">
        <v>1875</v>
      </c>
    </row>
    <row r="798" spans="1:22">
      <c r="A798">
        <v>144506</v>
      </c>
      <c r="B798" t="s">
        <v>1876</v>
      </c>
      <c r="D798" t="s">
        <v>1877</v>
      </c>
      <c r="E798" t="str">
        <f t="shared" si="24"/>
        <v>4</v>
      </c>
      <c r="F798">
        <v>29</v>
      </c>
      <c r="G798">
        <v>1</v>
      </c>
      <c r="H798">
        <v>2</v>
      </c>
      <c r="I798">
        <v>1</v>
      </c>
      <c r="K798">
        <v>1111111847</v>
      </c>
      <c r="L798">
        <v>16</v>
      </c>
      <c r="N798">
        <v>3</v>
      </c>
      <c r="O798">
        <v>3</v>
      </c>
      <c r="P798" t="s">
        <v>20</v>
      </c>
      <c r="Q798" t="s">
        <v>20</v>
      </c>
      <c r="R798" s="1" t="e">
        <v>#NAME?</v>
      </c>
      <c r="S798" t="s">
        <v>1878</v>
      </c>
      <c r="T798">
        <v>90</v>
      </c>
      <c r="U798" t="str">
        <f t="shared" si="25"/>
        <v>('144506','MIGNEAULT','','MICALA','4','29','1','2','1','','1111111847','16','','3','3','B','B','90'),</v>
      </c>
      <c r="V798" t="s">
        <v>1878</v>
      </c>
    </row>
    <row r="799" spans="1:22">
      <c r="A799">
        <v>144542</v>
      </c>
      <c r="B799" t="s">
        <v>324</v>
      </c>
      <c r="D799" t="s">
        <v>1879</v>
      </c>
      <c r="E799" t="str">
        <f t="shared" si="24"/>
        <v>4</v>
      </c>
      <c r="F799">
        <v>29</v>
      </c>
      <c r="G799">
        <v>2</v>
      </c>
      <c r="H799">
        <v>3</v>
      </c>
      <c r="I799">
        <v>2</v>
      </c>
      <c r="K799">
        <v>1111111848</v>
      </c>
      <c r="L799">
        <v>16</v>
      </c>
      <c r="N799">
        <v>3</v>
      </c>
      <c r="O799">
        <v>3</v>
      </c>
      <c r="P799" t="s">
        <v>28</v>
      </c>
      <c r="Q799" t="s">
        <v>28</v>
      </c>
      <c r="R799" s="1" t="e">
        <v>#NAME?</v>
      </c>
      <c r="S799" t="s">
        <v>1880</v>
      </c>
      <c r="T799">
        <v>90</v>
      </c>
      <c r="U799" t="str">
        <f t="shared" si="25"/>
        <v>('144542','MILLER','','LANDON','4','29','2','3','2','','1111111848','16','','3','3','C','C','90'),</v>
      </c>
      <c r="V799" t="s">
        <v>1880</v>
      </c>
    </row>
    <row r="800" spans="1:22">
      <c r="A800">
        <v>144626</v>
      </c>
      <c r="B800" t="s">
        <v>1881</v>
      </c>
      <c r="D800" t="s">
        <v>144</v>
      </c>
      <c r="E800" t="str">
        <f t="shared" si="24"/>
        <v>4</v>
      </c>
      <c r="F800">
        <v>26</v>
      </c>
      <c r="G800">
        <v>2</v>
      </c>
      <c r="H800">
        <v>3</v>
      </c>
      <c r="I800">
        <v>2</v>
      </c>
      <c r="K800">
        <v>1111111392</v>
      </c>
      <c r="L800">
        <v>16</v>
      </c>
      <c r="N800">
        <v>3</v>
      </c>
      <c r="O800">
        <v>3</v>
      </c>
      <c r="P800" t="s">
        <v>28</v>
      </c>
      <c r="Q800" t="s">
        <v>28</v>
      </c>
      <c r="R800" s="1" t="e">
        <v>#NAME?</v>
      </c>
      <c r="S800" t="s">
        <v>1882</v>
      </c>
      <c r="T800">
        <v>90</v>
      </c>
      <c r="U800" t="str">
        <f t="shared" si="25"/>
        <v>('144626','MORGENROTH','','ADAM','4','26','2','3','2','','1111111392','16','','3','3','C','C','90'),</v>
      </c>
      <c r="V800" t="s">
        <v>1882</v>
      </c>
    </row>
    <row r="801" spans="1:22">
      <c r="A801">
        <v>144632</v>
      </c>
      <c r="B801" t="s">
        <v>1883</v>
      </c>
      <c r="D801" t="s">
        <v>914</v>
      </c>
      <c r="E801" t="str">
        <f t="shared" si="24"/>
        <v>4</v>
      </c>
      <c r="F801">
        <v>26</v>
      </c>
      <c r="G801">
        <v>3</v>
      </c>
      <c r="H801">
        <v>1</v>
      </c>
      <c r="I801">
        <v>3</v>
      </c>
      <c r="K801">
        <v>1111111393</v>
      </c>
      <c r="L801">
        <v>16</v>
      </c>
      <c r="N801">
        <v>3</v>
      </c>
      <c r="O801">
        <v>3</v>
      </c>
      <c r="P801" t="s">
        <v>24</v>
      </c>
      <c r="Q801" t="s">
        <v>24</v>
      </c>
      <c r="R801" s="1" t="e">
        <v>#NAME?</v>
      </c>
      <c r="S801" t="s">
        <v>1884</v>
      </c>
      <c r="T801">
        <v>90</v>
      </c>
      <c r="U801" t="str">
        <f t="shared" si="25"/>
        <v>('144632','MORRISON','','ELIZABETH','4','26','3','1','3','','1111111393','16','','3','3','A','A','90'),</v>
      </c>
      <c r="V801" t="s">
        <v>1884</v>
      </c>
    </row>
    <row r="802" spans="1:22">
      <c r="A802">
        <v>144650</v>
      </c>
      <c r="B802" t="s">
        <v>1885</v>
      </c>
      <c r="D802" t="s">
        <v>43</v>
      </c>
      <c r="E802" t="str">
        <f t="shared" si="24"/>
        <v>4</v>
      </c>
      <c r="F802">
        <v>27</v>
      </c>
      <c r="G802">
        <v>2</v>
      </c>
      <c r="H802">
        <v>3</v>
      </c>
      <c r="I802">
        <v>2</v>
      </c>
      <c r="K802">
        <v>1111111536</v>
      </c>
      <c r="L802">
        <v>16</v>
      </c>
      <c r="N802">
        <v>3</v>
      </c>
      <c r="O802">
        <v>3</v>
      </c>
      <c r="P802" t="s">
        <v>28</v>
      </c>
      <c r="Q802" t="s">
        <v>28</v>
      </c>
      <c r="R802" s="1" t="e">
        <v>#NAME?</v>
      </c>
      <c r="S802" t="s">
        <v>1886</v>
      </c>
      <c r="T802">
        <v>90</v>
      </c>
      <c r="U802" t="str">
        <f t="shared" si="25"/>
        <v>('144650','MORSE','','HANNAH','4','27','2','3','2','','1111111536','16','','3','3','C','C','90'),</v>
      </c>
      <c r="V802" t="s">
        <v>1886</v>
      </c>
    </row>
    <row r="803" spans="1:22">
      <c r="A803">
        <v>144662</v>
      </c>
      <c r="B803" t="s">
        <v>1887</v>
      </c>
      <c r="D803" t="s">
        <v>1073</v>
      </c>
      <c r="E803" t="str">
        <f t="shared" si="24"/>
        <v>4</v>
      </c>
      <c r="F803">
        <v>27</v>
      </c>
      <c r="G803">
        <v>3</v>
      </c>
      <c r="H803">
        <v>1</v>
      </c>
      <c r="I803">
        <v>3</v>
      </c>
      <c r="K803">
        <v>1111111537</v>
      </c>
      <c r="L803">
        <v>16</v>
      </c>
      <c r="N803">
        <v>3</v>
      </c>
      <c r="O803">
        <v>3</v>
      </c>
      <c r="P803" t="s">
        <v>24</v>
      </c>
      <c r="Q803" t="s">
        <v>24</v>
      </c>
      <c r="R803" s="1" t="e">
        <v>#NAME?</v>
      </c>
      <c r="S803" t="s">
        <v>1888</v>
      </c>
      <c r="T803">
        <v>90</v>
      </c>
      <c r="U803" t="str">
        <f t="shared" si="25"/>
        <v>('144662','MOSS','','STEPHEN','4','27','3','1','3','','1111111537','16','','3','3','A','A','90'),</v>
      </c>
      <c r="V803" t="s">
        <v>1888</v>
      </c>
    </row>
    <row r="804" spans="1:22">
      <c r="A804">
        <v>144734</v>
      </c>
      <c r="B804" t="s">
        <v>351</v>
      </c>
      <c r="D804" t="s">
        <v>149</v>
      </c>
      <c r="E804" t="str">
        <f t="shared" si="24"/>
        <v>4</v>
      </c>
      <c r="F804">
        <v>30</v>
      </c>
      <c r="G804">
        <v>4</v>
      </c>
      <c r="H804">
        <v>1</v>
      </c>
      <c r="I804">
        <v>8</v>
      </c>
      <c r="K804">
        <v>1111111990</v>
      </c>
      <c r="L804">
        <v>16</v>
      </c>
      <c r="N804">
        <v>3</v>
      </c>
      <c r="O804">
        <v>3</v>
      </c>
      <c r="P804" t="s">
        <v>24</v>
      </c>
      <c r="Q804" t="s">
        <v>24</v>
      </c>
      <c r="R804" s="1" t="e">
        <v>#NAME?</v>
      </c>
      <c r="S804" t="s">
        <v>1889</v>
      </c>
      <c r="T804">
        <v>90</v>
      </c>
      <c r="U804" t="str">
        <f t="shared" si="25"/>
        <v>('144734','MURPHY','','SEAN','4','30','4','1','8','','1111111990','16','','3','3','A','A','90'),</v>
      </c>
      <c r="V804" t="s">
        <v>1889</v>
      </c>
    </row>
    <row r="805" spans="1:22">
      <c r="A805">
        <v>144746</v>
      </c>
      <c r="B805" t="s">
        <v>1890</v>
      </c>
      <c r="D805" t="s">
        <v>314</v>
      </c>
      <c r="E805" t="str">
        <f t="shared" si="24"/>
        <v>4</v>
      </c>
      <c r="F805">
        <v>28</v>
      </c>
      <c r="G805">
        <v>3</v>
      </c>
      <c r="H805">
        <v>2</v>
      </c>
      <c r="I805">
        <v>3</v>
      </c>
      <c r="K805">
        <v>1111111697</v>
      </c>
      <c r="L805">
        <v>16</v>
      </c>
      <c r="N805">
        <v>3</v>
      </c>
      <c r="O805">
        <v>3</v>
      </c>
      <c r="P805" t="s">
        <v>20</v>
      </c>
      <c r="Q805" t="s">
        <v>20</v>
      </c>
      <c r="R805" s="1" t="e">
        <v>#NAME?</v>
      </c>
      <c r="S805" t="s">
        <v>1891</v>
      </c>
      <c r="T805">
        <v>90</v>
      </c>
      <c r="U805" t="str">
        <f t="shared" si="25"/>
        <v>('144746','MURTHA','','DAVID','4','28','3','2','3','','1111111697','16','','3','3','B','B','90'),</v>
      </c>
      <c r="V805" t="s">
        <v>1891</v>
      </c>
    </row>
    <row r="806" spans="1:22">
      <c r="A806">
        <v>144752</v>
      </c>
      <c r="B806" t="s">
        <v>1892</v>
      </c>
      <c r="D806" t="s">
        <v>138</v>
      </c>
      <c r="E806" t="str">
        <f t="shared" si="24"/>
        <v>4</v>
      </c>
      <c r="F806">
        <v>27</v>
      </c>
      <c r="G806">
        <v>4</v>
      </c>
      <c r="H806">
        <v>2</v>
      </c>
      <c r="I806">
        <v>4</v>
      </c>
      <c r="K806">
        <v>1111111538</v>
      </c>
      <c r="L806">
        <v>16</v>
      </c>
      <c r="N806">
        <v>3</v>
      </c>
      <c r="O806">
        <v>3</v>
      </c>
      <c r="P806" t="s">
        <v>20</v>
      </c>
      <c r="Q806" t="s">
        <v>20</v>
      </c>
      <c r="R806" s="1" t="e">
        <v>#NAME?</v>
      </c>
      <c r="S806" t="s">
        <v>1893</v>
      </c>
      <c r="T806">
        <v>90</v>
      </c>
      <c r="U806" t="str">
        <f t="shared" si="25"/>
        <v>('144752','MUTI','','JOHN','4','27','4','2','4','','1111111538','16','','3','3','B','B','90'),</v>
      </c>
      <c r="V806" t="s">
        <v>1893</v>
      </c>
    </row>
    <row r="807" spans="1:22">
      <c r="A807">
        <v>144764</v>
      </c>
      <c r="B807" t="s">
        <v>1894</v>
      </c>
      <c r="D807" t="s">
        <v>1895</v>
      </c>
      <c r="E807" t="str">
        <f t="shared" si="24"/>
        <v>4</v>
      </c>
      <c r="F807">
        <v>28</v>
      </c>
      <c r="G807">
        <v>4</v>
      </c>
      <c r="H807">
        <v>3</v>
      </c>
      <c r="I807">
        <v>4</v>
      </c>
      <c r="K807">
        <v>1111111698</v>
      </c>
      <c r="L807">
        <v>16</v>
      </c>
      <c r="N807">
        <v>3</v>
      </c>
      <c r="O807">
        <v>3</v>
      </c>
      <c r="P807" t="s">
        <v>28</v>
      </c>
      <c r="Q807" t="s">
        <v>28</v>
      </c>
      <c r="R807" s="1" t="e">
        <v>#NAME?</v>
      </c>
      <c r="S807" t="s">
        <v>1896</v>
      </c>
      <c r="T807">
        <v>90</v>
      </c>
      <c r="U807" t="str">
        <f t="shared" si="25"/>
        <v>('144764','MYUNG','','SEUNGUN','4','28','4','3','4','','1111111698','16','','3','3','C','C','90'),</v>
      </c>
      <c r="V807" t="s">
        <v>1896</v>
      </c>
    </row>
    <row r="808" spans="1:22">
      <c r="A808">
        <v>144824</v>
      </c>
      <c r="B808" t="s">
        <v>1897</v>
      </c>
      <c r="D808" t="s">
        <v>1012</v>
      </c>
      <c r="E808" t="str">
        <f t="shared" si="24"/>
        <v>4</v>
      </c>
      <c r="F808">
        <v>29</v>
      </c>
      <c r="G808">
        <v>3</v>
      </c>
      <c r="H808">
        <v>1</v>
      </c>
      <c r="I808">
        <v>3</v>
      </c>
      <c r="K808">
        <v>1111111849</v>
      </c>
      <c r="L808">
        <v>16</v>
      </c>
      <c r="N808">
        <v>3</v>
      </c>
      <c r="O808">
        <v>3</v>
      </c>
      <c r="P808" t="s">
        <v>24</v>
      </c>
      <c r="Q808" t="s">
        <v>24</v>
      </c>
      <c r="R808" s="1" t="e">
        <v>#NAME?</v>
      </c>
      <c r="S808" t="s">
        <v>1898</v>
      </c>
      <c r="T808">
        <v>90</v>
      </c>
      <c r="U808" t="str">
        <f t="shared" si="25"/>
        <v>('144824','NEWHALLER','','SAMANTHA','4','29','3','1','3','','1111111849','16','','3','3','A','A','90'),</v>
      </c>
      <c r="V808" t="s">
        <v>1898</v>
      </c>
    </row>
    <row r="809" spans="1:22">
      <c r="A809">
        <v>144830</v>
      </c>
      <c r="B809" t="s">
        <v>922</v>
      </c>
      <c r="D809" t="s">
        <v>980</v>
      </c>
      <c r="E809" t="str">
        <f t="shared" si="24"/>
        <v>4</v>
      </c>
      <c r="F809">
        <v>30</v>
      </c>
      <c r="G809">
        <v>1</v>
      </c>
      <c r="H809">
        <v>2</v>
      </c>
      <c r="I809">
        <v>1</v>
      </c>
      <c r="K809">
        <v>1111111991</v>
      </c>
      <c r="L809">
        <v>16</v>
      </c>
      <c r="N809">
        <v>3</v>
      </c>
      <c r="O809">
        <v>3</v>
      </c>
      <c r="P809" t="s">
        <v>20</v>
      </c>
      <c r="Q809" t="s">
        <v>20</v>
      </c>
      <c r="R809" s="1" t="e">
        <v>#NAME?</v>
      </c>
      <c r="S809" t="s">
        <v>1899</v>
      </c>
      <c r="T809">
        <v>90</v>
      </c>
      <c r="U809" t="str">
        <f t="shared" si="25"/>
        <v>('144830','NGUYEN','','MARCUS','4','30','1','2','1','','1111111991','16','','3','3','B','B','90'),</v>
      </c>
      <c r="V809" t="s">
        <v>1899</v>
      </c>
    </row>
    <row r="810" spans="1:22">
      <c r="A810">
        <v>144836</v>
      </c>
      <c r="B810" t="s">
        <v>922</v>
      </c>
      <c r="D810" t="s">
        <v>98</v>
      </c>
      <c r="E810" t="str">
        <f t="shared" si="24"/>
        <v>4</v>
      </c>
      <c r="F810">
        <v>30</v>
      </c>
      <c r="G810">
        <v>2</v>
      </c>
      <c r="H810">
        <v>3</v>
      </c>
      <c r="I810">
        <v>2</v>
      </c>
      <c r="K810">
        <v>1111111992</v>
      </c>
      <c r="L810">
        <v>16</v>
      </c>
      <c r="N810">
        <v>3</v>
      </c>
      <c r="O810">
        <v>3</v>
      </c>
      <c r="P810" t="s">
        <v>28</v>
      </c>
      <c r="Q810" t="s">
        <v>28</v>
      </c>
      <c r="R810" s="1" t="e">
        <v>#NAME?</v>
      </c>
      <c r="S810" t="s">
        <v>1900</v>
      </c>
      <c r="T810">
        <v>90</v>
      </c>
      <c r="U810" t="str">
        <f t="shared" si="25"/>
        <v>('144836','NGUYEN','','VICTOR','4','30','2','3','2','','1111111992','16','','3','3','C','C','90'),</v>
      </c>
      <c r="V810" t="s">
        <v>1900</v>
      </c>
    </row>
    <row r="811" spans="1:22">
      <c r="A811">
        <v>144848</v>
      </c>
      <c r="B811" t="s">
        <v>1901</v>
      </c>
      <c r="D811" t="s">
        <v>52</v>
      </c>
      <c r="E811" t="str">
        <f t="shared" si="24"/>
        <v>4</v>
      </c>
      <c r="F811">
        <v>29</v>
      </c>
      <c r="G811">
        <v>4</v>
      </c>
      <c r="H811">
        <v>2</v>
      </c>
      <c r="I811">
        <v>4</v>
      </c>
      <c r="K811">
        <v>1111111850</v>
      </c>
      <c r="L811">
        <v>16</v>
      </c>
      <c r="N811">
        <v>3</v>
      </c>
      <c r="O811">
        <v>3</v>
      </c>
      <c r="P811" t="s">
        <v>20</v>
      </c>
      <c r="Q811" t="s">
        <v>20</v>
      </c>
      <c r="R811" s="1" t="e">
        <v>#NAME?</v>
      </c>
      <c r="S811" t="s">
        <v>1902</v>
      </c>
      <c r="T811">
        <v>90</v>
      </c>
      <c r="U811" t="str">
        <f t="shared" si="25"/>
        <v>('144848','NORDQUIST','','ERIC','4','29','4','2','4','','1111111850','16','','3','3','B','B','90'),</v>
      </c>
      <c r="V811" t="s">
        <v>1902</v>
      </c>
    </row>
    <row r="812" spans="1:22">
      <c r="A812">
        <v>144854</v>
      </c>
      <c r="B812" t="s">
        <v>1903</v>
      </c>
      <c r="D812" t="s">
        <v>314</v>
      </c>
      <c r="E812" t="str">
        <f t="shared" si="24"/>
        <v>4</v>
      </c>
      <c r="F812">
        <v>29</v>
      </c>
      <c r="G812">
        <v>1</v>
      </c>
      <c r="H812">
        <v>3</v>
      </c>
      <c r="I812">
        <v>5</v>
      </c>
      <c r="K812">
        <v>1111111851</v>
      </c>
      <c r="L812">
        <v>16</v>
      </c>
      <c r="N812">
        <v>3</v>
      </c>
      <c r="O812">
        <v>3</v>
      </c>
      <c r="P812" t="s">
        <v>28</v>
      </c>
      <c r="Q812" t="s">
        <v>28</v>
      </c>
      <c r="R812" s="1" t="e">
        <v>#NAME?</v>
      </c>
      <c r="S812" t="s">
        <v>1904</v>
      </c>
      <c r="T812">
        <v>90</v>
      </c>
      <c r="U812" t="str">
        <f t="shared" si="25"/>
        <v>('144854','NORMAN','','DAVID','4','29','1','3','5','','1111111851','16','','3','3','C','C','90'),</v>
      </c>
      <c r="V812" t="s">
        <v>1904</v>
      </c>
    </row>
    <row r="813" spans="1:22">
      <c r="A813">
        <v>144926</v>
      </c>
      <c r="B813" t="s">
        <v>1905</v>
      </c>
      <c r="D813" t="s">
        <v>1073</v>
      </c>
      <c r="E813" t="str">
        <f t="shared" si="24"/>
        <v>4</v>
      </c>
      <c r="F813">
        <v>29</v>
      </c>
      <c r="G813">
        <v>2</v>
      </c>
      <c r="H813">
        <v>1</v>
      </c>
      <c r="I813">
        <v>6</v>
      </c>
      <c r="K813">
        <v>1111111852</v>
      </c>
      <c r="L813">
        <v>16</v>
      </c>
      <c r="N813">
        <v>3</v>
      </c>
      <c r="O813">
        <v>3</v>
      </c>
      <c r="P813" t="s">
        <v>24</v>
      </c>
      <c r="Q813" t="s">
        <v>24</v>
      </c>
      <c r="R813" s="1" t="e">
        <v>#NAME?</v>
      </c>
      <c r="S813" t="s">
        <v>1906</v>
      </c>
      <c r="T813">
        <v>90</v>
      </c>
      <c r="U813" t="str">
        <f t="shared" si="25"/>
        <v>('144926','ODELL','','STEPHEN','4','29','2','1','6','','1111111852','16','','3','3','A','A','90'),</v>
      </c>
      <c r="V813" t="s">
        <v>1906</v>
      </c>
    </row>
    <row r="814" spans="1:22">
      <c r="A814">
        <v>144950</v>
      </c>
      <c r="B814" t="s">
        <v>1907</v>
      </c>
      <c r="D814" t="s">
        <v>1299</v>
      </c>
      <c r="E814" t="str">
        <f t="shared" si="24"/>
        <v>4</v>
      </c>
      <c r="F814">
        <v>26</v>
      </c>
      <c r="G814">
        <v>4</v>
      </c>
      <c r="H814">
        <v>2</v>
      </c>
      <c r="I814">
        <v>4</v>
      </c>
      <c r="K814">
        <v>1111111394</v>
      </c>
      <c r="L814">
        <v>16</v>
      </c>
      <c r="N814">
        <v>3</v>
      </c>
      <c r="O814">
        <v>3</v>
      </c>
      <c r="P814" t="s">
        <v>20</v>
      </c>
      <c r="Q814" t="s">
        <v>20</v>
      </c>
      <c r="R814" s="1" t="e">
        <v>#NAME?</v>
      </c>
      <c r="S814" t="s">
        <v>1908</v>
      </c>
      <c r="T814">
        <v>90</v>
      </c>
      <c r="U814" t="str">
        <f t="shared" si="25"/>
        <v>('144950','OSULLIVAN','','NOLAN','4','26','4','2','4','','1111111394','16','','3','3','B','B','90'),</v>
      </c>
      <c r="V814" t="s">
        <v>1908</v>
      </c>
    </row>
    <row r="815" spans="1:22">
      <c r="A815">
        <v>144992</v>
      </c>
      <c r="B815" t="s">
        <v>1909</v>
      </c>
      <c r="D815" t="s">
        <v>77</v>
      </c>
      <c r="E815" t="str">
        <f t="shared" si="24"/>
        <v>4</v>
      </c>
      <c r="F815">
        <v>25</v>
      </c>
      <c r="G815">
        <v>3</v>
      </c>
      <c r="H815">
        <v>3</v>
      </c>
      <c r="I815">
        <v>7</v>
      </c>
      <c r="K815">
        <v>1111111245</v>
      </c>
      <c r="L815">
        <v>16</v>
      </c>
      <c r="N815">
        <v>3</v>
      </c>
      <c r="O815">
        <v>3</v>
      </c>
      <c r="P815" t="s">
        <v>28</v>
      </c>
      <c r="Q815" t="s">
        <v>28</v>
      </c>
      <c r="R815" s="1" t="e">
        <v>#NAME?</v>
      </c>
      <c r="S815" t="s">
        <v>1910</v>
      </c>
      <c r="T815">
        <v>90</v>
      </c>
      <c r="U815" t="str">
        <f t="shared" si="25"/>
        <v>('144992','OH','','GREGORY','4','25','3','3','7','','1111111245','16','','3','3','C','C','90'),</v>
      </c>
      <c r="V815" t="s">
        <v>1910</v>
      </c>
    </row>
    <row r="816" spans="1:22">
      <c r="A816">
        <v>145082</v>
      </c>
      <c r="B816" t="s">
        <v>1911</v>
      </c>
      <c r="D816" t="s">
        <v>176</v>
      </c>
      <c r="E816" t="str">
        <f t="shared" si="24"/>
        <v>4</v>
      </c>
      <c r="F816">
        <v>29</v>
      </c>
      <c r="G816">
        <v>3</v>
      </c>
      <c r="H816">
        <v>2</v>
      </c>
      <c r="I816">
        <v>7</v>
      </c>
      <c r="K816">
        <v>1111111853</v>
      </c>
      <c r="L816">
        <v>16</v>
      </c>
      <c r="N816">
        <v>3</v>
      </c>
      <c r="O816">
        <v>3</v>
      </c>
      <c r="P816" t="s">
        <v>20</v>
      </c>
      <c r="Q816" t="s">
        <v>20</v>
      </c>
      <c r="R816" s="1" t="e">
        <v>#NAME?</v>
      </c>
      <c r="S816" t="s">
        <v>1912</v>
      </c>
      <c r="T816">
        <v>90</v>
      </c>
      <c r="U816" t="str">
        <f t="shared" si="25"/>
        <v>('145082','PAGLIARULO','','WILLIAM','4','29','3','2','7','','1111111853','16','','3','3','B','B','90'),</v>
      </c>
      <c r="V816" t="s">
        <v>1912</v>
      </c>
    </row>
    <row r="817" spans="1:22">
      <c r="A817">
        <v>145106</v>
      </c>
      <c r="B817" t="s">
        <v>1913</v>
      </c>
      <c r="D817" t="s">
        <v>1914</v>
      </c>
      <c r="E817" t="str">
        <f t="shared" si="24"/>
        <v>4</v>
      </c>
      <c r="F817">
        <v>27</v>
      </c>
      <c r="G817">
        <v>1</v>
      </c>
      <c r="H817">
        <v>3</v>
      </c>
      <c r="I817">
        <v>5</v>
      </c>
      <c r="K817">
        <v>1111111539</v>
      </c>
      <c r="L817">
        <v>16</v>
      </c>
      <c r="N817">
        <v>3</v>
      </c>
      <c r="O817">
        <v>3</v>
      </c>
      <c r="P817" t="s">
        <v>28</v>
      </c>
      <c r="Q817" t="s">
        <v>28</v>
      </c>
      <c r="R817" s="1" t="e">
        <v>#NAME?</v>
      </c>
      <c r="S817" t="s">
        <v>1915</v>
      </c>
      <c r="T817">
        <v>90</v>
      </c>
      <c r="U817" t="str">
        <f t="shared" si="25"/>
        <v>('145106','PARK','','HONGYONG','4','27','1','3','5','','1111111539','16','','3','3','C','C','90'),</v>
      </c>
      <c r="V817" t="s">
        <v>1915</v>
      </c>
    </row>
    <row r="818" spans="1:22">
      <c r="A818">
        <v>145130</v>
      </c>
      <c r="B818" t="s">
        <v>1916</v>
      </c>
      <c r="D818" t="s">
        <v>1917</v>
      </c>
      <c r="E818" t="str">
        <f t="shared" si="24"/>
        <v>4</v>
      </c>
      <c r="F818">
        <v>30</v>
      </c>
      <c r="G818">
        <v>3</v>
      </c>
      <c r="H818">
        <v>1</v>
      </c>
      <c r="I818">
        <v>3</v>
      </c>
      <c r="K818">
        <v>1111111993</v>
      </c>
      <c r="L818">
        <v>16</v>
      </c>
      <c r="N818">
        <v>3</v>
      </c>
      <c r="O818">
        <v>3</v>
      </c>
      <c r="P818" t="s">
        <v>24</v>
      </c>
      <c r="Q818" t="s">
        <v>24</v>
      </c>
      <c r="R818" s="1" t="e">
        <v>#NAME?</v>
      </c>
      <c r="S818" t="s">
        <v>1918</v>
      </c>
      <c r="T818">
        <v>90</v>
      </c>
      <c r="U818" t="str">
        <f t="shared" si="25"/>
        <v>('145130','PATEL','','SAHIL','4','30','3','1','3','','1111111993','16','','3','3','A','A','90'),</v>
      </c>
      <c r="V818" t="s">
        <v>1918</v>
      </c>
    </row>
    <row r="819" spans="1:22">
      <c r="A819">
        <v>145148</v>
      </c>
      <c r="B819" t="s">
        <v>154</v>
      </c>
      <c r="D819" t="s">
        <v>31</v>
      </c>
      <c r="E819" t="str">
        <f t="shared" si="24"/>
        <v>4</v>
      </c>
      <c r="F819">
        <v>29</v>
      </c>
      <c r="G819">
        <v>4</v>
      </c>
      <c r="H819">
        <v>3</v>
      </c>
      <c r="I819">
        <v>8</v>
      </c>
      <c r="K819">
        <v>1111111854</v>
      </c>
      <c r="L819">
        <v>16</v>
      </c>
      <c r="N819">
        <v>3</v>
      </c>
      <c r="O819">
        <v>3</v>
      </c>
      <c r="P819" t="s">
        <v>28</v>
      </c>
      <c r="Q819" t="s">
        <v>28</v>
      </c>
      <c r="R819" s="1" t="e">
        <v>#NAME?</v>
      </c>
      <c r="S819" t="s">
        <v>1919</v>
      </c>
      <c r="T819">
        <v>90</v>
      </c>
      <c r="U819" t="str">
        <f t="shared" si="25"/>
        <v>('145148','PATRICK','','MICHAEL','4','29','4','3','8','','1111111854','16','','3','3','C','C','90'),</v>
      </c>
      <c r="V819" t="s">
        <v>1919</v>
      </c>
    </row>
    <row r="820" spans="1:22">
      <c r="A820">
        <v>145166</v>
      </c>
      <c r="B820" t="s">
        <v>1920</v>
      </c>
      <c r="D820" t="s">
        <v>1921</v>
      </c>
      <c r="E820" t="str">
        <f t="shared" si="24"/>
        <v>4</v>
      </c>
      <c r="F820">
        <v>30</v>
      </c>
      <c r="G820">
        <v>4</v>
      </c>
      <c r="H820">
        <v>2</v>
      </c>
      <c r="I820">
        <v>4</v>
      </c>
      <c r="K820">
        <v>1111111994</v>
      </c>
      <c r="L820">
        <v>16</v>
      </c>
      <c r="N820">
        <v>3</v>
      </c>
      <c r="O820">
        <v>3</v>
      </c>
      <c r="P820" t="s">
        <v>20</v>
      </c>
      <c r="Q820" t="s">
        <v>20</v>
      </c>
      <c r="R820" s="1" t="e">
        <v>#NAME?</v>
      </c>
      <c r="S820" t="s">
        <v>1922</v>
      </c>
      <c r="T820">
        <v>90</v>
      </c>
      <c r="U820" t="str">
        <f t="shared" si="25"/>
        <v>('145166','PEAU','','ARLETTA','4','30','4','2','4','','1111111994','16','','3','3','B','B','90'),</v>
      </c>
      <c r="V820" t="s">
        <v>1922</v>
      </c>
    </row>
    <row r="821" spans="1:22">
      <c r="A821">
        <v>145202</v>
      </c>
      <c r="B821" t="s">
        <v>1923</v>
      </c>
      <c r="D821" t="s">
        <v>980</v>
      </c>
      <c r="E821" t="str">
        <f t="shared" si="24"/>
        <v>4</v>
      </c>
      <c r="F821">
        <v>29</v>
      </c>
      <c r="G821">
        <v>1</v>
      </c>
      <c r="H821">
        <v>1</v>
      </c>
      <c r="I821">
        <v>1</v>
      </c>
      <c r="K821">
        <v>1111111855</v>
      </c>
      <c r="L821">
        <v>16</v>
      </c>
      <c r="N821">
        <v>3</v>
      </c>
      <c r="O821">
        <v>3</v>
      </c>
      <c r="P821" t="s">
        <v>24</v>
      </c>
      <c r="Q821" t="s">
        <v>24</v>
      </c>
      <c r="R821" s="1" t="e">
        <v>#NAME?</v>
      </c>
      <c r="S821" t="s">
        <v>1924</v>
      </c>
      <c r="T821">
        <v>90</v>
      </c>
      <c r="U821" t="str">
        <f t="shared" si="25"/>
        <v>('145202','PEREZ','','MARCUS','4','29','1','1','1','','1111111855','16','','3','3','A','A','90'),</v>
      </c>
      <c r="V821" t="s">
        <v>1924</v>
      </c>
    </row>
    <row r="822" spans="1:22">
      <c r="A822">
        <v>145268</v>
      </c>
      <c r="B822" t="s">
        <v>949</v>
      </c>
      <c r="D822" t="s">
        <v>1925</v>
      </c>
      <c r="E822" t="str">
        <f t="shared" si="24"/>
        <v>4</v>
      </c>
      <c r="F822">
        <v>26</v>
      </c>
      <c r="G822">
        <v>1</v>
      </c>
      <c r="H822">
        <v>3</v>
      </c>
      <c r="I822">
        <v>5</v>
      </c>
      <c r="K822">
        <v>1111111395</v>
      </c>
      <c r="L822">
        <v>16</v>
      </c>
      <c r="N822">
        <v>3</v>
      </c>
      <c r="O822">
        <v>3</v>
      </c>
      <c r="P822" t="s">
        <v>28</v>
      </c>
      <c r="Q822" t="s">
        <v>28</v>
      </c>
      <c r="R822" s="1" t="e">
        <v>#NAME?</v>
      </c>
      <c r="S822" t="s">
        <v>1926</v>
      </c>
      <c r="T822">
        <v>90</v>
      </c>
      <c r="U822" t="str">
        <f t="shared" si="25"/>
        <v>('145268','PETERSON','','JAREK','4','26','1','3','5','','1111111395','16','','3','3','C','C','90'),</v>
      </c>
      <c r="V822" t="s">
        <v>1926</v>
      </c>
    </row>
    <row r="823" spans="1:22">
      <c r="A823">
        <v>145334</v>
      </c>
      <c r="B823" t="s">
        <v>1927</v>
      </c>
      <c r="D823" t="s">
        <v>1456</v>
      </c>
      <c r="E823" t="str">
        <f t="shared" si="24"/>
        <v>4</v>
      </c>
      <c r="F823">
        <v>26</v>
      </c>
      <c r="G823">
        <v>2</v>
      </c>
      <c r="H823">
        <v>1</v>
      </c>
      <c r="I823">
        <v>6</v>
      </c>
      <c r="K823">
        <v>1111111396</v>
      </c>
      <c r="L823">
        <v>16</v>
      </c>
      <c r="N823">
        <v>3</v>
      </c>
      <c r="O823">
        <v>3</v>
      </c>
      <c r="P823" t="s">
        <v>24</v>
      </c>
      <c r="Q823" t="s">
        <v>24</v>
      </c>
      <c r="R823" s="1" t="e">
        <v>#NAME?</v>
      </c>
      <c r="S823" t="s">
        <v>1928</v>
      </c>
      <c r="T823">
        <v>90</v>
      </c>
      <c r="U823" t="str">
        <f t="shared" si="25"/>
        <v>('145334','PIERSON','','PARKER','4','26','2','1','6','','1111111396','16','','3','3','A','A','90'),</v>
      </c>
      <c r="V823" t="s">
        <v>1928</v>
      </c>
    </row>
    <row r="824" spans="1:22">
      <c r="A824">
        <v>145346</v>
      </c>
      <c r="B824" t="s">
        <v>1929</v>
      </c>
      <c r="D824" t="s">
        <v>1930</v>
      </c>
      <c r="E824" t="str">
        <f t="shared" si="24"/>
        <v>4</v>
      </c>
      <c r="F824">
        <v>27</v>
      </c>
      <c r="G824">
        <v>2</v>
      </c>
      <c r="H824">
        <v>1</v>
      </c>
      <c r="I824">
        <v>6</v>
      </c>
      <c r="K824">
        <v>1111111540</v>
      </c>
      <c r="L824">
        <v>16</v>
      </c>
      <c r="N824">
        <v>3</v>
      </c>
      <c r="O824">
        <v>3</v>
      </c>
      <c r="P824" t="s">
        <v>24</v>
      </c>
      <c r="Q824" t="s">
        <v>24</v>
      </c>
      <c r="R824" s="1" t="e">
        <v>#NAME?</v>
      </c>
      <c r="S824" t="s">
        <v>1931</v>
      </c>
      <c r="T824">
        <v>90</v>
      </c>
      <c r="U824" t="str">
        <f t="shared" si="25"/>
        <v>('145346','PINE','','PAULENA','4','27','2','1','6','','1111111540','16','','3','3','A','A','90'),</v>
      </c>
      <c r="V824" t="s">
        <v>1931</v>
      </c>
    </row>
    <row r="825" spans="1:22">
      <c r="A825">
        <v>145352</v>
      </c>
      <c r="B825" t="s">
        <v>1932</v>
      </c>
      <c r="D825" t="s">
        <v>482</v>
      </c>
      <c r="E825" t="str">
        <f t="shared" si="24"/>
        <v>4</v>
      </c>
      <c r="F825">
        <v>27</v>
      </c>
      <c r="G825">
        <v>3</v>
      </c>
      <c r="H825">
        <v>2</v>
      </c>
      <c r="I825">
        <v>7</v>
      </c>
      <c r="K825">
        <v>1111111541</v>
      </c>
      <c r="L825">
        <v>16</v>
      </c>
      <c r="N825">
        <v>3</v>
      </c>
      <c r="O825">
        <v>3</v>
      </c>
      <c r="P825" t="s">
        <v>20</v>
      </c>
      <c r="Q825" t="s">
        <v>20</v>
      </c>
      <c r="R825" s="1" t="e">
        <v>#NAME?</v>
      </c>
      <c r="S825" t="s">
        <v>1933</v>
      </c>
      <c r="T825">
        <v>90</v>
      </c>
      <c r="U825" t="str">
        <f t="shared" si="25"/>
        <v>('145352','PINTO','','ANTHONY','4','27','3','2','7','','1111111541','16','','3','3','B','B','90'),</v>
      </c>
      <c r="V825" t="s">
        <v>1933</v>
      </c>
    </row>
    <row r="826" spans="1:22">
      <c r="A826">
        <v>145376</v>
      </c>
      <c r="B826" t="s">
        <v>1934</v>
      </c>
      <c r="D826" t="s">
        <v>1935</v>
      </c>
      <c r="E826" t="str">
        <f t="shared" si="24"/>
        <v>4</v>
      </c>
      <c r="F826">
        <v>30</v>
      </c>
      <c r="G826">
        <v>1</v>
      </c>
      <c r="H826">
        <v>3</v>
      </c>
      <c r="I826">
        <v>5</v>
      </c>
      <c r="K826">
        <v>1111111995</v>
      </c>
      <c r="L826">
        <v>16</v>
      </c>
      <c r="N826">
        <v>3</v>
      </c>
      <c r="O826">
        <v>3</v>
      </c>
      <c r="P826" t="s">
        <v>28</v>
      </c>
      <c r="Q826" t="s">
        <v>28</v>
      </c>
      <c r="R826" s="1" t="e">
        <v>#NAME?</v>
      </c>
      <c r="S826" t="s">
        <v>1936</v>
      </c>
      <c r="T826">
        <v>90</v>
      </c>
      <c r="U826" t="str">
        <f t="shared" si="25"/>
        <v>('145376','POLLINGER','','KARA','4','30','1','3','5','','1111111995','16','','3','3','C','C','90'),</v>
      </c>
      <c r="V826" t="s">
        <v>1936</v>
      </c>
    </row>
    <row r="827" spans="1:22">
      <c r="A827">
        <v>145400</v>
      </c>
      <c r="B827" t="s">
        <v>1937</v>
      </c>
      <c r="D827" t="s">
        <v>615</v>
      </c>
      <c r="E827" t="str">
        <f t="shared" si="24"/>
        <v>4</v>
      </c>
      <c r="F827">
        <v>30</v>
      </c>
      <c r="G827">
        <v>2</v>
      </c>
      <c r="H827">
        <v>1</v>
      </c>
      <c r="I827">
        <v>6</v>
      </c>
      <c r="K827">
        <v>1111111996</v>
      </c>
      <c r="L827">
        <v>16</v>
      </c>
      <c r="N827">
        <v>3</v>
      </c>
      <c r="O827">
        <v>3</v>
      </c>
      <c r="P827" t="s">
        <v>24</v>
      </c>
      <c r="Q827" t="s">
        <v>24</v>
      </c>
      <c r="R827" s="1" t="e">
        <v>#NAME?</v>
      </c>
      <c r="S827" t="s">
        <v>1938</v>
      </c>
      <c r="T827">
        <v>90</v>
      </c>
      <c r="U827" t="str">
        <f t="shared" si="25"/>
        <v>('145400','POULIN','','KATHERINE','4','30','2','1','6','','1111111996','16','','3','3','A','A','90'),</v>
      </c>
      <c r="V827" t="s">
        <v>1938</v>
      </c>
    </row>
    <row r="828" spans="1:22">
      <c r="A828">
        <v>145448</v>
      </c>
      <c r="B828" t="s">
        <v>405</v>
      </c>
      <c r="D828" t="s">
        <v>231</v>
      </c>
      <c r="E828" t="str">
        <f t="shared" si="24"/>
        <v>4</v>
      </c>
      <c r="F828">
        <v>28</v>
      </c>
      <c r="G828">
        <v>1</v>
      </c>
      <c r="H828">
        <v>1</v>
      </c>
      <c r="I828">
        <v>5</v>
      </c>
      <c r="K828">
        <v>1111111699</v>
      </c>
      <c r="L828">
        <v>16</v>
      </c>
      <c r="N828">
        <v>3</v>
      </c>
      <c r="O828">
        <v>3</v>
      </c>
      <c r="P828" t="s">
        <v>24</v>
      </c>
      <c r="Q828" t="s">
        <v>24</v>
      </c>
      <c r="R828" s="1" t="e">
        <v>#NAME?</v>
      </c>
      <c r="S828" t="s">
        <v>1939</v>
      </c>
      <c r="T828">
        <v>90</v>
      </c>
      <c r="U828" t="str">
        <f t="shared" si="25"/>
        <v>('145448','PRICE','','JOSEPH','4','28','1','1','5','','1111111699','16','','3','3','A','A','90'),</v>
      </c>
      <c r="V828" t="s">
        <v>1939</v>
      </c>
    </row>
    <row r="829" spans="1:22">
      <c r="A829">
        <v>145454</v>
      </c>
      <c r="B829" t="s">
        <v>405</v>
      </c>
      <c r="D829" t="s">
        <v>149</v>
      </c>
      <c r="E829" t="str">
        <f t="shared" si="24"/>
        <v>4</v>
      </c>
      <c r="F829">
        <v>30</v>
      </c>
      <c r="G829">
        <v>3</v>
      </c>
      <c r="H829">
        <v>2</v>
      </c>
      <c r="I829">
        <v>7</v>
      </c>
      <c r="K829">
        <v>1111111997</v>
      </c>
      <c r="L829">
        <v>16</v>
      </c>
      <c r="N829">
        <v>3</v>
      </c>
      <c r="O829">
        <v>3</v>
      </c>
      <c r="P829" t="s">
        <v>20</v>
      </c>
      <c r="Q829" t="s">
        <v>20</v>
      </c>
      <c r="R829" s="1" t="e">
        <v>#NAME?</v>
      </c>
      <c r="S829" t="s">
        <v>1940</v>
      </c>
      <c r="T829">
        <v>90</v>
      </c>
      <c r="U829" t="str">
        <f t="shared" si="25"/>
        <v>('145454','PRICE','','SEAN','4','30','3','2','7','','1111111997','16','','3','3','B','B','90'),</v>
      </c>
      <c r="V829" t="s">
        <v>1940</v>
      </c>
    </row>
    <row r="830" spans="1:22">
      <c r="A830">
        <v>145472</v>
      </c>
      <c r="B830" t="s">
        <v>1941</v>
      </c>
      <c r="D830" t="s">
        <v>1942</v>
      </c>
      <c r="E830" t="str">
        <f t="shared" si="24"/>
        <v>4</v>
      </c>
      <c r="F830">
        <v>26</v>
      </c>
      <c r="G830">
        <v>3</v>
      </c>
      <c r="H830">
        <v>2</v>
      </c>
      <c r="I830">
        <v>7</v>
      </c>
      <c r="K830">
        <v>1111111397</v>
      </c>
      <c r="L830">
        <v>16</v>
      </c>
      <c r="N830">
        <v>3</v>
      </c>
      <c r="O830">
        <v>3</v>
      </c>
      <c r="P830" t="s">
        <v>20</v>
      </c>
      <c r="Q830" t="s">
        <v>20</v>
      </c>
      <c r="R830" s="1" t="e">
        <v>#NAME?</v>
      </c>
      <c r="S830" t="s">
        <v>1943</v>
      </c>
      <c r="T830">
        <v>90</v>
      </c>
      <c r="U830" t="str">
        <f t="shared" si="25"/>
        <v>('145472','PULIDO','','ASHLEY','4','26','3','2','7','','1111111397','16','','3','3','B','B','90'),</v>
      </c>
      <c r="V830" t="s">
        <v>1943</v>
      </c>
    </row>
    <row r="831" spans="1:22">
      <c r="A831">
        <v>145526</v>
      </c>
      <c r="B831" t="s">
        <v>1944</v>
      </c>
      <c r="D831" t="s">
        <v>952</v>
      </c>
      <c r="E831" t="str">
        <f t="shared" si="24"/>
        <v>4</v>
      </c>
      <c r="F831">
        <v>27</v>
      </c>
      <c r="G831">
        <v>4</v>
      </c>
      <c r="H831">
        <v>3</v>
      </c>
      <c r="I831">
        <v>8</v>
      </c>
      <c r="K831">
        <v>1111111542</v>
      </c>
      <c r="L831">
        <v>16</v>
      </c>
      <c r="N831">
        <v>3</v>
      </c>
      <c r="O831">
        <v>3</v>
      </c>
      <c r="P831" t="s">
        <v>28</v>
      </c>
      <c r="Q831" t="s">
        <v>28</v>
      </c>
      <c r="R831" s="1" t="e">
        <v>#NAME?</v>
      </c>
      <c r="S831" t="s">
        <v>1945</v>
      </c>
      <c r="T831">
        <v>90</v>
      </c>
      <c r="U831" t="str">
        <f t="shared" si="25"/>
        <v>('145526','RAGAN','','AMANDA','4','27','4','3','8','','1111111542','16','','3','3','C','C','90'),</v>
      </c>
      <c r="V831" t="s">
        <v>1945</v>
      </c>
    </row>
    <row r="832" spans="1:22">
      <c r="A832">
        <v>145604</v>
      </c>
      <c r="B832" t="s">
        <v>1946</v>
      </c>
      <c r="D832" t="s">
        <v>169</v>
      </c>
      <c r="E832" t="str">
        <f t="shared" si="24"/>
        <v>4</v>
      </c>
      <c r="F832">
        <v>30</v>
      </c>
      <c r="G832">
        <v>4</v>
      </c>
      <c r="H832">
        <v>3</v>
      </c>
      <c r="I832">
        <v>8</v>
      </c>
      <c r="K832">
        <v>1111111998</v>
      </c>
      <c r="L832">
        <v>16</v>
      </c>
      <c r="N832">
        <v>3</v>
      </c>
      <c r="O832">
        <v>3</v>
      </c>
      <c r="P832" t="s">
        <v>28</v>
      </c>
      <c r="Q832" t="s">
        <v>28</v>
      </c>
      <c r="R832" s="1" t="e">
        <v>#NAME?</v>
      </c>
      <c r="S832" t="s">
        <v>1947</v>
      </c>
      <c r="T832">
        <v>90</v>
      </c>
      <c r="U832" t="str">
        <f t="shared" si="25"/>
        <v>('145604','REED','','THOMAS','4','30','4','3','8','','1111111998','16','','3','3','C','C','90'),</v>
      </c>
      <c r="V832" t="s">
        <v>1947</v>
      </c>
    </row>
    <row r="833" spans="1:22">
      <c r="A833">
        <v>145610</v>
      </c>
      <c r="B833" t="s">
        <v>425</v>
      </c>
      <c r="D833" t="s">
        <v>776</v>
      </c>
      <c r="E833" t="str">
        <f t="shared" si="24"/>
        <v>4</v>
      </c>
      <c r="F833">
        <v>29</v>
      </c>
      <c r="G833">
        <v>2</v>
      </c>
      <c r="H833">
        <v>2</v>
      </c>
      <c r="I833">
        <v>2</v>
      </c>
      <c r="K833">
        <v>1111111856</v>
      </c>
      <c r="L833">
        <v>16</v>
      </c>
      <c r="N833">
        <v>3</v>
      </c>
      <c r="O833">
        <v>3</v>
      </c>
      <c r="P833" t="s">
        <v>20</v>
      </c>
      <c r="Q833" t="s">
        <v>20</v>
      </c>
      <c r="R833" s="1" t="e">
        <v>#NAME?</v>
      </c>
      <c r="S833" t="s">
        <v>1948</v>
      </c>
      <c r="T833">
        <v>90</v>
      </c>
      <c r="U833" t="str">
        <f t="shared" si="25"/>
        <v>('145610','REESE','','PAUL','4','29','2','2','2','','1111111856','16','','3','3','B','B','90'),</v>
      </c>
      <c r="V833" t="s">
        <v>1948</v>
      </c>
    </row>
    <row r="834" spans="1:22">
      <c r="A834">
        <v>145634</v>
      </c>
      <c r="B834" t="s">
        <v>1949</v>
      </c>
      <c r="D834" t="s">
        <v>314</v>
      </c>
      <c r="E834" t="str">
        <f t="shared" ref="E834:E899" si="26">MID(A834,2,1)</f>
        <v>4</v>
      </c>
      <c r="F834">
        <v>28</v>
      </c>
      <c r="G834">
        <v>2</v>
      </c>
      <c r="H834">
        <v>2</v>
      </c>
      <c r="I834">
        <v>6</v>
      </c>
      <c r="K834">
        <v>1111111700</v>
      </c>
      <c r="L834">
        <v>16</v>
      </c>
      <c r="N834">
        <v>3</v>
      </c>
      <c r="O834">
        <v>3</v>
      </c>
      <c r="P834" t="s">
        <v>20</v>
      </c>
      <c r="Q834" t="s">
        <v>20</v>
      </c>
      <c r="R834" s="1" t="e">
        <v>#NAME?</v>
      </c>
      <c r="S834" t="s">
        <v>1950</v>
      </c>
      <c r="T834">
        <v>90</v>
      </c>
      <c r="U834" t="str">
        <f t="shared" ref="U834:U897" si="27">CONCATENATE("('",A834,"','",B834,"','",C834,"','",D834,"','",E834,"','",F834,"','",G834,"','",H834,"','",I834,"','",J834,"','",K834,"','",L834,"','",M834,"','",N834,"','",O834,"','",P834,"','",Q834,"','",T834,"'),")</f>
        <v>('145634','REIMERS','','DAVID','4','28','2','2','6','','1111111700','16','','3','3','B','B','90'),</v>
      </c>
      <c r="V834" t="s">
        <v>1950</v>
      </c>
    </row>
    <row r="835" spans="1:22">
      <c r="A835">
        <v>145658</v>
      </c>
      <c r="B835" t="s">
        <v>1951</v>
      </c>
      <c r="D835" t="s">
        <v>1952</v>
      </c>
      <c r="E835" t="str">
        <f t="shared" si="26"/>
        <v>4</v>
      </c>
      <c r="F835">
        <v>29</v>
      </c>
      <c r="G835">
        <v>3</v>
      </c>
      <c r="H835">
        <v>3</v>
      </c>
      <c r="I835">
        <v>3</v>
      </c>
      <c r="K835">
        <v>1111111857</v>
      </c>
      <c r="L835">
        <v>16</v>
      </c>
      <c r="N835">
        <v>3</v>
      </c>
      <c r="O835">
        <v>3</v>
      </c>
      <c r="P835" t="s">
        <v>28</v>
      </c>
      <c r="Q835" t="s">
        <v>28</v>
      </c>
      <c r="R835" s="1" t="e">
        <v>#NAME?</v>
      </c>
      <c r="S835" t="s">
        <v>1953</v>
      </c>
      <c r="T835">
        <v>90</v>
      </c>
      <c r="U835" t="str">
        <f t="shared" si="27"/>
        <v>('145658','RENTZ','','CONOR','4','29','3','3','3','','1111111857','16','','3','3','C','C','90'),</v>
      </c>
      <c r="V835" t="s">
        <v>1953</v>
      </c>
    </row>
    <row r="836" spans="1:22">
      <c r="A836">
        <v>145712</v>
      </c>
      <c r="B836" t="s">
        <v>431</v>
      </c>
      <c r="D836" t="s">
        <v>518</v>
      </c>
      <c r="E836" t="str">
        <f t="shared" si="26"/>
        <v>4</v>
      </c>
      <c r="F836">
        <v>28</v>
      </c>
      <c r="G836">
        <v>3</v>
      </c>
      <c r="H836">
        <v>3</v>
      </c>
      <c r="I836">
        <v>7</v>
      </c>
      <c r="K836">
        <v>1111111701</v>
      </c>
      <c r="L836">
        <v>16</v>
      </c>
      <c r="N836">
        <v>3</v>
      </c>
      <c r="O836">
        <v>3</v>
      </c>
      <c r="P836" t="s">
        <v>28</v>
      </c>
      <c r="Q836" t="s">
        <v>28</v>
      </c>
      <c r="R836" s="1" t="e">
        <v>#NAME?</v>
      </c>
      <c r="S836" t="s">
        <v>1954</v>
      </c>
      <c r="T836">
        <v>90</v>
      </c>
      <c r="U836" t="str">
        <f t="shared" si="27"/>
        <v>('145712','RIVERA','','JOSHUA','4','28','3','3','7','','1111111701','16','','3','3','C','C','90'),</v>
      </c>
      <c r="V836" t="s">
        <v>1954</v>
      </c>
    </row>
    <row r="837" spans="1:22">
      <c r="A837">
        <v>145730</v>
      </c>
      <c r="B837" t="s">
        <v>1955</v>
      </c>
      <c r="D837" t="s">
        <v>1956</v>
      </c>
      <c r="E837" t="str">
        <f t="shared" si="26"/>
        <v>4</v>
      </c>
      <c r="F837">
        <v>26</v>
      </c>
      <c r="G837">
        <v>4</v>
      </c>
      <c r="H837">
        <v>3</v>
      </c>
      <c r="I837">
        <v>8</v>
      </c>
      <c r="K837">
        <v>1111111398</v>
      </c>
      <c r="L837">
        <v>16</v>
      </c>
      <c r="N837">
        <v>3</v>
      </c>
      <c r="O837">
        <v>3</v>
      </c>
      <c r="P837" t="s">
        <v>28</v>
      </c>
      <c r="Q837" t="s">
        <v>28</v>
      </c>
      <c r="R837" s="1" t="e">
        <v>#NAME?</v>
      </c>
      <c r="S837" t="s">
        <v>1957</v>
      </c>
      <c r="T837">
        <v>90</v>
      </c>
      <c r="U837" t="str">
        <f t="shared" si="27"/>
        <v>('145730','RIZZO','','ALEXA','4','26','4','3','8','','1111111398','16','','3','3','C','C','90'),</v>
      </c>
      <c r="V837" t="s">
        <v>1957</v>
      </c>
    </row>
    <row r="838" spans="1:22">
      <c r="A838">
        <v>145766</v>
      </c>
      <c r="B838" t="s">
        <v>436</v>
      </c>
      <c r="D838" t="s">
        <v>176</v>
      </c>
      <c r="E838" t="str">
        <f t="shared" si="26"/>
        <v>4</v>
      </c>
      <c r="F838">
        <v>27</v>
      </c>
      <c r="G838">
        <v>1</v>
      </c>
      <c r="H838">
        <v>1</v>
      </c>
      <c r="I838">
        <v>1</v>
      </c>
      <c r="K838">
        <v>1111111543</v>
      </c>
      <c r="L838">
        <v>16</v>
      </c>
      <c r="N838">
        <v>3</v>
      </c>
      <c r="O838">
        <v>3</v>
      </c>
      <c r="P838" t="s">
        <v>24</v>
      </c>
      <c r="Q838" t="s">
        <v>24</v>
      </c>
      <c r="R838" s="1" t="e">
        <v>#NAME?</v>
      </c>
      <c r="S838" t="s">
        <v>1958</v>
      </c>
      <c r="T838">
        <v>90</v>
      </c>
      <c r="U838" t="str">
        <f t="shared" si="27"/>
        <v>('145766','ROBERTS','','WILLIAM','4','27','1','1','1','','1111111543','16','','3','3','A','A','90'),</v>
      </c>
      <c r="V838" t="s">
        <v>1958</v>
      </c>
    </row>
    <row r="839" spans="1:22">
      <c r="A839">
        <v>145808</v>
      </c>
      <c r="B839" t="s">
        <v>441</v>
      </c>
      <c r="D839" t="s">
        <v>1959</v>
      </c>
      <c r="E839" t="str">
        <f t="shared" si="26"/>
        <v>4</v>
      </c>
      <c r="F839">
        <v>27</v>
      </c>
      <c r="G839">
        <v>2</v>
      </c>
      <c r="H839">
        <v>2</v>
      </c>
      <c r="I839">
        <v>2</v>
      </c>
      <c r="K839">
        <v>1111111544</v>
      </c>
      <c r="L839">
        <v>16</v>
      </c>
      <c r="N839">
        <v>3</v>
      </c>
      <c r="O839">
        <v>3</v>
      </c>
      <c r="P839" t="s">
        <v>20</v>
      </c>
      <c r="Q839" t="s">
        <v>20</v>
      </c>
      <c r="R839" s="1" t="e">
        <v>#NAME?</v>
      </c>
      <c r="S839" t="s">
        <v>1960</v>
      </c>
      <c r="T839">
        <v>90</v>
      </c>
      <c r="U839" t="str">
        <f t="shared" si="27"/>
        <v>('145808','RODRIGUEZ','','ALBERTO','4','27','2','2','2','','1111111544','16','','3','3','B','B','90'),</v>
      </c>
      <c r="V839" t="s">
        <v>1960</v>
      </c>
    </row>
    <row r="840" spans="1:22">
      <c r="A840">
        <v>145838</v>
      </c>
      <c r="B840" t="s">
        <v>1961</v>
      </c>
      <c r="D840" t="s">
        <v>608</v>
      </c>
      <c r="E840" t="str">
        <f t="shared" si="26"/>
        <v>4</v>
      </c>
      <c r="F840">
        <v>25</v>
      </c>
      <c r="G840">
        <v>4</v>
      </c>
      <c r="H840">
        <v>1</v>
      </c>
      <c r="I840">
        <v>8</v>
      </c>
      <c r="K840">
        <v>1111111246</v>
      </c>
      <c r="L840">
        <v>16</v>
      </c>
      <c r="N840">
        <v>3</v>
      </c>
      <c r="O840">
        <v>3</v>
      </c>
      <c r="P840" t="s">
        <v>24</v>
      </c>
      <c r="Q840" t="s">
        <v>24</v>
      </c>
      <c r="R840" s="1" t="e">
        <v>#NAME?</v>
      </c>
      <c r="S840" t="s">
        <v>1962</v>
      </c>
      <c r="T840">
        <v>90</v>
      </c>
      <c r="U840" t="str">
        <f t="shared" si="27"/>
        <v>('145838','ROPER','','BLAKE','4','25','4','1','8','','1111111246','16','','3','3','A','A','90'),</v>
      </c>
      <c r="V840" t="s">
        <v>1962</v>
      </c>
    </row>
    <row r="841" spans="1:22">
      <c r="A841">
        <v>145892</v>
      </c>
      <c r="B841" t="s">
        <v>1963</v>
      </c>
      <c r="D841" t="s">
        <v>1230</v>
      </c>
      <c r="E841" t="str">
        <f t="shared" si="26"/>
        <v>4</v>
      </c>
      <c r="F841">
        <v>27</v>
      </c>
      <c r="G841">
        <v>3</v>
      </c>
      <c r="H841">
        <v>3</v>
      </c>
      <c r="I841">
        <v>3</v>
      </c>
      <c r="K841">
        <v>1111111545</v>
      </c>
      <c r="L841">
        <v>16</v>
      </c>
      <c r="N841">
        <v>3</v>
      </c>
      <c r="O841">
        <v>3</v>
      </c>
      <c r="P841" t="s">
        <v>28</v>
      </c>
      <c r="Q841" t="s">
        <v>28</v>
      </c>
      <c r="R841" s="1" t="e">
        <v>#NAME?</v>
      </c>
      <c r="S841" t="s">
        <v>1964</v>
      </c>
      <c r="T841">
        <v>90</v>
      </c>
      <c r="U841" t="str">
        <f t="shared" si="27"/>
        <v>('145892','RUIZ','','JOSE','4','27','3','3','3','','1111111545','16','','3','3','C','C','90'),</v>
      </c>
      <c r="V841" t="s">
        <v>1964</v>
      </c>
    </row>
    <row r="842" spans="1:22">
      <c r="A842">
        <v>145964</v>
      </c>
      <c r="B842" t="s">
        <v>1965</v>
      </c>
      <c r="D842" t="s">
        <v>531</v>
      </c>
      <c r="E842" t="str">
        <f t="shared" si="26"/>
        <v>4</v>
      </c>
      <c r="F842">
        <v>25</v>
      </c>
      <c r="G842">
        <v>1</v>
      </c>
      <c r="H842">
        <v>2</v>
      </c>
      <c r="I842">
        <v>1</v>
      </c>
      <c r="K842">
        <v>1111111247</v>
      </c>
      <c r="L842">
        <v>16</v>
      </c>
      <c r="N842">
        <v>3</v>
      </c>
      <c r="O842">
        <v>3</v>
      </c>
      <c r="P842" t="s">
        <v>20</v>
      </c>
      <c r="Q842" t="s">
        <v>20</v>
      </c>
      <c r="R842" s="1" t="e">
        <v>#NAME?</v>
      </c>
      <c r="S842" t="s">
        <v>1966</v>
      </c>
      <c r="T842">
        <v>90</v>
      </c>
      <c r="U842" t="str">
        <f t="shared" si="27"/>
        <v>('145964','SANTAMARIA','','MARK','4','25','1','2','1','','1111111247','16','','3','3','B','B','90'),</v>
      </c>
      <c r="V842" t="s">
        <v>1966</v>
      </c>
    </row>
    <row r="843" spans="1:22">
      <c r="A843">
        <v>145970</v>
      </c>
      <c r="B843" t="s">
        <v>1967</v>
      </c>
      <c r="D843" t="s">
        <v>1968</v>
      </c>
      <c r="E843" t="str">
        <f t="shared" si="26"/>
        <v>4</v>
      </c>
      <c r="F843">
        <v>26</v>
      </c>
      <c r="G843">
        <v>1</v>
      </c>
      <c r="H843">
        <v>1</v>
      </c>
      <c r="I843">
        <v>1</v>
      </c>
      <c r="K843">
        <v>1111111399</v>
      </c>
      <c r="L843">
        <v>16</v>
      </c>
      <c r="N843">
        <v>3</v>
      </c>
      <c r="O843">
        <v>3</v>
      </c>
      <c r="P843" t="s">
        <v>24</v>
      </c>
      <c r="Q843" t="s">
        <v>24</v>
      </c>
      <c r="R843" s="1" t="e">
        <v>#NAME?</v>
      </c>
      <c r="S843" t="s">
        <v>1969</v>
      </c>
      <c r="T843">
        <v>90</v>
      </c>
      <c r="U843" t="str">
        <f t="shared" si="27"/>
        <v>('145970','SANTOSALBORNA','','ADRIAN','4','26','1','1','1','','1111111399','16','','3','3','A','A','90'),</v>
      </c>
      <c r="V843" t="s">
        <v>1969</v>
      </c>
    </row>
    <row r="844" spans="1:22">
      <c r="A844">
        <v>145982</v>
      </c>
      <c r="B844" t="s">
        <v>1970</v>
      </c>
      <c r="D844" t="s">
        <v>23</v>
      </c>
      <c r="E844" t="str">
        <f t="shared" si="26"/>
        <v>4</v>
      </c>
      <c r="F844">
        <v>30</v>
      </c>
      <c r="G844">
        <v>1</v>
      </c>
      <c r="H844">
        <v>1</v>
      </c>
      <c r="I844">
        <v>1</v>
      </c>
      <c r="K844">
        <v>1111111999</v>
      </c>
      <c r="L844">
        <v>16</v>
      </c>
      <c r="N844">
        <v>3</v>
      </c>
      <c r="O844">
        <v>3</v>
      </c>
      <c r="P844" t="s">
        <v>24</v>
      </c>
      <c r="Q844" t="s">
        <v>24</v>
      </c>
      <c r="R844" s="1" t="e">
        <v>#NAME?</v>
      </c>
      <c r="S844" t="s">
        <v>1971</v>
      </c>
      <c r="T844">
        <v>90</v>
      </c>
      <c r="U844" t="str">
        <f t="shared" si="27"/>
        <v>('145982','SARGENTI','','DANIEL','4','30','1','1','1','','1111111999','16','','3','3','A','A','90'),</v>
      </c>
      <c r="V844" t="s">
        <v>1971</v>
      </c>
    </row>
    <row r="845" spans="1:22">
      <c r="A845">
        <v>145988</v>
      </c>
      <c r="B845" t="s">
        <v>1972</v>
      </c>
      <c r="D845" t="s">
        <v>1973</v>
      </c>
      <c r="E845" t="str">
        <f t="shared" si="26"/>
        <v>4</v>
      </c>
      <c r="F845">
        <v>26</v>
      </c>
      <c r="G845">
        <v>2</v>
      </c>
      <c r="H845">
        <v>2</v>
      </c>
      <c r="I845">
        <v>2</v>
      </c>
      <c r="K845">
        <v>1111111400</v>
      </c>
      <c r="L845">
        <v>16</v>
      </c>
      <c r="N845">
        <v>3</v>
      </c>
      <c r="O845">
        <v>3</v>
      </c>
      <c r="P845" t="s">
        <v>20</v>
      </c>
      <c r="Q845" t="s">
        <v>20</v>
      </c>
      <c r="R845" s="1" t="e">
        <v>#NAME?</v>
      </c>
      <c r="S845" t="s">
        <v>1974</v>
      </c>
      <c r="T845">
        <v>90</v>
      </c>
      <c r="U845" t="str">
        <f t="shared" si="27"/>
        <v>('145988','SARJEANT','','JASMINE','4','26','2','2','2','','1111111400','16','','3','3','B','B','90'),</v>
      </c>
      <c r="V845" t="s">
        <v>1974</v>
      </c>
    </row>
    <row r="846" spans="1:22">
      <c r="A846">
        <v>146030</v>
      </c>
      <c r="B846" t="s">
        <v>1975</v>
      </c>
      <c r="D846" t="s">
        <v>1976</v>
      </c>
      <c r="E846" t="str">
        <f t="shared" si="26"/>
        <v>4</v>
      </c>
      <c r="F846">
        <v>30</v>
      </c>
      <c r="G846">
        <v>2</v>
      </c>
      <c r="H846">
        <v>2</v>
      </c>
      <c r="I846">
        <v>2</v>
      </c>
      <c r="K846">
        <v>1111112000</v>
      </c>
      <c r="L846">
        <v>16</v>
      </c>
      <c r="N846">
        <v>3</v>
      </c>
      <c r="O846">
        <v>3</v>
      </c>
      <c r="P846" t="s">
        <v>20</v>
      </c>
      <c r="Q846" t="s">
        <v>20</v>
      </c>
      <c r="R846" s="1" t="e">
        <v>#NAME?</v>
      </c>
      <c r="S846" t="s">
        <v>1977</v>
      </c>
      <c r="T846">
        <v>90</v>
      </c>
      <c r="U846" t="str">
        <f t="shared" si="27"/>
        <v>('146030','SCHELSKE','','GAVIN','4','30','2','2','2','','1111112000','16','','3','3','B','B','90'),</v>
      </c>
      <c r="V846" t="s">
        <v>1977</v>
      </c>
    </row>
    <row r="847" spans="1:22">
      <c r="A847">
        <v>146036</v>
      </c>
      <c r="B847" t="s">
        <v>1978</v>
      </c>
      <c r="D847" t="s">
        <v>1725</v>
      </c>
      <c r="E847" t="str">
        <f t="shared" si="26"/>
        <v>4</v>
      </c>
      <c r="F847">
        <v>28</v>
      </c>
      <c r="G847">
        <v>4</v>
      </c>
      <c r="H847">
        <v>1</v>
      </c>
      <c r="I847">
        <v>8</v>
      </c>
      <c r="K847">
        <v>1111111702</v>
      </c>
      <c r="L847">
        <v>16</v>
      </c>
      <c r="N847">
        <v>3</v>
      </c>
      <c r="O847">
        <v>3</v>
      </c>
      <c r="P847" t="s">
        <v>24</v>
      </c>
      <c r="Q847" t="s">
        <v>24</v>
      </c>
      <c r="R847" s="1" t="e">
        <v>#NAME?</v>
      </c>
      <c r="S847" t="s">
        <v>1979</v>
      </c>
      <c r="T847">
        <v>90</v>
      </c>
      <c r="U847" t="str">
        <f t="shared" si="27"/>
        <v>('146036','SCHERER','','GABRIELA','4','28','4','1','8','','1111111702','16','','3','3','A','A','90'),</v>
      </c>
      <c r="V847" t="s">
        <v>1979</v>
      </c>
    </row>
    <row r="848" spans="1:22">
      <c r="A848">
        <v>146054</v>
      </c>
      <c r="B848" t="s">
        <v>1980</v>
      </c>
      <c r="D848" t="s">
        <v>439</v>
      </c>
      <c r="E848" t="str">
        <f t="shared" si="26"/>
        <v>4</v>
      </c>
      <c r="F848">
        <v>27</v>
      </c>
      <c r="G848">
        <v>4</v>
      </c>
      <c r="H848">
        <v>1</v>
      </c>
      <c r="I848">
        <v>4</v>
      </c>
      <c r="K848">
        <v>1111111546</v>
      </c>
      <c r="L848">
        <v>16</v>
      </c>
      <c r="N848">
        <v>3</v>
      </c>
      <c r="O848">
        <v>3</v>
      </c>
      <c r="P848" t="s">
        <v>24</v>
      </c>
      <c r="Q848" t="s">
        <v>24</v>
      </c>
      <c r="R848" s="1" t="e">
        <v>#NAME?</v>
      </c>
      <c r="S848" t="s">
        <v>1981</v>
      </c>
      <c r="T848">
        <v>90</v>
      </c>
      <c r="U848" t="str">
        <f t="shared" si="27"/>
        <v>('146054','SCHLENBECKER','','JACOB','4','27','4','1','4','','1111111546','16','','3','3','A','A','90'),</v>
      </c>
      <c r="V848" t="s">
        <v>1981</v>
      </c>
    </row>
    <row r="849" spans="1:22">
      <c r="A849">
        <v>146060</v>
      </c>
      <c r="B849" t="s">
        <v>465</v>
      </c>
      <c r="D849" t="s">
        <v>1177</v>
      </c>
      <c r="E849" t="str">
        <f t="shared" si="26"/>
        <v>4</v>
      </c>
      <c r="F849">
        <v>25</v>
      </c>
      <c r="G849">
        <v>2</v>
      </c>
      <c r="H849">
        <v>3</v>
      </c>
      <c r="I849">
        <v>2</v>
      </c>
      <c r="K849">
        <v>1111111248</v>
      </c>
      <c r="L849">
        <v>16</v>
      </c>
      <c r="N849">
        <v>3</v>
      </c>
      <c r="O849">
        <v>3</v>
      </c>
      <c r="P849" t="s">
        <v>28</v>
      </c>
      <c r="Q849" t="s">
        <v>28</v>
      </c>
      <c r="R849" s="1" t="e">
        <v>#NAME?</v>
      </c>
      <c r="S849" t="s">
        <v>1982</v>
      </c>
      <c r="T849">
        <v>90</v>
      </c>
      <c r="U849" t="str">
        <f t="shared" si="27"/>
        <v>('146060','SCHMIDT','','BRYAN','4','25','2','3','2','','1111111248','16','','3','3','C','C','90'),</v>
      </c>
      <c r="V849" t="s">
        <v>1982</v>
      </c>
    </row>
    <row r="850" spans="1:22">
      <c r="A850">
        <v>146078</v>
      </c>
      <c r="B850" t="s">
        <v>1510</v>
      </c>
      <c r="D850" t="s">
        <v>1983</v>
      </c>
      <c r="E850" t="str">
        <f t="shared" si="26"/>
        <v>4</v>
      </c>
      <c r="F850">
        <v>25</v>
      </c>
      <c r="G850">
        <v>3</v>
      </c>
      <c r="H850">
        <v>1</v>
      </c>
      <c r="I850">
        <v>3</v>
      </c>
      <c r="K850">
        <v>1111111249</v>
      </c>
      <c r="L850">
        <v>16</v>
      </c>
      <c r="N850">
        <v>3</v>
      </c>
      <c r="O850">
        <v>3</v>
      </c>
      <c r="P850" t="s">
        <v>24</v>
      </c>
      <c r="Q850" t="s">
        <v>24</v>
      </c>
      <c r="R850" s="1" t="e">
        <v>#NAME?</v>
      </c>
      <c r="S850" t="s">
        <v>1984</v>
      </c>
      <c r="T850">
        <v>90</v>
      </c>
      <c r="U850" t="str">
        <f t="shared" si="27"/>
        <v>('146078','SCHNEIDER','','SKYLER','4','25','3','1','3','','1111111249','16','','3','3','A','A','90'),</v>
      </c>
      <c r="V850" t="s">
        <v>1984</v>
      </c>
    </row>
    <row r="851" spans="1:22">
      <c r="A851">
        <v>146204</v>
      </c>
      <c r="B851" t="s">
        <v>1985</v>
      </c>
      <c r="D851" t="s">
        <v>1986</v>
      </c>
      <c r="E851" t="str">
        <f t="shared" si="26"/>
        <v>4</v>
      </c>
      <c r="F851">
        <v>25</v>
      </c>
      <c r="G851">
        <v>4</v>
      </c>
      <c r="H851">
        <v>2</v>
      </c>
      <c r="I851">
        <v>4</v>
      </c>
      <c r="K851">
        <v>1111111250</v>
      </c>
      <c r="L851">
        <v>16</v>
      </c>
      <c r="N851">
        <v>3</v>
      </c>
      <c r="O851">
        <v>3</v>
      </c>
      <c r="P851" t="s">
        <v>20</v>
      </c>
      <c r="Q851" t="s">
        <v>20</v>
      </c>
      <c r="R851" s="1" t="e">
        <v>#NAME?</v>
      </c>
      <c r="S851" t="s">
        <v>1987</v>
      </c>
      <c r="T851">
        <v>90</v>
      </c>
      <c r="U851" t="str">
        <f t="shared" si="27"/>
        <v>('146204','SHARPE','','QUINCY','4','25','4','2','4','','1111111250','16','','3','3','B','B','90'),</v>
      </c>
      <c r="V851" t="s">
        <v>1987</v>
      </c>
    </row>
    <row r="852" spans="1:22">
      <c r="A852">
        <v>146240</v>
      </c>
      <c r="B852" t="s">
        <v>1988</v>
      </c>
      <c r="D852" t="s">
        <v>92</v>
      </c>
      <c r="E852" t="str">
        <f t="shared" si="26"/>
        <v>4</v>
      </c>
      <c r="F852">
        <v>29</v>
      </c>
      <c r="G852">
        <v>4</v>
      </c>
      <c r="H852">
        <v>1</v>
      </c>
      <c r="I852">
        <v>4</v>
      </c>
      <c r="K852">
        <v>1111111858</v>
      </c>
      <c r="L852">
        <v>16</v>
      </c>
      <c r="N852">
        <v>3</v>
      </c>
      <c r="O852">
        <v>3</v>
      </c>
      <c r="P852" t="s">
        <v>24</v>
      </c>
      <c r="Q852" t="s">
        <v>24</v>
      </c>
      <c r="R852" s="1" t="e">
        <v>#NAME?</v>
      </c>
      <c r="S852" t="s">
        <v>1989</v>
      </c>
      <c r="T852">
        <v>90</v>
      </c>
      <c r="U852" t="str">
        <f t="shared" si="27"/>
        <v>('146240','SHONTZ','','JONATHAN','4','29','4','1','4','','1111111858','16','','3','3','A','A','90'),</v>
      </c>
      <c r="V852" t="s">
        <v>1989</v>
      </c>
    </row>
    <row r="853" spans="1:22">
      <c r="A853">
        <v>146246</v>
      </c>
      <c r="B853" t="s">
        <v>1990</v>
      </c>
      <c r="D853" t="s">
        <v>236</v>
      </c>
      <c r="E853" t="str">
        <f t="shared" si="26"/>
        <v>4</v>
      </c>
      <c r="F853">
        <v>28</v>
      </c>
      <c r="G853">
        <v>1</v>
      </c>
      <c r="H853">
        <v>2</v>
      </c>
      <c r="I853">
        <v>1</v>
      </c>
      <c r="K853">
        <v>1111111703</v>
      </c>
      <c r="L853">
        <v>16</v>
      </c>
      <c r="N853">
        <v>3</v>
      </c>
      <c r="O853">
        <v>3</v>
      </c>
      <c r="P853" t="s">
        <v>20</v>
      </c>
      <c r="Q853" t="s">
        <v>20</v>
      </c>
      <c r="R853" s="1" t="e">
        <v>#NAME?</v>
      </c>
      <c r="S853" t="s">
        <v>1991</v>
      </c>
      <c r="T853">
        <v>90</v>
      </c>
      <c r="U853" t="str">
        <f t="shared" si="27"/>
        <v>('146246','SIMIKVALADEZ','','JUSTIN','4','28','1','2','1','','1111111703','16','','3','3','B','B','90'),</v>
      </c>
      <c r="V853" t="s">
        <v>1991</v>
      </c>
    </row>
    <row r="854" spans="1:22">
      <c r="A854">
        <v>146306</v>
      </c>
      <c r="B854" t="s">
        <v>1992</v>
      </c>
      <c r="D854" t="s">
        <v>883</v>
      </c>
      <c r="E854" t="str">
        <f t="shared" si="26"/>
        <v>4</v>
      </c>
      <c r="F854">
        <v>26</v>
      </c>
      <c r="G854">
        <v>3</v>
      </c>
      <c r="H854">
        <v>3</v>
      </c>
      <c r="I854">
        <v>3</v>
      </c>
      <c r="K854">
        <v>1111111401</v>
      </c>
      <c r="L854">
        <v>16</v>
      </c>
      <c r="N854">
        <v>3</v>
      </c>
      <c r="O854">
        <v>3</v>
      </c>
      <c r="P854" t="s">
        <v>28</v>
      </c>
      <c r="Q854" t="s">
        <v>28</v>
      </c>
      <c r="R854" s="1" t="e">
        <v>#NAME?</v>
      </c>
      <c r="S854" t="s">
        <v>1993</v>
      </c>
      <c r="T854">
        <v>90</v>
      </c>
      <c r="U854" t="str">
        <f t="shared" si="27"/>
        <v>('146306','SMALLWOOD','','MARY','4','26','3','3','3','','1111111401','16','','3','3','C','C','90'),</v>
      </c>
      <c r="V854" t="s">
        <v>1993</v>
      </c>
    </row>
    <row r="855" spans="1:22">
      <c r="A855">
        <v>146312</v>
      </c>
      <c r="B855" t="s">
        <v>1994</v>
      </c>
      <c r="D855" t="s">
        <v>615</v>
      </c>
      <c r="E855" t="str">
        <f t="shared" si="26"/>
        <v>4</v>
      </c>
      <c r="F855">
        <v>30</v>
      </c>
      <c r="G855">
        <v>3</v>
      </c>
      <c r="H855">
        <v>3</v>
      </c>
      <c r="I855">
        <v>3</v>
      </c>
      <c r="K855">
        <v>1111112001</v>
      </c>
      <c r="L855">
        <v>16</v>
      </c>
      <c r="N855">
        <v>3</v>
      </c>
      <c r="O855">
        <v>3</v>
      </c>
      <c r="P855" t="s">
        <v>28</v>
      </c>
      <c r="Q855" t="s">
        <v>28</v>
      </c>
      <c r="R855" s="1" t="e">
        <v>#NAME?</v>
      </c>
      <c r="S855" t="s">
        <v>1995</v>
      </c>
      <c r="T855">
        <v>90</v>
      </c>
      <c r="U855" t="str">
        <f t="shared" si="27"/>
        <v>('146312','SMISSON','','KATHERINE','4','30','3','3','3','','1111112001','16','','3','3','C','C','90'),</v>
      </c>
      <c r="V855" t="s">
        <v>1995</v>
      </c>
    </row>
    <row r="856" spans="1:22">
      <c r="A856">
        <v>146330</v>
      </c>
      <c r="B856" t="s">
        <v>486</v>
      </c>
      <c r="D856" t="s">
        <v>115</v>
      </c>
      <c r="E856" t="str">
        <f t="shared" si="26"/>
        <v>4</v>
      </c>
      <c r="F856">
        <v>30</v>
      </c>
      <c r="G856">
        <v>4</v>
      </c>
      <c r="H856">
        <v>1</v>
      </c>
      <c r="I856">
        <v>4</v>
      </c>
      <c r="K856">
        <v>1111112002</v>
      </c>
      <c r="L856">
        <v>16</v>
      </c>
      <c r="N856">
        <v>3</v>
      </c>
      <c r="O856">
        <v>3</v>
      </c>
      <c r="P856" t="s">
        <v>24</v>
      </c>
      <c r="Q856" t="s">
        <v>24</v>
      </c>
      <c r="R856" s="1" t="e">
        <v>#NAME?</v>
      </c>
      <c r="S856" t="s">
        <v>1996</v>
      </c>
      <c r="T856">
        <v>90</v>
      </c>
      <c r="U856" t="str">
        <f t="shared" si="27"/>
        <v>('146330','SMITH','','JAMES','4','30','4','1','4','','1111112002','16','','3','3','A','A','90'),</v>
      </c>
      <c r="V856" t="s">
        <v>1996</v>
      </c>
    </row>
    <row r="857" spans="1:22">
      <c r="A857">
        <v>146360</v>
      </c>
      <c r="B857" t="s">
        <v>1997</v>
      </c>
      <c r="D857" t="s">
        <v>110</v>
      </c>
      <c r="E857" t="str">
        <f t="shared" si="26"/>
        <v>4</v>
      </c>
      <c r="F857">
        <v>27</v>
      </c>
      <c r="G857">
        <v>1</v>
      </c>
      <c r="H857">
        <v>2</v>
      </c>
      <c r="I857">
        <v>5</v>
      </c>
      <c r="K857">
        <v>1111111547</v>
      </c>
      <c r="L857">
        <v>16</v>
      </c>
      <c r="N857">
        <v>3</v>
      </c>
      <c r="O857">
        <v>3</v>
      </c>
      <c r="P857" t="s">
        <v>20</v>
      </c>
      <c r="Q857" t="s">
        <v>20</v>
      </c>
      <c r="R857" s="1" t="e">
        <v>#NAME?</v>
      </c>
      <c r="S857" t="s">
        <v>1998</v>
      </c>
      <c r="T857">
        <v>90</v>
      </c>
      <c r="U857" t="str">
        <f t="shared" si="27"/>
        <v>('146360','SNOWDEN','','SCOTT','4','27','1','2','5','','1111111547','16','','3','3','B','B','90'),</v>
      </c>
      <c r="V857" t="s">
        <v>1998</v>
      </c>
    </row>
    <row r="858" spans="1:22">
      <c r="A858">
        <v>146396</v>
      </c>
      <c r="B858" t="s">
        <v>1999</v>
      </c>
      <c r="D858" t="s">
        <v>154</v>
      </c>
      <c r="E858" t="str">
        <f t="shared" si="26"/>
        <v>4</v>
      </c>
      <c r="F858">
        <v>25</v>
      </c>
      <c r="G858">
        <v>1</v>
      </c>
      <c r="H858">
        <v>3</v>
      </c>
      <c r="I858">
        <v>5</v>
      </c>
      <c r="K858">
        <v>1111111251</v>
      </c>
      <c r="L858">
        <v>16</v>
      </c>
      <c r="N858">
        <v>3</v>
      </c>
      <c r="O858">
        <v>3</v>
      </c>
      <c r="P858" t="s">
        <v>28</v>
      </c>
      <c r="Q858" t="s">
        <v>28</v>
      </c>
      <c r="R858" s="1" t="e">
        <v>#NAME?</v>
      </c>
      <c r="S858" t="s">
        <v>2000</v>
      </c>
      <c r="T858">
        <v>90</v>
      </c>
      <c r="U858" t="str">
        <f t="shared" si="27"/>
        <v>('146396','SOKOLOSKI','','PATRICK','4','25','1','3','5','','1111111251','16','','3','3','C','C','90'),</v>
      </c>
      <c r="V858" t="s">
        <v>2000</v>
      </c>
    </row>
    <row r="859" spans="1:22">
      <c r="A859">
        <v>146414</v>
      </c>
      <c r="B859" t="s">
        <v>2001</v>
      </c>
      <c r="D859" t="s">
        <v>2002</v>
      </c>
      <c r="E859" t="str">
        <f t="shared" si="26"/>
        <v>4</v>
      </c>
      <c r="F859">
        <v>28</v>
      </c>
      <c r="G859">
        <v>2</v>
      </c>
      <c r="H859">
        <v>3</v>
      </c>
      <c r="I859">
        <v>2</v>
      </c>
      <c r="K859">
        <v>1111111704</v>
      </c>
      <c r="L859">
        <v>16</v>
      </c>
      <c r="N859">
        <v>3</v>
      </c>
      <c r="O859">
        <v>3</v>
      </c>
      <c r="P859" t="s">
        <v>28</v>
      </c>
      <c r="Q859" t="s">
        <v>28</v>
      </c>
      <c r="R859" s="1" t="e">
        <v>#NAME?</v>
      </c>
      <c r="S859" t="s">
        <v>2003</v>
      </c>
      <c r="T859">
        <v>90</v>
      </c>
      <c r="U859" t="str">
        <f t="shared" si="27"/>
        <v>('146414','SOUTHWORTH','','COLTEN','4','28','2','3','2','','1111111704','16','','3','3','C','C','90'),</v>
      </c>
      <c r="V859" t="s">
        <v>2003</v>
      </c>
    </row>
    <row r="860" spans="1:22">
      <c r="A860">
        <v>146420</v>
      </c>
      <c r="B860" t="s">
        <v>2004</v>
      </c>
      <c r="D860" t="s">
        <v>439</v>
      </c>
      <c r="E860" t="str">
        <f t="shared" si="26"/>
        <v>4</v>
      </c>
      <c r="F860">
        <v>25</v>
      </c>
      <c r="G860">
        <v>2</v>
      </c>
      <c r="H860">
        <v>1</v>
      </c>
      <c r="I860">
        <v>6</v>
      </c>
      <c r="K860">
        <v>1111111252</v>
      </c>
      <c r="L860">
        <v>16</v>
      </c>
      <c r="N860">
        <v>3</v>
      </c>
      <c r="O860">
        <v>3</v>
      </c>
      <c r="P860" t="s">
        <v>24</v>
      </c>
      <c r="Q860" t="s">
        <v>24</v>
      </c>
      <c r="R860" s="1" t="e">
        <v>#NAME?</v>
      </c>
      <c r="S860" t="s">
        <v>2005</v>
      </c>
      <c r="T860">
        <v>90</v>
      </c>
      <c r="U860" t="str">
        <f t="shared" si="27"/>
        <v>('146420','SPAULDING','','JACOB','4','25','2','1','6','','1111111252','16','','3','3','A','A','90'),</v>
      </c>
      <c r="V860" t="s">
        <v>2005</v>
      </c>
    </row>
    <row r="861" spans="1:22">
      <c r="A861">
        <v>146456</v>
      </c>
      <c r="B861" t="s">
        <v>2006</v>
      </c>
      <c r="D861" t="s">
        <v>2007</v>
      </c>
      <c r="E861" t="str">
        <f t="shared" si="26"/>
        <v>4</v>
      </c>
      <c r="F861">
        <v>26</v>
      </c>
      <c r="G861">
        <v>4</v>
      </c>
      <c r="H861">
        <v>1</v>
      </c>
      <c r="I861">
        <v>4</v>
      </c>
      <c r="K861">
        <v>1111111402</v>
      </c>
      <c r="L861">
        <v>16</v>
      </c>
      <c r="N861">
        <v>3</v>
      </c>
      <c r="O861">
        <v>3</v>
      </c>
      <c r="P861" t="s">
        <v>24</v>
      </c>
      <c r="Q861" t="s">
        <v>24</v>
      </c>
      <c r="R861" s="1" t="e">
        <v>#NAME?</v>
      </c>
      <c r="S861" t="s">
        <v>2008</v>
      </c>
      <c r="T861">
        <v>90</v>
      </c>
      <c r="U861" t="str">
        <f t="shared" si="27"/>
        <v>('146456','STATEN','','DARIUS','4','26','4','1','4','','1111111402','16','','3','3','A','A','90'),</v>
      </c>
      <c r="V861" t="s">
        <v>2008</v>
      </c>
    </row>
    <row r="862" spans="1:22">
      <c r="A862">
        <v>146492</v>
      </c>
      <c r="B862" t="s">
        <v>2009</v>
      </c>
      <c r="D862" t="s">
        <v>157</v>
      </c>
      <c r="E862" t="str">
        <f t="shared" si="26"/>
        <v>4</v>
      </c>
      <c r="F862">
        <v>27</v>
      </c>
      <c r="G862">
        <v>2</v>
      </c>
      <c r="H862">
        <v>3</v>
      </c>
      <c r="I862">
        <v>6</v>
      </c>
      <c r="K862">
        <v>1111111548</v>
      </c>
      <c r="L862">
        <v>16</v>
      </c>
      <c r="N862">
        <v>3</v>
      </c>
      <c r="O862">
        <v>3</v>
      </c>
      <c r="P862" t="s">
        <v>28</v>
      </c>
      <c r="Q862" t="s">
        <v>28</v>
      </c>
      <c r="R862" s="1" t="e">
        <v>#NAME?</v>
      </c>
      <c r="S862" t="s">
        <v>2010</v>
      </c>
      <c r="T862">
        <v>90</v>
      </c>
      <c r="U862" t="str">
        <f t="shared" si="27"/>
        <v>('146492','STRANSKY','','KEVIN','4','27','2','3','6','','1111111548','16','','3','3','C','C','90'),</v>
      </c>
      <c r="V862" t="s">
        <v>2010</v>
      </c>
    </row>
    <row r="863" spans="1:22">
      <c r="A863">
        <v>146582</v>
      </c>
      <c r="B863" t="s">
        <v>2011</v>
      </c>
      <c r="D863" t="s">
        <v>314</v>
      </c>
      <c r="E863" t="str">
        <f t="shared" si="26"/>
        <v>4</v>
      </c>
      <c r="F863">
        <v>28</v>
      </c>
      <c r="G863">
        <v>3</v>
      </c>
      <c r="H863">
        <v>1</v>
      </c>
      <c r="I863">
        <v>3</v>
      </c>
      <c r="K863">
        <v>1111111705</v>
      </c>
      <c r="L863">
        <v>16</v>
      </c>
      <c r="N863">
        <v>3</v>
      </c>
      <c r="O863">
        <v>3</v>
      </c>
      <c r="P863" t="s">
        <v>24</v>
      </c>
      <c r="Q863" t="s">
        <v>24</v>
      </c>
      <c r="R863" s="1" t="e">
        <v>#NAME?</v>
      </c>
      <c r="S863" t="s">
        <v>2012</v>
      </c>
      <c r="T863">
        <v>90</v>
      </c>
      <c r="U863" t="str">
        <f t="shared" si="27"/>
        <v>('146582','SZABO','','DAVID','4','28','3','1','3','','1111111705','16','','3','3','A','A','90'),</v>
      </c>
      <c r="V863" t="s">
        <v>2012</v>
      </c>
    </row>
    <row r="864" spans="1:22">
      <c r="A864">
        <v>146606</v>
      </c>
      <c r="B864" t="s">
        <v>2013</v>
      </c>
      <c r="D864" t="s">
        <v>534</v>
      </c>
      <c r="E864" t="str">
        <f t="shared" si="26"/>
        <v>4</v>
      </c>
      <c r="F864">
        <v>26</v>
      </c>
      <c r="G864">
        <v>1</v>
      </c>
      <c r="H864">
        <v>2</v>
      </c>
      <c r="I864">
        <v>5</v>
      </c>
      <c r="K864">
        <v>1111111403</v>
      </c>
      <c r="L864">
        <v>16</v>
      </c>
      <c r="N864">
        <v>3</v>
      </c>
      <c r="O864">
        <v>3</v>
      </c>
      <c r="P864" t="s">
        <v>20</v>
      </c>
      <c r="Q864" t="s">
        <v>20</v>
      </c>
      <c r="R864" s="1" t="e">
        <v>#NAME?</v>
      </c>
      <c r="S864" t="s">
        <v>2014</v>
      </c>
      <c r="T864">
        <v>90</v>
      </c>
      <c r="U864" t="str">
        <f t="shared" si="27"/>
        <v>('146606','TARR','','NICHOLAS','4','26','1','2','5','','1111111403','16','','3','3','B','B','90'),</v>
      </c>
      <c r="V864" t="s">
        <v>2014</v>
      </c>
    </row>
    <row r="865" spans="1:22">
      <c r="A865">
        <v>146636</v>
      </c>
      <c r="B865" t="s">
        <v>2015</v>
      </c>
      <c r="D865" t="s">
        <v>115</v>
      </c>
      <c r="E865" t="str">
        <f t="shared" si="26"/>
        <v>4</v>
      </c>
      <c r="F865">
        <v>27</v>
      </c>
      <c r="G865">
        <v>3</v>
      </c>
      <c r="H865">
        <v>1</v>
      </c>
      <c r="I865">
        <v>7</v>
      </c>
      <c r="K865">
        <v>1111111549</v>
      </c>
      <c r="L865">
        <v>16</v>
      </c>
      <c r="N865">
        <v>3</v>
      </c>
      <c r="O865">
        <v>3</v>
      </c>
      <c r="P865" t="s">
        <v>24</v>
      </c>
      <c r="Q865" t="s">
        <v>24</v>
      </c>
      <c r="R865" s="1" t="e">
        <v>#NAME?</v>
      </c>
      <c r="S865" t="s">
        <v>2016</v>
      </c>
      <c r="T865">
        <v>90</v>
      </c>
      <c r="U865" t="str">
        <f t="shared" si="27"/>
        <v>('146636','TEMPLE','','JAMES','4','27','3','1','7','','1111111549','16','','3','3','A','A','90'),</v>
      </c>
      <c r="V865" t="s">
        <v>2016</v>
      </c>
    </row>
    <row r="866" spans="1:22">
      <c r="A866">
        <v>146660</v>
      </c>
      <c r="B866" t="s">
        <v>169</v>
      </c>
      <c r="D866" t="s">
        <v>157</v>
      </c>
      <c r="E866" t="str">
        <f t="shared" si="26"/>
        <v>4</v>
      </c>
      <c r="F866">
        <v>26</v>
      </c>
      <c r="G866">
        <v>2</v>
      </c>
      <c r="H866">
        <v>3</v>
      </c>
      <c r="I866">
        <v>6</v>
      </c>
      <c r="K866">
        <v>1111111404</v>
      </c>
      <c r="L866">
        <v>16</v>
      </c>
      <c r="N866">
        <v>3</v>
      </c>
      <c r="O866">
        <v>3</v>
      </c>
      <c r="P866" t="s">
        <v>28</v>
      </c>
      <c r="Q866" t="s">
        <v>28</v>
      </c>
      <c r="R866" s="1" t="e">
        <v>#NAME?</v>
      </c>
      <c r="S866" t="s">
        <v>2017</v>
      </c>
      <c r="T866">
        <v>90</v>
      </c>
      <c r="U866" t="str">
        <f t="shared" si="27"/>
        <v>('146660','THOMAS','','KEVIN','4','26','2','3','6','','1111111404','16','','3','3','C','C','90'),</v>
      </c>
      <c r="V866" t="s">
        <v>2017</v>
      </c>
    </row>
    <row r="867" spans="1:22">
      <c r="A867">
        <v>146666</v>
      </c>
      <c r="B867" t="s">
        <v>169</v>
      </c>
      <c r="D867" t="s">
        <v>980</v>
      </c>
      <c r="E867" t="str">
        <f t="shared" si="26"/>
        <v>4</v>
      </c>
      <c r="F867">
        <v>27</v>
      </c>
      <c r="G867">
        <v>4</v>
      </c>
      <c r="H867">
        <v>2</v>
      </c>
      <c r="I867">
        <v>8</v>
      </c>
      <c r="K867">
        <v>1111111550</v>
      </c>
      <c r="L867">
        <v>16</v>
      </c>
      <c r="N867">
        <v>3</v>
      </c>
      <c r="O867">
        <v>3</v>
      </c>
      <c r="P867" t="s">
        <v>20</v>
      </c>
      <c r="Q867" t="s">
        <v>20</v>
      </c>
      <c r="R867" s="1" t="e">
        <v>#NAME?</v>
      </c>
      <c r="S867" t="s">
        <v>2018</v>
      </c>
      <c r="T867">
        <v>90</v>
      </c>
      <c r="U867" t="str">
        <f t="shared" si="27"/>
        <v>('146666','THOMAS','','MARCUS','4','27','4','2','8','','1111111550','16','','3','3','B','B','90'),</v>
      </c>
      <c r="V867" t="s">
        <v>2018</v>
      </c>
    </row>
    <row r="868" spans="1:22">
      <c r="A868">
        <v>146696</v>
      </c>
      <c r="B868" t="s">
        <v>2019</v>
      </c>
      <c r="D868" t="s">
        <v>511</v>
      </c>
      <c r="E868" t="str">
        <f t="shared" si="26"/>
        <v>4</v>
      </c>
      <c r="F868">
        <v>25</v>
      </c>
      <c r="G868">
        <v>3</v>
      </c>
      <c r="H868">
        <v>2</v>
      </c>
      <c r="I868">
        <v>7</v>
      </c>
      <c r="K868">
        <v>1111111253</v>
      </c>
      <c r="L868">
        <v>16</v>
      </c>
      <c r="N868">
        <v>3</v>
      </c>
      <c r="O868">
        <v>3</v>
      </c>
      <c r="P868" t="s">
        <v>20</v>
      </c>
      <c r="Q868" t="s">
        <v>20</v>
      </c>
      <c r="R868" s="1" t="e">
        <v>#NAME?</v>
      </c>
      <c r="S868" t="s">
        <v>2020</v>
      </c>
      <c r="T868">
        <v>90</v>
      </c>
      <c r="U868" t="str">
        <f t="shared" si="27"/>
        <v>('146696','THOMPSON','','NATHAN','4','25','3','2','7','','1111111253','16','','3','3','B','B','90'),</v>
      </c>
      <c r="V868" t="s">
        <v>2020</v>
      </c>
    </row>
    <row r="869" spans="1:22">
      <c r="A869">
        <v>146714</v>
      </c>
      <c r="B869" t="s">
        <v>2021</v>
      </c>
      <c r="D869" t="s">
        <v>166</v>
      </c>
      <c r="E869" t="str">
        <f t="shared" si="26"/>
        <v>4</v>
      </c>
      <c r="F869">
        <v>28</v>
      </c>
      <c r="G869">
        <v>4</v>
      </c>
      <c r="H869">
        <v>2</v>
      </c>
      <c r="I869">
        <v>4</v>
      </c>
      <c r="K869">
        <v>1111111706</v>
      </c>
      <c r="L869">
        <v>16</v>
      </c>
      <c r="N869">
        <v>3</v>
      </c>
      <c r="O869">
        <v>3</v>
      </c>
      <c r="P869" t="s">
        <v>20</v>
      </c>
      <c r="Q869" t="s">
        <v>20</v>
      </c>
      <c r="R869" s="1" t="e">
        <v>#NAME?</v>
      </c>
      <c r="S869" t="s">
        <v>2022</v>
      </c>
      <c r="T869">
        <v>90</v>
      </c>
      <c r="U869" t="str">
        <f t="shared" si="27"/>
        <v>('146714','THURMAN','','RYAN','4','28','4','2','4','','1111111706','16','','3','3','B','B','90'),</v>
      </c>
      <c r="V869" t="s">
        <v>2022</v>
      </c>
    </row>
    <row r="870" spans="1:22">
      <c r="A870">
        <v>146738</v>
      </c>
      <c r="B870" t="s">
        <v>2023</v>
      </c>
      <c r="D870" t="s">
        <v>2024</v>
      </c>
      <c r="E870" t="str">
        <f t="shared" si="26"/>
        <v>4</v>
      </c>
      <c r="F870">
        <v>26</v>
      </c>
      <c r="G870">
        <v>3</v>
      </c>
      <c r="H870">
        <v>1</v>
      </c>
      <c r="I870">
        <v>7</v>
      </c>
      <c r="K870">
        <v>1111111405</v>
      </c>
      <c r="L870">
        <v>16</v>
      </c>
      <c r="N870">
        <v>3</v>
      </c>
      <c r="O870">
        <v>3</v>
      </c>
      <c r="P870" t="s">
        <v>24</v>
      </c>
      <c r="Q870" t="s">
        <v>24</v>
      </c>
      <c r="R870" s="1" t="e">
        <v>#NAME?</v>
      </c>
      <c r="S870" t="s">
        <v>2025</v>
      </c>
      <c r="T870">
        <v>90</v>
      </c>
      <c r="U870" t="str">
        <f t="shared" si="27"/>
        <v>('146738','TISDALE','','CANDICE','4','26','3','1','7','','1111111405','16','','3','3','A','A','90'),</v>
      </c>
      <c r="V870" t="s">
        <v>2025</v>
      </c>
    </row>
    <row r="871" spans="1:22">
      <c r="A871">
        <v>146774</v>
      </c>
      <c r="B871" t="s">
        <v>2026</v>
      </c>
      <c r="D871" t="s">
        <v>2027</v>
      </c>
      <c r="E871" t="str">
        <f t="shared" si="26"/>
        <v>4</v>
      </c>
      <c r="F871">
        <v>27</v>
      </c>
      <c r="G871">
        <v>1</v>
      </c>
      <c r="H871">
        <v>3</v>
      </c>
      <c r="I871">
        <v>1</v>
      </c>
      <c r="K871">
        <v>1111111551</v>
      </c>
      <c r="L871">
        <v>16</v>
      </c>
      <c r="N871">
        <v>3</v>
      </c>
      <c r="O871">
        <v>3</v>
      </c>
      <c r="P871" t="s">
        <v>28</v>
      </c>
      <c r="Q871" t="s">
        <v>28</v>
      </c>
      <c r="R871" s="1" t="e">
        <v>#NAME?</v>
      </c>
      <c r="S871" t="s">
        <v>2028</v>
      </c>
      <c r="T871">
        <v>90</v>
      </c>
      <c r="U871" t="str">
        <f t="shared" si="27"/>
        <v>('146774','TRAINOR','','PHILLIP','4','27','1','3','1','','1111111551','16','','3','3','C','C','90'),</v>
      </c>
      <c r="V871" t="s">
        <v>2028</v>
      </c>
    </row>
    <row r="872" spans="1:22">
      <c r="A872">
        <v>146786</v>
      </c>
      <c r="B872" t="s">
        <v>2029</v>
      </c>
      <c r="D872" t="s">
        <v>2030</v>
      </c>
      <c r="E872" t="str">
        <f t="shared" si="26"/>
        <v>4</v>
      </c>
      <c r="F872">
        <v>28</v>
      </c>
      <c r="G872">
        <v>1</v>
      </c>
      <c r="H872">
        <v>3</v>
      </c>
      <c r="I872">
        <v>5</v>
      </c>
      <c r="K872">
        <v>1111111707</v>
      </c>
      <c r="L872">
        <v>16</v>
      </c>
      <c r="N872">
        <v>3</v>
      </c>
      <c r="O872">
        <v>3</v>
      </c>
      <c r="P872" t="s">
        <v>28</v>
      </c>
      <c r="Q872" t="s">
        <v>28</v>
      </c>
      <c r="R872" s="1" t="e">
        <v>#NAME?</v>
      </c>
      <c r="S872" t="s">
        <v>2031</v>
      </c>
      <c r="T872">
        <v>90</v>
      </c>
      <c r="U872" t="str">
        <f t="shared" si="27"/>
        <v>('146786','TREVINO','','CASSANDRA','4','28','1','3','5','','1111111707','16','','3','3','C','C','90'),</v>
      </c>
      <c r="V872" t="s">
        <v>2031</v>
      </c>
    </row>
    <row r="873" spans="1:22">
      <c r="A873">
        <v>146798</v>
      </c>
      <c r="B873" t="s">
        <v>2032</v>
      </c>
      <c r="D873" t="s">
        <v>728</v>
      </c>
      <c r="E873" t="str">
        <f t="shared" si="26"/>
        <v>4</v>
      </c>
      <c r="F873">
        <v>29</v>
      </c>
      <c r="G873">
        <v>1</v>
      </c>
      <c r="H873">
        <v>2</v>
      </c>
      <c r="I873">
        <v>5</v>
      </c>
      <c r="K873">
        <v>1111111859</v>
      </c>
      <c r="L873">
        <v>16</v>
      </c>
      <c r="N873">
        <v>3</v>
      </c>
      <c r="O873">
        <v>3</v>
      </c>
      <c r="P873" t="s">
        <v>20</v>
      </c>
      <c r="Q873" t="s">
        <v>20</v>
      </c>
      <c r="R873" s="1" t="e">
        <v>#NAME?</v>
      </c>
      <c r="S873" t="s">
        <v>2033</v>
      </c>
      <c r="T873">
        <v>90</v>
      </c>
      <c r="U873" t="str">
        <f t="shared" si="27"/>
        <v>('146798','TROPF','','JORDAN','4','29','1','2','5','','1111111859','16','','3','3','B','B','90'),</v>
      </c>
      <c r="V873" t="s">
        <v>2033</v>
      </c>
    </row>
    <row r="874" spans="1:22">
      <c r="A874">
        <v>146864</v>
      </c>
      <c r="B874" t="s">
        <v>2034</v>
      </c>
      <c r="D874" t="s">
        <v>2035</v>
      </c>
      <c r="E874" t="str">
        <f t="shared" si="26"/>
        <v>4</v>
      </c>
      <c r="F874">
        <v>26</v>
      </c>
      <c r="G874">
        <v>4</v>
      </c>
      <c r="H874">
        <v>2</v>
      </c>
      <c r="I874">
        <v>8</v>
      </c>
      <c r="K874">
        <v>1111111406</v>
      </c>
      <c r="L874">
        <v>16</v>
      </c>
      <c r="N874">
        <v>3</v>
      </c>
      <c r="O874">
        <v>3</v>
      </c>
      <c r="P874" t="s">
        <v>20</v>
      </c>
      <c r="Q874" t="s">
        <v>20</v>
      </c>
      <c r="R874" s="1" t="e">
        <v>#NAME?</v>
      </c>
      <c r="S874" t="s">
        <v>2036</v>
      </c>
      <c r="T874">
        <v>90</v>
      </c>
      <c r="U874" t="str">
        <f t="shared" si="27"/>
        <v>('146864','URMENITA','','JERICHO','4','26','4','2','8','','1111111406','16','','3','3','B','B','90'),</v>
      </c>
      <c r="V874" t="s">
        <v>2036</v>
      </c>
    </row>
    <row r="875" spans="1:22">
      <c r="A875">
        <v>146870</v>
      </c>
      <c r="B875" t="s">
        <v>2037</v>
      </c>
      <c r="D875" t="s">
        <v>2038</v>
      </c>
      <c r="E875" t="str">
        <f t="shared" si="26"/>
        <v>4</v>
      </c>
      <c r="F875">
        <v>27</v>
      </c>
      <c r="G875">
        <v>2</v>
      </c>
      <c r="H875">
        <v>1</v>
      </c>
      <c r="I875">
        <v>2</v>
      </c>
      <c r="K875">
        <v>1111111552</v>
      </c>
      <c r="L875">
        <v>16</v>
      </c>
      <c r="N875">
        <v>3</v>
      </c>
      <c r="O875">
        <v>3</v>
      </c>
      <c r="P875" t="s">
        <v>24</v>
      </c>
      <c r="Q875" t="s">
        <v>24</v>
      </c>
      <c r="R875" s="1" t="e">
        <v>#NAME?</v>
      </c>
      <c r="S875" t="s">
        <v>2039</v>
      </c>
      <c r="T875">
        <v>90</v>
      </c>
      <c r="U875" t="str">
        <f t="shared" si="27"/>
        <v>('146870','UTO','','RACE','4','27','2','1','2','','1111111552','16','','3','3','A','A','90'),</v>
      </c>
      <c r="V875" t="s">
        <v>2039</v>
      </c>
    </row>
    <row r="876" spans="1:22">
      <c r="A876">
        <v>146882</v>
      </c>
      <c r="B876" t="s">
        <v>2040</v>
      </c>
      <c r="D876" t="s">
        <v>2041</v>
      </c>
      <c r="E876" t="str">
        <f t="shared" si="26"/>
        <v>4</v>
      </c>
      <c r="F876">
        <v>25</v>
      </c>
      <c r="G876">
        <v>4</v>
      </c>
      <c r="H876">
        <v>3</v>
      </c>
      <c r="I876">
        <v>8</v>
      </c>
      <c r="K876">
        <v>1111111254</v>
      </c>
      <c r="L876">
        <v>16</v>
      </c>
      <c r="N876">
        <v>3</v>
      </c>
      <c r="O876">
        <v>3</v>
      </c>
      <c r="P876" t="s">
        <v>28</v>
      </c>
      <c r="Q876" t="s">
        <v>28</v>
      </c>
      <c r="R876" s="1" t="e">
        <v>#NAME?</v>
      </c>
      <c r="S876" t="s">
        <v>2042</v>
      </c>
      <c r="T876">
        <v>90</v>
      </c>
      <c r="U876" t="str">
        <f t="shared" si="27"/>
        <v>('146882','VALLADARES','','BRIANNA','4','25','4','3','8','','1111111254','16','','3','3','C','C','90'),</v>
      </c>
      <c r="V876" t="s">
        <v>2042</v>
      </c>
    </row>
    <row r="877" spans="1:22">
      <c r="A877">
        <v>146888</v>
      </c>
      <c r="B877" t="s">
        <v>2043</v>
      </c>
      <c r="D877" t="s">
        <v>406</v>
      </c>
      <c r="E877" t="str">
        <f t="shared" si="26"/>
        <v>4</v>
      </c>
      <c r="F877">
        <v>29</v>
      </c>
      <c r="G877">
        <v>2</v>
      </c>
      <c r="H877">
        <v>3</v>
      </c>
      <c r="I877">
        <v>6</v>
      </c>
      <c r="K877">
        <v>1111111860</v>
      </c>
      <c r="L877">
        <v>16</v>
      </c>
      <c r="N877">
        <v>3</v>
      </c>
      <c r="O877">
        <v>3</v>
      </c>
      <c r="P877" t="s">
        <v>28</v>
      </c>
      <c r="Q877" t="s">
        <v>28</v>
      </c>
      <c r="R877" s="1" t="e">
        <v>#NAME?</v>
      </c>
      <c r="S877" t="s">
        <v>2044</v>
      </c>
      <c r="T877">
        <v>90</v>
      </c>
      <c r="U877" t="str">
        <f t="shared" si="27"/>
        <v>('146888','VALLES','','CHRISTOPHER','4','29','2','3','6','','1111111860','16','','3','3','C','C','90'),</v>
      </c>
      <c r="V877" t="s">
        <v>2044</v>
      </c>
    </row>
    <row r="878" spans="1:22">
      <c r="A878">
        <v>146990</v>
      </c>
      <c r="B878" t="s">
        <v>2045</v>
      </c>
      <c r="D878" t="s">
        <v>328</v>
      </c>
      <c r="E878" t="str">
        <f t="shared" si="26"/>
        <v>4</v>
      </c>
      <c r="F878">
        <v>25</v>
      </c>
      <c r="G878">
        <v>1</v>
      </c>
      <c r="H878">
        <v>1</v>
      </c>
      <c r="I878">
        <v>1</v>
      </c>
      <c r="K878">
        <v>1111111255</v>
      </c>
      <c r="L878">
        <v>16</v>
      </c>
      <c r="N878">
        <v>3</v>
      </c>
      <c r="O878">
        <v>3</v>
      </c>
      <c r="P878" t="s">
        <v>24</v>
      </c>
      <c r="Q878" t="s">
        <v>24</v>
      </c>
      <c r="R878" s="1" t="e">
        <v>#NAME?</v>
      </c>
      <c r="S878" t="s">
        <v>2046</v>
      </c>
      <c r="T878">
        <v>90</v>
      </c>
      <c r="U878" t="str">
        <f t="shared" si="27"/>
        <v>('146990','WAGNER','','STEVEN','4','25','1','1','1','','1111111255','16','','3','3','A','A','90'),</v>
      </c>
      <c r="V878" t="s">
        <v>2046</v>
      </c>
    </row>
    <row r="879" spans="1:22">
      <c r="A879">
        <v>146996</v>
      </c>
      <c r="B879" t="s">
        <v>2047</v>
      </c>
      <c r="D879" t="s">
        <v>2048</v>
      </c>
      <c r="E879" t="str">
        <f t="shared" si="26"/>
        <v>4</v>
      </c>
      <c r="F879">
        <v>26</v>
      </c>
      <c r="G879">
        <v>1</v>
      </c>
      <c r="H879">
        <v>3</v>
      </c>
      <c r="I879">
        <v>1</v>
      </c>
      <c r="K879">
        <v>1111111407</v>
      </c>
      <c r="L879">
        <v>16</v>
      </c>
      <c r="N879">
        <v>3</v>
      </c>
      <c r="O879">
        <v>3</v>
      </c>
      <c r="P879" t="s">
        <v>28</v>
      </c>
      <c r="Q879" t="s">
        <v>28</v>
      </c>
      <c r="R879" s="1" t="e">
        <v>#NAME?</v>
      </c>
      <c r="S879" t="s">
        <v>2049</v>
      </c>
      <c r="T879">
        <v>90</v>
      </c>
      <c r="U879" t="str">
        <f t="shared" si="27"/>
        <v>('146996','WALKER','','J','4','26','1','3','1','','1111111407','16','','3','3','C','C','90'),</v>
      </c>
      <c r="V879" t="s">
        <v>2049</v>
      </c>
    </row>
    <row r="880" spans="1:22">
      <c r="A880">
        <v>147020</v>
      </c>
      <c r="B880" t="s">
        <v>1082</v>
      </c>
      <c r="D880" t="s">
        <v>328</v>
      </c>
      <c r="E880" t="str">
        <f t="shared" si="26"/>
        <v>4</v>
      </c>
      <c r="F880">
        <v>28</v>
      </c>
      <c r="G880">
        <v>2</v>
      </c>
      <c r="H880">
        <v>1</v>
      </c>
      <c r="I880">
        <v>6</v>
      </c>
      <c r="K880">
        <v>1111111708</v>
      </c>
      <c r="L880">
        <v>16</v>
      </c>
      <c r="N880">
        <v>3</v>
      </c>
      <c r="O880">
        <v>3</v>
      </c>
      <c r="P880" t="s">
        <v>24</v>
      </c>
      <c r="Q880" t="s">
        <v>24</v>
      </c>
      <c r="R880" s="1" t="e">
        <v>#NAME?</v>
      </c>
      <c r="S880" t="s">
        <v>2050</v>
      </c>
      <c r="T880">
        <v>90</v>
      </c>
      <c r="U880" t="str">
        <f t="shared" si="27"/>
        <v>('147020','WALSH','','STEVEN','4','28','2','1','6','','1111111708','16','','3','3','A','A','90'),</v>
      </c>
      <c r="V880" t="s">
        <v>2050</v>
      </c>
    </row>
    <row r="881" spans="1:22">
      <c r="A881">
        <v>147032</v>
      </c>
      <c r="B881" t="s">
        <v>542</v>
      </c>
      <c r="D881" t="s">
        <v>104</v>
      </c>
      <c r="E881" t="str">
        <f t="shared" si="26"/>
        <v>4</v>
      </c>
      <c r="F881">
        <v>29</v>
      </c>
      <c r="G881">
        <v>3</v>
      </c>
      <c r="H881">
        <v>1</v>
      </c>
      <c r="I881">
        <v>7</v>
      </c>
      <c r="K881">
        <v>1111111861</v>
      </c>
      <c r="L881">
        <v>16</v>
      </c>
      <c r="N881">
        <v>3</v>
      </c>
      <c r="O881">
        <v>3</v>
      </c>
      <c r="P881" t="s">
        <v>24</v>
      </c>
      <c r="Q881" t="s">
        <v>24</v>
      </c>
      <c r="R881" s="1" t="e">
        <v>#NAME?</v>
      </c>
      <c r="S881" t="s">
        <v>2051</v>
      </c>
      <c r="T881">
        <v>90</v>
      </c>
      <c r="U881" t="str">
        <f t="shared" si="27"/>
        <v>('147032','WALTERS','','BENJAMIN','4','29','3','1','7','','1111111861','16','','3','3','A','A','90'),</v>
      </c>
      <c r="V881" t="s">
        <v>2051</v>
      </c>
    </row>
    <row r="882" spans="1:22">
      <c r="A882">
        <v>147038</v>
      </c>
      <c r="B882" t="s">
        <v>542</v>
      </c>
      <c r="D882" t="s">
        <v>834</v>
      </c>
      <c r="E882" t="str">
        <f t="shared" si="26"/>
        <v>4</v>
      </c>
      <c r="F882">
        <v>27</v>
      </c>
      <c r="G882">
        <v>3</v>
      </c>
      <c r="H882">
        <v>2</v>
      </c>
      <c r="I882">
        <v>3</v>
      </c>
      <c r="K882">
        <v>1111111553</v>
      </c>
      <c r="L882">
        <v>16</v>
      </c>
      <c r="N882">
        <v>3</v>
      </c>
      <c r="O882">
        <v>3</v>
      </c>
      <c r="P882" t="s">
        <v>20</v>
      </c>
      <c r="Q882" t="s">
        <v>20</v>
      </c>
      <c r="R882" s="1" t="e">
        <v>#NAME?</v>
      </c>
      <c r="S882" t="s">
        <v>2052</v>
      </c>
      <c r="T882">
        <v>90</v>
      </c>
      <c r="U882" t="str">
        <f t="shared" si="27"/>
        <v>('147038','WALTERS','','TIMOTHY','4','27','3','2','3','','1111111553','16','','3','3','B','B','90'),</v>
      </c>
      <c r="V882" t="s">
        <v>2052</v>
      </c>
    </row>
    <row r="883" spans="1:22">
      <c r="A883">
        <v>147044</v>
      </c>
      <c r="B883" t="s">
        <v>544</v>
      </c>
      <c r="D883" t="s">
        <v>64</v>
      </c>
      <c r="E883" t="str">
        <f t="shared" si="26"/>
        <v>4</v>
      </c>
      <c r="F883">
        <v>30</v>
      </c>
      <c r="G883">
        <v>1</v>
      </c>
      <c r="H883">
        <v>2</v>
      </c>
      <c r="I883">
        <v>5</v>
      </c>
      <c r="K883">
        <v>1111112003</v>
      </c>
      <c r="L883">
        <v>16</v>
      </c>
      <c r="N883">
        <v>3</v>
      </c>
      <c r="O883">
        <v>3</v>
      </c>
      <c r="P883" t="s">
        <v>20</v>
      </c>
      <c r="Q883" t="s">
        <v>20</v>
      </c>
      <c r="R883" s="1" t="e">
        <v>#NAME?</v>
      </c>
      <c r="S883" t="s">
        <v>2053</v>
      </c>
      <c r="T883">
        <v>90</v>
      </c>
      <c r="U883" t="str">
        <f t="shared" si="27"/>
        <v>('147044','WARD','','BRANDON','4','30','1','2','5','','1111112003','16','','3','3','B','B','90'),</v>
      </c>
      <c r="V883" t="s">
        <v>2053</v>
      </c>
    </row>
    <row r="884" spans="1:22">
      <c r="A884">
        <v>147050</v>
      </c>
      <c r="B884" t="s">
        <v>544</v>
      </c>
      <c r="D884" t="s">
        <v>2054</v>
      </c>
      <c r="E884" t="str">
        <f t="shared" si="26"/>
        <v>4</v>
      </c>
      <c r="F884">
        <v>25</v>
      </c>
      <c r="G884">
        <v>2</v>
      </c>
      <c r="H884">
        <v>2</v>
      </c>
      <c r="I884">
        <v>2</v>
      </c>
      <c r="K884">
        <v>1111111256</v>
      </c>
      <c r="L884">
        <v>16</v>
      </c>
      <c r="N884">
        <v>3</v>
      </c>
      <c r="O884">
        <v>3</v>
      </c>
      <c r="P884" t="s">
        <v>20</v>
      </c>
      <c r="Q884" t="s">
        <v>20</v>
      </c>
      <c r="R884" s="1" t="e">
        <v>#NAME?</v>
      </c>
      <c r="S884" t="s">
        <v>2055</v>
      </c>
      <c r="T884">
        <v>90</v>
      </c>
      <c r="U884" t="str">
        <f t="shared" si="27"/>
        <v>('147050','WARD','','KRIS','4','25','2','2','2','','1111111256','16','','3','3','B','B','90'),</v>
      </c>
      <c r="V884" t="s">
        <v>2055</v>
      </c>
    </row>
    <row r="885" spans="1:22">
      <c r="A885">
        <v>147056</v>
      </c>
      <c r="B885" t="s">
        <v>2056</v>
      </c>
      <c r="D885" t="s">
        <v>293</v>
      </c>
      <c r="E885" t="str">
        <f t="shared" si="26"/>
        <v>4</v>
      </c>
      <c r="F885">
        <v>28</v>
      </c>
      <c r="G885">
        <v>3</v>
      </c>
      <c r="H885">
        <v>2</v>
      </c>
      <c r="I885">
        <v>7</v>
      </c>
      <c r="K885">
        <v>1111111709</v>
      </c>
      <c r="L885">
        <v>16</v>
      </c>
      <c r="N885">
        <v>3</v>
      </c>
      <c r="O885">
        <v>3</v>
      </c>
      <c r="P885" t="s">
        <v>20</v>
      </c>
      <c r="Q885" t="s">
        <v>20</v>
      </c>
      <c r="R885" s="1" t="e">
        <v>#NAME?</v>
      </c>
      <c r="S885" t="s">
        <v>2057</v>
      </c>
      <c r="T885">
        <v>90</v>
      </c>
      <c r="U885" t="str">
        <f t="shared" si="27"/>
        <v>('147056','WARNE','','SAMUEL','4','28','3','2','7','','1111111709','16','','3','3','B','B','90'),</v>
      </c>
      <c r="V885" t="s">
        <v>2057</v>
      </c>
    </row>
    <row r="886" spans="1:22">
      <c r="A886">
        <v>147086</v>
      </c>
      <c r="B886" t="s">
        <v>2058</v>
      </c>
      <c r="D886" t="s">
        <v>236</v>
      </c>
      <c r="E886" t="str">
        <f t="shared" si="26"/>
        <v>4</v>
      </c>
      <c r="F886">
        <v>27</v>
      </c>
      <c r="G886">
        <v>4</v>
      </c>
      <c r="H886">
        <v>3</v>
      </c>
      <c r="I886">
        <v>4</v>
      </c>
      <c r="K886">
        <v>1111111554</v>
      </c>
      <c r="L886">
        <v>16</v>
      </c>
      <c r="N886">
        <v>3</v>
      </c>
      <c r="O886">
        <v>3</v>
      </c>
      <c r="P886" t="s">
        <v>28</v>
      </c>
      <c r="Q886" t="s">
        <v>28</v>
      </c>
      <c r="R886" s="1" t="e">
        <v>#NAME?</v>
      </c>
      <c r="S886" t="s">
        <v>2059</v>
      </c>
      <c r="T886">
        <v>90</v>
      </c>
      <c r="U886" t="str">
        <f t="shared" si="27"/>
        <v>('147086','WATKIS','','JUSTIN','4','27','4','3','4','','1111111554','16','','3','3','C','C','90'),</v>
      </c>
      <c r="V886" t="s">
        <v>2059</v>
      </c>
    </row>
    <row r="887" spans="1:22">
      <c r="A887">
        <v>147110</v>
      </c>
      <c r="B887" t="s">
        <v>2060</v>
      </c>
      <c r="D887" t="s">
        <v>2027</v>
      </c>
      <c r="E887" t="str">
        <f t="shared" si="26"/>
        <v>4</v>
      </c>
      <c r="F887">
        <v>27</v>
      </c>
      <c r="G887">
        <v>1</v>
      </c>
      <c r="H887">
        <v>1</v>
      </c>
      <c r="I887">
        <v>5</v>
      </c>
      <c r="K887">
        <v>1111111555</v>
      </c>
      <c r="L887">
        <v>16</v>
      </c>
      <c r="N887">
        <v>3</v>
      </c>
      <c r="O887">
        <v>3</v>
      </c>
      <c r="P887" t="s">
        <v>24</v>
      </c>
      <c r="Q887" t="s">
        <v>24</v>
      </c>
      <c r="R887" s="1" t="e">
        <v>#NAME?</v>
      </c>
      <c r="S887" t="s">
        <v>2061</v>
      </c>
      <c r="T887">
        <v>90</v>
      </c>
      <c r="U887" t="str">
        <f t="shared" si="27"/>
        <v>('147110','WEARS','','PHILLIP','4','27','1','1','5','','1111111555','16','','3','3','A','A','90'),</v>
      </c>
      <c r="V887" t="s">
        <v>2061</v>
      </c>
    </row>
    <row r="888" spans="1:22">
      <c r="A888">
        <v>147236</v>
      </c>
      <c r="B888" t="s">
        <v>559</v>
      </c>
      <c r="D888" t="s">
        <v>314</v>
      </c>
      <c r="E888" t="str">
        <f t="shared" si="26"/>
        <v>4</v>
      </c>
      <c r="F888">
        <v>27</v>
      </c>
      <c r="G888">
        <v>2</v>
      </c>
      <c r="H888">
        <v>2</v>
      </c>
      <c r="I888">
        <v>6</v>
      </c>
      <c r="K888">
        <v>1111111556</v>
      </c>
      <c r="L888">
        <v>16</v>
      </c>
      <c r="N888">
        <v>3</v>
      </c>
      <c r="O888">
        <v>3</v>
      </c>
      <c r="P888" t="s">
        <v>20</v>
      </c>
      <c r="Q888" t="s">
        <v>20</v>
      </c>
      <c r="R888" s="1" t="e">
        <v>#NAME?</v>
      </c>
      <c r="S888" t="s">
        <v>2062</v>
      </c>
      <c r="T888">
        <v>90</v>
      </c>
      <c r="U888" t="str">
        <f t="shared" si="27"/>
        <v>('147236','WILLIAMS','','DAVID','4','27','2','2','6','','1111111556','16','','3','3','B','B','90'),</v>
      </c>
      <c r="V888" t="s">
        <v>2062</v>
      </c>
    </row>
    <row r="889" spans="1:22">
      <c r="A889">
        <v>147242</v>
      </c>
      <c r="B889" t="s">
        <v>559</v>
      </c>
      <c r="D889" t="s">
        <v>2063</v>
      </c>
      <c r="E889" t="str">
        <f t="shared" si="26"/>
        <v>4</v>
      </c>
      <c r="F889">
        <v>26</v>
      </c>
      <c r="G889">
        <v>2</v>
      </c>
      <c r="H889">
        <v>1</v>
      </c>
      <c r="I889">
        <v>2</v>
      </c>
      <c r="K889">
        <v>1111111408</v>
      </c>
      <c r="L889">
        <v>16</v>
      </c>
      <c r="N889">
        <v>3</v>
      </c>
      <c r="O889">
        <v>3</v>
      </c>
      <c r="P889" t="s">
        <v>24</v>
      </c>
      <c r="Q889" t="s">
        <v>24</v>
      </c>
      <c r="R889" s="1" t="e">
        <v>#NAME?</v>
      </c>
      <c r="S889" t="s">
        <v>2064</v>
      </c>
      <c r="T889">
        <v>90</v>
      </c>
      <c r="U889" t="str">
        <f t="shared" si="27"/>
        <v>('147242','WILLIAMS','','JON','4','26','2','1','2','','1111111408','16','','3','3','A','A','90'),</v>
      </c>
      <c r="V889" t="s">
        <v>2064</v>
      </c>
    </row>
    <row r="890" spans="1:22">
      <c r="A890">
        <v>147248</v>
      </c>
      <c r="B890" t="s">
        <v>559</v>
      </c>
      <c r="D890" t="s">
        <v>2065</v>
      </c>
      <c r="E890" t="str">
        <f t="shared" si="26"/>
        <v>4</v>
      </c>
      <c r="F890">
        <v>28</v>
      </c>
      <c r="G890">
        <v>4</v>
      </c>
      <c r="H890">
        <v>3</v>
      </c>
      <c r="I890">
        <v>8</v>
      </c>
      <c r="K890">
        <v>1111111710</v>
      </c>
      <c r="L890">
        <v>16</v>
      </c>
      <c r="N890">
        <v>3</v>
      </c>
      <c r="O890">
        <v>3</v>
      </c>
      <c r="P890" t="s">
        <v>28</v>
      </c>
      <c r="Q890" t="s">
        <v>28</v>
      </c>
      <c r="R890" s="1" t="e">
        <v>#NAME?</v>
      </c>
      <c r="S890" t="s">
        <v>2066</v>
      </c>
      <c r="T890">
        <v>90</v>
      </c>
      <c r="U890" t="str">
        <f t="shared" si="27"/>
        <v>('147248','WILLIAMS','','KENYON','4','28','4','3','8','','1111111710','16','','3','3','C','C','90'),</v>
      </c>
      <c r="V890" t="s">
        <v>2066</v>
      </c>
    </row>
    <row r="891" spans="1:22">
      <c r="A891">
        <v>147290</v>
      </c>
      <c r="B891" t="s">
        <v>2067</v>
      </c>
      <c r="D891" t="s">
        <v>138</v>
      </c>
      <c r="E891" t="str">
        <f t="shared" si="26"/>
        <v>4</v>
      </c>
      <c r="F891">
        <v>30</v>
      </c>
      <c r="G891">
        <v>2</v>
      </c>
      <c r="H891">
        <v>3</v>
      </c>
      <c r="I891">
        <v>6</v>
      </c>
      <c r="K891">
        <v>1111112004</v>
      </c>
      <c r="L891">
        <v>16</v>
      </c>
      <c r="N891">
        <v>3</v>
      </c>
      <c r="O891">
        <v>3</v>
      </c>
      <c r="P891" t="s">
        <v>28</v>
      </c>
      <c r="Q891" t="s">
        <v>28</v>
      </c>
      <c r="R891" s="1" t="e">
        <v>#NAME?</v>
      </c>
      <c r="S891" t="s">
        <v>2068</v>
      </c>
      <c r="T891">
        <v>90</v>
      </c>
      <c r="U891" t="str">
        <f t="shared" si="27"/>
        <v>('147290','WILSON','','JOHN','4','30','2','3','6','','1111112004','16','','3','3','C','C','90'),</v>
      </c>
      <c r="V891" t="s">
        <v>2068</v>
      </c>
    </row>
    <row r="892" spans="1:22">
      <c r="A892">
        <v>147332</v>
      </c>
      <c r="B892" t="s">
        <v>2069</v>
      </c>
      <c r="D892" t="s">
        <v>534</v>
      </c>
      <c r="E892" t="str">
        <f t="shared" si="26"/>
        <v>4</v>
      </c>
      <c r="F892">
        <v>30</v>
      </c>
      <c r="G892">
        <v>3</v>
      </c>
      <c r="H892">
        <v>1</v>
      </c>
      <c r="I892">
        <v>7</v>
      </c>
      <c r="K892">
        <v>1111112005</v>
      </c>
      <c r="L892">
        <v>16</v>
      </c>
      <c r="N892">
        <v>3</v>
      </c>
      <c r="O892">
        <v>3</v>
      </c>
      <c r="P892" t="s">
        <v>24</v>
      </c>
      <c r="Q892" t="s">
        <v>24</v>
      </c>
      <c r="R892" s="1" t="e">
        <v>#NAME?</v>
      </c>
      <c r="S892" t="s">
        <v>2070</v>
      </c>
      <c r="T892">
        <v>90</v>
      </c>
      <c r="U892" t="str">
        <f t="shared" si="27"/>
        <v>('147332','WOHAR','','NICHOLAS','4','30','3','1','7','','1111112005','16','','3','3','A','A','90'),</v>
      </c>
      <c r="V892" t="s">
        <v>2070</v>
      </c>
    </row>
    <row r="893" spans="1:22">
      <c r="A893">
        <v>147344</v>
      </c>
      <c r="B893" t="s">
        <v>2071</v>
      </c>
      <c r="D893" t="s">
        <v>293</v>
      </c>
      <c r="E893" t="str">
        <f t="shared" si="26"/>
        <v>4</v>
      </c>
      <c r="F893">
        <v>28</v>
      </c>
      <c r="G893">
        <v>1</v>
      </c>
      <c r="H893">
        <v>1</v>
      </c>
      <c r="I893">
        <v>1</v>
      </c>
      <c r="K893">
        <v>1111111711</v>
      </c>
      <c r="L893">
        <v>16</v>
      </c>
      <c r="N893">
        <v>3</v>
      </c>
      <c r="O893">
        <v>3</v>
      </c>
      <c r="P893" t="s">
        <v>24</v>
      </c>
      <c r="Q893" t="s">
        <v>24</v>
      </c>
      <c r="R893" s="1" t="e">
        <v>#NAME?</v>
      </c>
      <c r="S893" t="s">
        <v>2072</v>
      </c>
      <c r="T893">
        <v>90</v>
      </c>
      <c r="U893" t="str">
        <f t="shared" si="27"/>
        <v>('147344','WOMACK','','SAMUEL','4','28','1','1','1','','1111111711','16','','3','3','A','A','90'),</v>
      </c>
      <c r="V893" t="s">
        <v>2072</v>
      </c>
    </row>
    <row r="894" spans="1:22">
      <c r="A894">
        <v>147368</v>
      </c>
      <c r="B894" t="s">
        <v>2073</v>
      </c>
      <c r="D894" t="s">
        <v>2074</v>
      </c>
      <c r="E894" t="str">
        <f t="shared" si="26"/>
        <v>4</v>
      </c>
      <c r="F894">
        <v>26</v>
      </c>
      <c r="G894">
        <v>3</v>
      </c>
      <c r="H894">
        <v>2</v>
      </c>
      <c r="I894">
        <v>3</v>
      </c>
      <c r="K894">
        <v>1111111409</v>
      </c>
      <c r="L894">
        <v>16</v>
      </c>
      <c r="N894">
        <v>3</v>
      </c>
      <c r="O894">
        <v>3</v>
      </c>
      <c r="P894" t="s">
        <v>20</v>
      </c>
      <c r="Q894" t="s">
        <v>20</v>
      </c>
      <c r="R894" s="1" t="e">
        <v>#NAME?</v>
      </c>
      <c r="S894" t="s">
        <v>2075</v>
      </c>
      <c r="T894">
        <v>90</v>
      </c>
      <c r="U894" t="str">
        <f t="shared" si="27"/>
        <v>('147368','WORTHINGTON','','WAYNE','4','26','3','2','3','','1111111409','16','','3','3','B','B','90'),</v>
      </c>
      <c r="V894" t="s">
        <v>2075</v>
      </c>
    </row>
    <row r="895" spans="1:22">
      <c r="A895">
        <v>147404</v>
      </c>
      <c r="B895" t="s">
        <v>2076</v>
      </c>
      <c r="D895" t="s">
        <v>1649</v>
      </c>
      <c r="E895" t="str">
        <f t="shared" si="26"/>
        <v>4</v>
      </c>
      <c r="F895">
        <v>25</v>
      </c>
      <c r="G895">
        <v>3</v>
      </c>
      <c r="H895">
        <v>3</v>
      </c>
      <c r="I895">
        <v>3</v>
      </c>
      <c r="K895">
        <v>1111111257</v>
      </c>
      <c r="L895">
        <v>16</v>
      </c>
      <c r="N895">
        <v>3</v>
      </c>
      <c r="O895">
        <v>3</v>
      </c>
      <c r="P895" t="s">
        <v>28</v>
      </c>
      <c r="Q895" t="s">
        <v>28</v>
      </c>
      <c r="R895" s="1" t="e">
        <v>#NAME?</v>
      </c>
      <c r="S895" t="s">
        <v>2077</v>
      </c>
      <c r="T895">
        <v>90</v>
      </c>
      <c r="U895" t="str">
        <f t="shared" si="27"/>
        <v>('147404','YANG','','EUGENE','4','25','3','3','3','','1111111257','16','','3','3','C','C','90'),</v>
      </c>
      <c r="V895" t="s">
        <v>2077</v>
      </c>
    </row>
    <row r="896" spans="1:22">
      <c r="A896">
        <v>147434</v>
      </c>
      <c r="B896" t="s">
        <v>1103</v>
      </c>
      <c r="D896" t="s">
        <v>696</v>
      </c>
      <c r="E896" t="str">
        <f t="shared" si="26"/>
        <v>4</v>
      </c>
      <c r="F896">
        <v>29</v>
      </c>
      <c r="G896">
        <v>4</v>
      </c>
      <c r="H896">
        <v>2</v>
      </c>
      <c r="I896">
        <v>8</v>
      </c>
      <c r="K896">
        <v>1111111862</v>
      </c>
      <c r="L896">
        <v>16</v>
      </c>
      <c r="N896">
        <v>3</v>
      </c>
      <c r="O896">
        <v>3</v>
      </c>
      <c r="P896" t="s">
        <v>20</v>
      </c>
      <c r="Q896" t="s">
        <v>20</v>
      </c>
      <c r="R896" s="1" t="e">
        <v>#NAME?</v>
      </c>
      <c r="S896" t="s">
        <v>2078</v>
      </c>
      <c r="T896">
        <v>90</v>
      </c>
      <c r="U896" t="str">
        <f t="shared" si="27"/>
        <v>('147434','YOUNG','','VINCENT','4','29','4','2','8','','1111111862','16','','3','3','B','B','90'),</v>
      </c>
      <c r="V896" t="s">
        <v>2078</v>
      </c>
    </row>
    <row r="897" spans="1:22">
      <c r="A897">
        <v>147452</v>
      </c>
      <c r="B897" t="s">
        <v>2079</v>
      </c>
      <c r="D897" t="s">
        <v>1042</v>
      </c>
      <c r="E897" t="str">
        <f t="shared" si="26"/>
        <v>4</v>
      </c>
      <c r="F897">
        <v>27</v>
      </c>
      <c r="G897">
        <v>3</v>
      </c>
      <c r="H897">
        <v>3</v>
      </c>
      <c r="I897">
        <v>7</v>
      </c>
      <c r="K897">
        <v>1111111557</v>
      </c>
      <c r="L897">
        <v>16</v>
      </c>
      <c r="N897">
        <v>3</v>
      </c>
      <c r="O897">
        <v>3</v>
      </c>
      <c r="P897" t="s">
        <v>28</v>
      </c>
      <c r="Q897" t="s">
        <v>28</v>
      </c>
      <c r="R897" s="1" t="e">
        <v>#NAME?</v>
      </c>
      <c r="S897" t="s">
        <v>2080</v>
      </c>
      <c r="T897">
        <v>90</v>
      </c>
      <c r="U897" t="str">
        <f t="shared" si="27"/>
        <v>('147452','YUST','','TAYLOR','4','27','3','3','7','','1111111557','16','','3','3','C','C','90'),</v>
      </c>
      <c r="V897" t="s">
        <v>2080</v>
      </c>
    </row>
    <row r="898" spans="1:22">
      <c r="A898">
        <v>147500</v>
      </c>
      <c r="B898" t="s">
        <v>2081</v>
      </c>
      <c r="D898" t="s">
        <v>104</v>
      </c>
      <c r="E898" t="str">
        <f t="shared" si="26"/>
        <v>4</v>
      </c>
      <c r="F898">
        <v>30</v>
      </c>
      <c r="G898">
        <v>4</v>
      </c>
      <c r="H898">
        <v>2</v>
      </c>
      <c r="I898">
        <v>8</v>
      </c>
      <c r="K898">
        <v>1111112006</v>
      </c>
      <c r="L898">
        <v>16</v>
      </c>
      <c r="N898">
        <v>3</v>
      </c>
      <c r="O898">
        <v>3</v>
      </c>
      <c r="P898" t="s">
        <v>20</v>
      </c>
      <c r="Q898" t="s">
        <v>20</v>
      </c>
      <c r="R898" s="1" t="e">
        <v>#NAME?</v>
      </c>
      <c r="S898" t="s">
        <v>2082</v>
      </c>
      <c r="T898">
        <v>90</v>
      </c>
      <c r="U898" t="str">
        <f t="shared" ref="U898:U961" si="28">CONCATENATE("('",A898,"','",B898,"','",C898,"','",D898,"','",E898,"','",F898,"','",G898,"','",H898,"','",I898,"','",J898,"','",K898,"','",L898,"','",M898,"','",N898,"','",O898,"','",P898,"','",Q898,"','",T898,"'),")</f>
        <v>('147500','ZIEMSKI','','BENJAMIN','4','30','4','2','8','','1111112006','16','','3','3','B','B','90'),</v>
      </c>
      <c r="V898" t="s">
        <v>2082</v>
      </c>
    </row>
    <row r="899" spans="1:22">
      <c r="A899">
        <v>147530</v>
      </c>
      <c r="B899" t="s">
        <v>2083</v>
      </c>
      <c r="D899" t="s">
        <v>92</v>
      </c>
      <c r="E899" t="str">
        <f t="shared" si="26"/>
        <v>4</v>
      </c>
      <c r="F899">
        <v>25</v>
      </c>
      <c r="G899">
        <v>4</v>
      </c>
      <c r="H899">
        <v>1</v>
      </c>
      <c r="I899">
        <v>4</v>
      </c>
      <c r="K899">
        <v>1111111258</v>
      </c>
      <c r="L899">
        <v>16</v>
      </c>
      <c r="N899">
        <v>3</v>
      </c>
      <c r="O899">
        <v>3</v>
      </c>
      <c r="P899" t="s">
        <v>24</v>
      </c>
      <c r="Q899" t="s">
        <v>24</v>
      </c>
      <c r="R899" s="1" t="e">
        <v>#NAME?</v>
      </c>
      <c r="S899" t="s">
        <v>2084</v>
      </c>
      <c r="T899">
        <v>90</v>
      </c>
      <c r="U899" t="str">
        <f t="shared" si="28"/>
        <v>('147530','ZURITA','','JONATHAN','4','25','4','1','4','','1111111258','16','','3','3','A','A','90'),</v>
      </c>
      <c r="V899" t="s">
        <v>2084</v>
      </c>
    </row>
    <row r="900" spans="1:22">
      <c r="P900" t="s">
        <v>28</v>
      </c>
      <c r="Q900" t="s">
        <v>28</v>
      </c>
    </row>
    <row r="901" spans="1:22">
      <c r="P901" t="s">
        <v>24</v>
      </c>
      <c r="Q901" t="s">
        <v>24</v>
      </c>
    </row>
    <row r="902" spans="1:22">
      <c r="P902" t="s">
        <v>20</v>
      </c>
      <c r="Q902" t="s">
        <v>20</v>
      </c>
    </row>
    <row r="903" spans="1:22">
      <c r="P903" t="s">
        <v>28</v>
      </c>
      <c r="Q903" t="s">
        <v>28</v>
      </c>
    </row>
    <row r="904" spans="1:22">
      <c r="P904" t="s">
        <v>24</v>
      </c>
      <c r="Q904" t="s">
        <v>24</v>
      </c>
    </row>
    <row r="905" spans="1:22">
      <c r="P905" t="s">
        <v>20</v>
      </c>
      <c r="Q905" t="s">
        <v>20</v>
      </c>
    </row>
    <row r="906" spans="1:22">
      <c r="P906" t="s">
        <v>28</v>
      </c>
      <c r="Q906" t="s">
        <v>28</v>
      </c>
    </row>
    <row r="907" spans="1:22">
      <c r="P907" t="s">
        <v>24</v>
      </c>
      <c r="Q907" t="s">
        <v>24</v>
      </c>
    </row>
    <row r="908" spans="1:22">
      <c r="P908" t="s">
        <v>20</v>
      </c>
      <c r="Q908" t="s">
        <v>20</v>
      </c>
    </row>
    <row r="909" spans="1:22">
      <c r="P909" t="s">
        <v>28</v>
      </c>
      <c r="Q909" t="s">
        <v>28</v>
      </c>
    </row>
    <row r="910" spans="1:22">
      <c r="P910" t="s">
        <v>24</v>
      </c>
      <c r="Q910" t="s">
        <v>24</v>
      </c>
    </row>
    <row r="911" spans="1:22">
      <c r="P911" t="s">
        <v>20</v>
      </c>
      <c r="Q911" t="s">
        <v>20</v>
      </c>
    </row>
    <row r="912" spans="1:22">
      <c r="P912" t="s">
        <v>28</v>
      </c>
      <c r="Q912" t="s">
        <v>28</v>
      </c>
    </row>
    <row r="913" spans="16:17">
      <c r="P913" t="s">
        <v>24</v>
      </c>
      <c r="Q913" t="s">
        <v>24</v>
      </c>
    </row>
    <row r="914" spans="16:17">
      <c r="P914" t="s">
        <v>20</v>
      </c>
      <c r="Q914" t="s">
        <v>20</v>
      </c>
    </row>
    <row r="915" spans="16:17">
      <c r="P915" t="s">
        <v>28</v>
      </c>
      <c r="Q915" t="s">
        <v>28</v>
      </c>
    </row>
    <row r="916" spans="16:17">
      <c r="P916" t="s">
        <v>24</v>
      </c>
      <c r="Q916" t="s">
        <v>24</v>
      </c>
    </row>
    <row r="917" spans="16:17">
      <c r="P917" t="s">
        <v>20</v>
      </c>
      <c r="Q917" t="s">
        <v>20</v>
      </c>
    </row>
    <row r="918" spans="16:17">
      <c r="P918" t="s">
        <v>28</v>
      </c>
      <c r="Q918" t="s">
        <v>28</v>
      </c>
    </row>
    <row r="919" spans="16:17">
      <c r="P919" t="s">
        <v>24</v>
      </c>
      <c r="Q919" t="s">
        <v>24</v>
      </c>
    </row>
    <row r="920" spans="16:17">
      <c r="P920" t="s">
        <v>20</v>
      </c>
      <c r="Q920" t="s">
        <v>20</v>
      </c>
    </row>
    <row r="921" spans="16:17">
      <c r="P921" t="s">
        <v>28</v>
      </c>
      <c r="Q921" t="s">
        <v>28</v>
      </c>
    </row>
    <row r="922" spans="16:17">
      <c r="P922" t="s">
        <v>24</v>
      </c>
      <c r="Q922" t="s">
        <v>24</v>
      </c>
    </row>
    <row r="923" spans="16:17">
      <c r="P923" t="s">
        <v>20</v>
      </c>
      <c r="Q923" t="s">
        <v>20</v>
      </c>
    </row>
    <row r="924" spans="16:17">
      <c r="P924" t="s">
        <v>28</v>
      </c>
      <c r="Q924" t="s">
        <v>28</v>
      </c>
    </row>
    <row r="925" spans="16:17">
      <c r="P925" t="s">
        <v>24</v>
      </c>
      <c r="Q925" t="s">
        <v>24</v>
      </c>
    </row>
    <row r="926" spans="16:17">
      <c r="P926" t="s">
        <v>20</v>
      </c>
      <c r="Q926" t="s">
        <v>20</v>
      </c>
    </row>
    <row r="927" spans="16:17">
      <c r="P927" t="s">
        <v>28</v>
      </c>
      <c r="Q927" t="s">
        <v>28</v>
      </c>
    </row>
    <row r="928" spans="16:17">
      <c r="P928" t="s">
        <v>24</v>
      </c>
      <c r="Q928" t="s">
        <v>24</v>
      </c>
    </row>
    <row r="929" spans="16:17">
      <c r="P929" t="s">
        <v>20</v>
      </c>
      <c r="Q929" t="s">
        <v>20</v>
      </c>
    </row>
    <row r="930" spans="16:17">
      <c r="P930" t="s">
        <v>28</v>
      </c>
      <c r="Q930" t="s">
        <v>28</v>
      </c>
    </row>
    <row r="931" spans="16:17">
      <c r="P931" t="s">
        <v>24</v>
      </c>
      <c r="Q931" t="s">
        <v>24</v>
      </c>
    </row>
    <row r="932" spans="16:17">
      <c r="P932" t="s">
        <v>20</v>
      </c>
      <c r="Q932" t="s">
        <v>20</v>
      </c>
    </row>
    <row r="933" spans="16:17">
      <c r="P933" t="s">
        <v>28</v>
      </c>
      <c r="Q933" t="s">
        <v>28</v>
      </c>
    </row>
    <row r="934" spans="16:17">
      <c r="P934" t="s">
        <v>24</v>
      </c>
      <c r="Q934" t="s">
        <v>24</v>
      </c>
    </row>
    <row r="935" spans="16:17">
      <c r="P935" t="s">
        <v>20</v>
      </c>
      <c r="Q935" t="s">
        <v>20</v>
      </c>
    </row>
    <row r="936" spans="16:17">
      <c r="P936" t="s">
        <v>28</v>
      </c>
      <c r="Q936" t="s">
        <v>28</v>
      </c>
    </row>
    <row r="937" spans="16:17">
      <c r="P937" t="s">
        <v>24</v>
      </c>
      <c r="Q937" t="s">
        <v>24</v>
      </c>
    </row>
    <row r="938" spans="16:17">
      <c r="P938" t="s">
        <v>20</v>
      </c>
      <c r="Q938" t="s">
        <v>20</v>
      </c>
    </row>
    <row r="939" spans="16:17">
      <c r="P939" t="s">
        <v>28</v>
      </c>
      <c r="Q939" t="s">
        <v>28</v>
      </c>
    </row>
    <row r="940" spans="16:17">
      <c r="P940" t="s">
        <v>24</v>
      </c>
      <c r="Q940" t="s">
        <v>24</v>
      </c>
    </row>
    <row r="941" spans="16:17">
      <c r="P941" t="s">
        <v>20</v>
      </c>
      <c r="Q941" t="s">
        <v>20</v>
      </c>
    </row>
    <row r="942" spans="16:17">
      <c r="P942" t="s">
        <v>28</v>
      </c>
      <c r="Q942" t="s">
        <v>28</v>
      </c>
    </row>
    <row r="943" spans="16:17">
      <c r="P943" t="s">
        <v>24</v>
      </c>
      <c r="Q943" t="s">
        <v>24</v>
      </c>
    </row>
    <row r="944" spans="16:17">
      <c r="P944" t="s">
        <v>20</v>
      </c>
      <c r="Q944" t="s">
        <v>20</v>
      </c>
    </row>
    <row r="945" spans="16:17">
      <c r="P945" t="s">
        <v>28</v>
      </c>
      <c r="Q945" t="s">
        <v>28</v>
      </c>
    </row>
    <row r="946" spans="16:17">
      <c r="P946" t="s">
        <v>24</v>
      </c>
      <c r="Q946" t="s">
        <v>24</v>
      </c>
    </row>
    <row r="947" spans="16:17">
      <c r="P947" t="s">
        <v>20</v>
      </c>
      <c r="Q947" t="s">
        <v>20</v>
      </c>
    </row>
    <row r="948" spans="16:17">
      <c r="P948" t="s">
        <v>28</v>
      </c>
      <c r="Q948" t="s">
        <v>28</v>
      </c>
    </row>
    <row r="949" spans="16:17">
      <c r="P949" t="s">
        <v>24</v>
      </c>
      <c r="Q949" t="s">
        <v>24</v>
      </c>
    </row>
    <row r="950" spans="16:17">
      <c r="P950" t="s">
        <v>20</v>
      </c>
      <c r="Q950" t="s">
        <v>20</v>
      </c>
    </row>
    <row r="951" spans="16:17">
      <c r="P951" t="s">
        <v>28</v>
      </c>
      <c r="Q951" t="s">
        <v>28</v>
      </c>
    </row>
    <row r="952" spans="16:17">
      <c r="P952" t="s">
        <v>24</v>
      </c>
      <c r="Q952" t="s">
        <v>24</v>
      </c>
    </row>
    <row r="953" spans="16:17">
      <c r="P953" t="s">
        <v>20</v>
      </c>
      <c r="Q953" t="s">
        <v>20</v>
      </c>
    </row>
    <row r="954" spans="16:17">
      <c r="P954" t="s">
        <v>28</v>
      </c>
      <c r="Q954" t="s">
        <v>28</v>
      </c>
    </row>
    <row r="955" spans="16:17">
      <c r="P955" t="s">
        <v>24</v>
      </c>
      <c r="Q955" t="s">
        <v>24</v>
      </c>
    </row>
    <row r="956" spans="16:17">
      <c r="P956" t="s">
        <v>20</v>
      </c>
      <c r="Q956" t="s">
        <v>20</v>
      </c>
    </row>
    <row r="957" spans="16:17">
      <c r="P957" t="s">
        <v>28</v>
      </c>
      <c r="Q957" t="s">
        <v>28</v>
      </c>
    </row>
    <row r="958" spans="16:17">
      <c r="P958" t="s">
        <v>24</v>
      </c>
      <c r="Q958" t="s">
        <v>24</v>
      </c>
    </row>
    <row r="959" spans="16:17">
      <c r="P959" t="s">
        <v>20</v>
      </c>
      <c r="Q959" t="s">
        <v>20</v>
      </c>
    </row>
    <row r="960" spans="16:17">
      <c r="P960" t="s">
        <v>28</v>
      </c>
      <c r="Q960" t="s">
        <v>28</v>
      </c>
    </row>
    <row r="961" spans="16:17">
      <c r="P961" t="s">
        <v>24</v>
      </c>
      <c r="Q961" t="s">
        <v>24</v>
      </c>
    </row>
    <row r="962" spans="16:17">
      <c r="P962" t="s">
        <v>20</v>
      </c>
      <c r="Q962" t="s">
        <v>20</v>
      </c>
    </row>
    <row r="963" spans="16:17">
      <c r="P963" t="s">
        <v>28</v>
      </c>
      <c r="Q963" t="s">
        <v>28</v>
      </c>
    </row>
    <row r="964" spans="16:17">
      <c r="P964" t="s">
        <v>24</v>
      </c>
      <c r="Q964" t="s">
        <v>24</v>
      </c>
    </row>
    <row r="965" spans="16:17">
      <c r="P965" t="s">
        <v>20</v>
      </c>
      <c r="Q965" t="s">
        <v>20</v>
      </c>
    </row>
    <row r="966" spans="16:17">
      <c r="P966" t="s">
        <v>28</v>
      </c>
      <c r="Q966" t="s">
        <v>28</v>
      </c>
    </row>
    <row r="967" spans="16:17">
      <c r="P967" t="s">
        <v>24</v>
      </c>
      <c r="Q967" t="s">
        <v>24</v>
      </c>
    </row>
    <row r="968" spans="16:17">
      <c r="P968" t="s">
        <v>20</v>
      </c>
      <c r="Q968" t="s">
        <v>20</v>
      </c>
    </row>
    <row r="969" spans="16:17">
      <c r="P969" t="s">
        <v>28</v>
      </c>
      <c r="Q969" t="s">
        <v>28</v>
      </c>
    </row>
    <row r="970" spans="16:17">
      <c r="P970" t="s">
        <v>24</v>
      </c>
      <c r="Q970" t="s">
        <v>24</v>
      </c>
    </row>
    <row r="971" spans="16:17">
      <c r="P971" t="s">
        <v>20</v>
      </c>
      <c r="Q971" t="s">
        <v>20</v>
      </c>
    </row>
    <row r="972" spans="16:17">
      <c r="P972" t="s">
        <v>28</v>
      </c>
      <c r="Q972" t="s">
        <v>28</v>
      </c>
    </row>
    <row r="973" spans="16:17">
      <c r="P973" t="s">
        <v>24</v>
      </c>
      <c r="Q973" t="s">
        <v>24</v>
      </c>
    </row>
    <row r="974" spans="16:17">
      <c r="P974" t="s">
        <v>20</v>
      </c>
      <c r="Q974" t="s">
        <v>20</v>
      </c>
    </row>
    <row r="975" spans="16:17">
      <c r="P975" t="s">
        <v>28</v>
      </c>
      <c r="Q975" t="s">
        <v>28</v>
      </c>
    </row>
    <row r="976" spans="16:17">
      <c r="P976" t="s">
        <v>24</v>
      </c>
      <c r="Q976" t="s">
        <v>24</v>
      </c>
    </row>
    <row r="977" spans="16:17">
      <c r="P977" t="s">
        <v>20</v>
      </c>
      <c r="Q977" t="s">
        <v>20</v>
      </c>
    </row>
    <row r="978" spans="16:17">
      <c r="P978" t="s">
        <v>28</v>
      </c>
      <c r="Q978" t="s">
        <v>28</v>
      </c>
    </row>
    <row r="979" spans="16:17">
      <c r="P979" t="s">
        <v>24</v>
      </c>
      <c r="Q979" t="s">
        <v>24</v>
      </c>
    </row>
    <row r="980" spans="16:17">
      <c r="P980" t="s">
        <v>20</v>
      </c>
      <c r="Q980" t="s">
        <v>20</v>
      </c>
    </row>
    <row r="981" spans="16:17">
      <c r="P981" t="s">
        <v>28</v>
      </c>
      <c r="Q981" t="s">
        <v>28</v>
      </c>
    </row>
    <row r="982" spans="16:17">
      <c r="P982" t="s">
        <v>24</v>
      </c>
      <c r="Q982" t="s">
        <v>24</v>
      </c>
    </row>
    <row r="983" spans="16:17">
      <c r="P983" t="s">
        <v>20</v>
      </c>
      <c r="Q983" t="s">
        <v>20</v>
      </c>
    </row>
    <row r="984" spans="16:17">
      <c r="P984" t="s">
        <v>28</v>
      </c>
      <c r="Q984" t="s">
        <v>28</v>
      </c>
    </row>
    <row r="985" spans="16:17">
      <c r="P985" t="s">
        <v>24</v>
      </c>
      <c r="Q985" t="s">
        <v>24</v>
      </c>
    </row>
    <row r="986" spans="16:17">
      <c r="P986" t="s">
        <v>20</v>
      </c>
      <c r="Q986" t="s">
        <v>20</v>
      </c>
    </row>
    <row r="987" spans="16:17">
      <c r="P987" t="s">
        <v>28</v>
      </c>
      <c r="Q987" t="s">
        <v>28</v>
      </c>
    </row>
    <row r="988" spans="16:17">
      <c r="P988" t="s">
        <v>24</v>
      </c>
      <c r="Q988" t="s">
        <v>24</v>
      </c>
    </row>
    <row r="989" spans="16:17">
      <c r="P989" t="s">
        <v>20</v>
      </c>
      <c r="Q989" t="s">
        <v>20</v>
      </c>
    </row>
    <row r="990" spans="16:17">
      <c r="P990" t="s">
        <v>28</v>
      </c>
      <c r="Q990" t="s">
        <v>28</v>
      </c>
    </row>
    <row r="991" spans="16:17">
      <c r="P991" t="s">
        <v>24</v>
      </c>
      <c r="Q991" t="s">
        <v>24</v>
      </c>
    </row>
    <row r="992" spans="16:17">
      <c r="P992" t="s">
        <v>20</v>
      </c>
      <c r="Q992" t="s">
        <v>20</v>
      </c>
    </row>
    <row r="993" spans="16:17">
      <c r="P993" t="s">
        <v>28</v>
      </c>
      <c r="Q993" t="s">
        <v>28</v>
      </c>
    </row>
    <row r="994" spans="16:17">
      <c r="P994" t="s">
        <v>24</v>
      </c>
      <c r="Q994" t="s">
        <v>24</v>
      </c>
    </row>
    <row r="995" spans="16:17">
      <c r="P995" t="s">
        <v>20</v>
      </c>
      <c r="Q995" t="s">
        <v>20</v>
      </c>
    </row>
    <row r="996" spans="16:17">
      <c r="P996" t="s">
        <v>28</v>
      </c>
      <c r="Q996" t="s">
        <v>28</v>
      </c>
    </row>
    <row r="997" spans="16:17">
      <c r="P997" t="s">
        <v>24</v>
      </c>
      <c r="Q997" t="s">
        <v>24</v>
      </c>
    </row>
    <row r="998" spans="16:17">
      <c r="P998" t="s">
        <v>20</v>
      </c>
      <c r="Q998" t="s">
        <v>20</v>
      </c>
    </row>
    <row r="999" spans="16:17">
      <c r="P999" t="s">
        <v>28</v>
      </c>
      <c r="Q999" t="s">
        <v>28</v>
      </c>
    </row>
    <row r="1000" spans="16:17">
      <c r="P1000" t="s">
        <v>24</v>
      </c>
      <c r="Q1000" t="s">
        <v>24</v>
      </c>
    </row>
    <row r="1001" spans="16:17">
      <c r="P1001" t="s">
        <v>20</v>
      </c>
      <c r="Q1001" t="s">
        <v>20</v>
      </c>
    </row>
    <row r="1002" spans="16:17">
      <c r="P1002" t="s">
        <v>28</v>
      </c>
      <c r="Q1002" t="s">
        <v>28</v>
      </c>
    </row>
    <row r="1003" spans="16:17">
      <c r="P1003" t="s">
        <v>24</v>
      </c>
      <c r="Q1003" t="s">
        <v>24</v>
      </c>
    </row>
    <row r="1004" spans="16:17">
      <c r="P1004" t="s">
        <v>20</v>
      </c>
      <c r="Q1004" t="s">
        <v>20</v>
      </c>
    </row>
    <row r="1005" spans="16:17">
      <c r="P1005" t="s">
        <v>28</v>
      </c>
      <c r="Q1005" t="s">
        <v>28</v>
      </c>
    </row>
    <row r="1006" spans="16:17">
      <c r="P1006" t="s">
        <v>24</v>
      </c>
      <c r="Q1006" t="s">
        <v>24</v>
      </c>
    </row>
    <row r="1007" spans="16:17">
      <c r="P1007" t="s">
        <v>20</v>
      </c>
      <c r="Q1007" t="s">
        <v>20</v>
      </c>
    </row>
    <row r="1008" spans="16:17">
      <c r="P1008" t="s">
        <v>28</v>
      </c>
      <c r="Q1008" t="s">
        <v>28</v>
      </c>
    </row>
    <row r="1009" spans="16:17">
      <c r="P1009" t="s">
        <v>24</v>
      </c>
      <c r="Q1009" t="s">
        <v>24</v>
      </c>
    </row>
    <row r="1010" spans="16:17">
      <c r="P1010" t="s">
        <v>20</v>
      </c>
      <c r="Q1010" t="s">
        <v>20</v>
      </c>
    </row>
    <row r="1011" spans="16:17">
      <c r="P1011" t="s">
        <v>28</v>
      </c>
      <c r="Q1011" t="s">
        <v>28</v>
      </c>
    </row>
    <row r="1012" spans="16:17">
      <c r="P1012" t="s">
        <v>24</v>
      </c>
      <c r="Q1012" t="s">
        <v>24</v>
      </c>
    </row>
    <row r="1013" spans="16:17">
      <c r="P1013" t="s">
        <v>20</v>
      </c>
      <c r="Q1013" t="s">
        <v>20</v>
      </c>
    </row>
    <row r="1014" spans="16:17">
      <c r="P1014" t="s">
        <v>28</v>
      </c>
      <c r="Q1014" t="s">
        <v>28</v>
      </c>
    </row>
    <row r="1015" spans="16:17">
      <c r="P1015" t="s">
        <v>24</v>
      </c>
      <c r="Q1015" t="s">
        <v>24</v>
      </c>
    </row>
    <row r="1016" spans="16:17">
      <c r="P1016" t="s">
        <v>20</v>
      </c>
      <c r="Q1016" t="s">
        <v>20</v>
      </c>
    </row>
    <row r="1017" spans="16:17">
      <c r="P1017" t="s">
        <v>28</v>
      </c>
      <c r="Q1017" t="s">
        <v>28</v>
      </c>
    </row>
    <row r="1018" spans="16:17">
      <c r="P1018" t="s">
        <v>24</v>
      </c>
      <c r="Q1018" t="s">
        <v>24</v>
      </c>
    </row>
    <row r="1019" spans="16:17">
      <c r="P1019" t="s">
        <v>20</v>
      </c>
      <c r="Q1019" t="s">
        <v>20</v>
      </c>
    </row>
    <row r="1020" spans="16:17">
      <c r="P1020" t="s">
        <v>28</v>
      </c>
      <c r="Q1020" t="s">
        <v>28</v>
      </c>
    </row>
    <row r="1021" spans="16:17">
      <c r="P1021" t="s">
        <v>24</v>
      </c>
      <c r="Q1021" t="s">
        <v>24</v>
      </c>
    </row>
    <row r="1022" spans="16:17">
      <c r="P1022" t="s">
        <v>20</v>
      </c>
      <c r="Q1022" t="s">
        <v>20</v>
      </c>
    </row>
    <row r="1023" spans="16:17">
      <c r="P1023" t="s">
        <v>28</v>
      </c>
      <c r="Q1023" t="s">
        <v>28</v>
      </c>
    </row>
    <row r="1024" spans="16:17">
      <c r="P1024" t="s">
        <v>24</v>
      </c>
      <c r="Q1024" t="s">
        <v>24</v>
      </c>
    </row>
    <row r="1025" spans="16:17">
      <c r="P1025" t="s">
        <v>20</v>
      </c>
      <c r="Q1025" t="s">
        <v>20</v>
      </c>
    </row>
    <row r="1026" spans="16:17">
      <c r="P1026" t="s">
        <v>28</v>
      </c>
      <c r="Q1026" t="s">
        <v>28</v>
      </c>
    </row>
    <row r="1027" spans="16:17">
      <c r="P1027" t="s">
        <v>24</v>
      </c>
      <c r="Q1027" t="s">
        <v>24</v>
      </c>
    </row>
    <row r="1028" spans="16:17">
      <c r="P1028" t="s">
        <v>20</v>
      </c>
      <c r="Q1028" t="s">
        <v>20</v>
      </c>
    </row>
    <row r="1029" spans="16:17">
      <c r="P1029" t="s">
        <v>28</v>
      </c>
      <c r="Q1029" t="s">
        <v>28</v>
      </c>
    </row>
    <row r="1030" spans="16:17">
      <c r="P1030" t="s">
        <v>24</v>
      </c>
      <c r="Q1030" t="s">
        <v>24</v>
      </c>
    </row>
    <row r="1031" spans="16:17">
      <c r="P1031" t="s">
        <v>20</v>
      </c>
      <c r="Q1031" t="s">
        <v>20</v>
      </c>
    </row>
    <row r="1032" spans="16:17">
      <c r="P1032" t="s">
        <v>28</v>
      </c>
      <c r="Q1032" t="s">
        <v>28</v>
      </c>
    </row>
    <row r="1033" spans="16:17">
      <c r="P1033" t="s">
        <v>24</v>
      </c>
      <c r="Q1033" t="s">
        <v>24</v>
      </c>
    </row>
    <row r="1034" spans="16:17">
      <c r="P1034" t="s">
        <v>20</v>
      </c>
      <c r="Q1034" t="s">
        <v>20</v>
      </c>
    </row>
    <row r="1035" spans="16:17">
      <c r="P1035" t="s">
        <v>28</v>
      </c>
      <c r="Q1035" t="s">
        <v>28</v>
      </c>
    </row>
    <row r="1036" spans="16:17">
      <c r="P1036" t="s">
        <v>24</v>
      </c>
      <c r="Q1036" t="s">
        <v>24</v>
      </c>
    </row>
    <row r="1037" spans="16:17">
      <c r="P1037" t="s">
        <v>20</v>
      </c>
      <c r="Q1037" t="s">
        <v>20</v>
      </c>
    </row>
    <row r="1038" spans="16:17">
      <c r="P1038" t="s">
        <v>28</v>
      </c>
      <c r="Q1038" t="s">
        <v>28</v>
      </c>
    </row>
    <row r="1039" spans="16:17">
      <c r="P1039" t="s">
        <v>24</v>
      </c>
      <c r="Q1039" t="s">
        <v>24</v>
      </c>
    </row>
    <row r="1040" spans="16:17">
      <c r="P1040" t="s">
        <v>20</v>
      </c>
      <c r="Q1040" t="s">
        <v>20</v>
      </c>
    </row>
    <row r="1041" spans="16:17">
      <c r="P1041" t="s">
        <v>28</v>
      </c>
      <c r="Q1041" t="s">
        <v>28</v>
      </c>
    </row>
    <row r="1042" spans="16:17">
      <c r="P1042" t="s">
        <v>24</v>
      </c>
      <c r="Q1042" t="s">
        <v>24</v>
      </c>
    </row>
    <row r="1043" spans="16:17">
      <c r="P1043" t="s">
        <v>20</v>
      </c>
      <c r="Q1043" t="s">
        <v>20</v>
      </c>
    </row>
    <row r="1044" spans="16:17">
      <c r="P1044" t="s">
        <v>28</v>
      </c>
      <c r="Q1044" t="s">
        <v>28</v>
      </c>
    </row>
    <row r="1045" spans="16:17">
      <c r="P1045" t="s">
        <v>24</v>
      </c>
      <c r="Q1045" t="s">
        <v>24</v>
      </c>
    </row>
    <row r="1046" spans="16:17">
      <c r="P1046" t="s">
        <v>20</v>
      </c>
      <c r="Q1046" t="s">
        <v>20</v>
      </c>
    </row>
    <row r="1047" spans="16:17">
      <c r="P1047" t="s">
        <v>28</v>
      </c>
      <c r="Q1047" t="s">
        <v>28</v>
      </c>
    </row>
    <row r="1048" spans="16:17">
      <c r="P1048" t="s">
        <v>24</v>
      </c>
      <c r="Q1048" t="s">
        <v>24</v>
      </c>
    </row>
    <row r="1049" spans="16:17">
      <c r="P1049" t="s">
        <v>20</v>
      </c>
      <c r="Q1049" t="s">
        <v>20</v>
      </c>
    </row>
    <row r="1050" spans="16:17">
      <c r="P1050" t="s">
        <v>28</v>
      </c>
      <c r="Q1050" t="s">
        <v>28</v>
      </c>
    </row>
    <row r="1051" spans="16:17">
      <c r="P1051" t="s">
        <v>24</v>
      </c>
      <c r="Q1051" t="s">
        <v>24</v>
      </c>
    </row>
    <row r="1052" spans="16:17">
      <c r="P1052" t="s">
        <v>20</v>
      </c>
      <c r="Q1052" t="s">
        <v>20</v>
      </c>
    </row>
    <row r="1053" spans="16:17">
      <c r="P1053" t="s">
        <v>28</v>
      </c>
      <c r="Q1053" t="s">
        <v>28</v>
      </c>
    </row>
    <row r="1054" spans="16:17">
      <c r="P1054" t="s">
        <v>24</v>
      </c>
      <c r="Q1054" t="s">
        <v>24</v>
      </c>
    </row>
    <row r="1055" spans="16:17">
      <c r="P1055" t="s">
        <v>20</v>
      </c>
      <c r="Q1055" t="s">
        <v>20</v>
      </c>
    </row>
    <row r="1056" spans="16:17">
      <c r="P1056" t="s">
        <v>28</v>
      </c>
      <c r="Q1056" t="s">
        <v>28</v>
      </c>
    </row>
    <row r="1057" spans="16:17">
      <c r="P1057" t="s">
        <v>24</v>
      </c>
      <c r="Q1057" t="s">
        <v>24</v>
      </c>
    </row>
    <row r="1058" spans="16:17">
      <c r="P1058" t="s">
        <v>20</v>
      </c>
      <c r="Q1058" t="s">
        <v>20</v>
      </c>
    </row>
    <row r="1059" spans="16:17">
      <c r="P1059" t="s">
        <v>28</v>
      </c>
      <c r="Q1059" t="s">
        <v>28</v>
      </c>
    </row>
    <row r="1060" spans="16:17">
      <c r="P1060" t="s">
        <v>24</v>
      </c>
      <c r="Q1060" t="s">
        <v>24</v>
      </c>
    </row>
    <row r="1061" spans="16:17">
      <c r="P1061" t="s">
        <v>20</v>
      </c>
      <c r="Q1061" t="s">
        <v>20</v>
      </c>
    </row>
    <row r="1062" spans="16:17">
      <c r="P1062" t="s">
        <v>28</v>
      </c>
      <c r="Q1062" t="s">
        <v>28</v>
      </c>
    </row>
    <row r="1063" spans="16:17">
      <c r="P1063" t="s">
        <v>24</v>
      </c>
      <c r="Q1063" t="s">
        <v>24</v>
      </c>
    </row>
    <row r="1064" spans="16:17">
      <c r="P1064" t="s">
        <v>20</v>
      </c>
      <c r="Q1064" t="s">
        <v>20</v>
      </c>
    </row>
    <row r="1065" spans="16:17">
      <c r="P1065" t="s">
        <v>28</v>
      </c>
      <c r="Q1065" t="s">
        <v>28</v>
      </c>
    </row>
    <row r="1066" spans="16:17">
      <c r="P1066" t="s">
        <v>24</v>
      </c>
      <c r="Q1066" t="s">
        <v>24</v>
      </c>
    </row>
    <row r="1067" spans="16:17">
      <c r="P1067" t="s">
        <v>20</v>
      </c>
      <c r="Q1067" t="s">
        <v>20</v>
      </c>
    </row>
    <row r="1068" spans="16:17">
      <c r="P1068" t="s">
        <v>28</v>
      </c>
      <c r="Q1068" t="s">
        <v>28</v>
      </c>
    </row>
    <row r="1069" spans="16:17">
      <c r="P1069" t="s">
        <v>24</v>
      </c>
      <c r="Q1069" t="s">
        <v>24</v>
      </c>
    </row>
    <row r="1070" spans="16:17">
      <c r="P1070" t="s">
        <v>20</v>
      </c>
      <c r="Q1070" t="s">
        <v>20</v>
      </c>
    </row>
    <row r="1071" spans="16:17">
      <c r="P1071" t="s">
        <v>28</v>
      </c>
      <c r="Q1071" t="s">
        <v>28</v>
      </c>
    </row>
    <row r="1072" spans="16:17">
      <c r="P1072" t="s">
        <v>24</v>
      </c>
      <c r="Q1072" t="s">
        <v>24</v>
      </c>
    </row>
    <row r="1073" spans="16:17">
      <c r="P1073" t="s">
        <v>20</v>
      </c>
      <c r="Q1073" t="s">
        <v>20</v>
      </c>
    </row>
    <row r="1074" spans="16:17">
      <c r="P1074" t="s">
        <v>28</v>
      </c>
      <c r="Q1074" t="s">
        <v>28</v>
      </c>
    </row>
    <row r="1075" spans="16:17">
      <c r="P1075" t="s">
        <v>24</v>
      </c>
      <c r="Q1075" t="s">
        <v>24</v>
      </c>
    </row>
    <row r="1076" spans="16:17">
      <c r="P1076" t="s">
        <v>20</v>
      </c>
      <c r="Q1076" t="s">
        <v>20</v>
      </c>
    </row>
    <row r="1077" spans="16:17">
      <c r="P1077" t="s">
        <v>28</v>
      </c>
      <c r="Q1077" t="s">
        <v>28</v>
      </c>
    </row>
    <row r="1078" spans="16:17">
      <c r="P1078" t="s">
        <v>24</v>
      </c>
      <c r="Q1078" t="s">
        <v>24</v>
      </c>
    </row>
    <row r="1079" spans="16:17">
      <c r="P1079" t="s">
        <v>20</v>
      </c>
      <c r="Q1079" t="s">
        <v>20</v>
      </c>
    </row>
    <row r="1080" spans="16:17">
      <c r="P1080" t="s">
        <v>28</v>
      </c>
      <c r="Q1080" t="s">
        <v>28</v>
      </c>
    </row>
    <row r="1081" spans="16:17">
      <c r="P1081" t="s">
        <v>24</v>
      </c>
      <c r="Q1081" t="s">
        <v>24</v>
      </c>
    </row>
    <row r="1082" spans="16:17">
      <c r="P1082" t="s">
        <v>20</v>
      </c>
      <c r="Q1082" t="s">
        <v>20</v>
      </c>
    </row>
    <row r="1083" spans="16:17">
      <c r="P1083" t="s">
        <v>28</v>
      </c>
      <c r="Q1083" t="s">
        <v>28</v>
      </c>
    </row>
    <row r="1084" spans="16:17">
      <c r="P1084" t="s">
        <v>24</v>
      </c>
      <c r="Q1084" t="s">
        <v>24</v>
      </c>
    </row>
    <row r="1085" spans="16:17">
      <c r="P1085" t="s">
        <v>20</v>
      </c>
      <c r="Q1085" t="s">
        <v>20</v>
      </c>
    </row>
    <row r="1086" spans="16:17">
      <c r="P1086" t="s">
        <v>28</v>
      </c>
      <c r="Q1086" t="s">
        <v>28</v>
      </c>
    </row>
    <row r="1087" spans="16:17">
      <c r="P1087" t="s">
        <v>24</v>
      </c>
      <c r="Q1087" t="s">
        <v>24</v>
      </c>
    </row>
    <row r="1088" spans="16:17">
      <c r="P1088" t="s">
        <v>20</v>
      </c>
      <c r="Q1088" t="s">
        <v>20</v>
      </c>
    </row>
    <row r="1089" spans="16:17">
      <c r="P1089" t="s">
        <v>28</v>
      </c>
      <c r="Q1089" t="s">
        <v>28</v>
      </c>
    </row>
    <row r="1090" spans="16:17">
      <c r="P1090" t="s">
        <v>24</v>
      </c>
      <c r="Q1090" t="s">
        <v>24</v>
      </c>
    </row>
    <row r="1091" spans="16:17">
      <c r="P1091" t="s">
        <v>20</v>
      </c>
      <c r="Q1091" t="s">
        <v>20</v>
      </c>
    </row>
    <row r="1092" spans="16:17">
      <c r="P1092" t="s">
        <v>28</v>
      </c>
      <c r="Q1092" t="s">
        <v>28</v>
      </c>
    </row>
    <row r="1093" spans="16:17">
      <c r="P1093" t="s">
        <v>24</v>
      </c>
      <c r="Q1093" t="s">
        <v>24</v>
      </c>
    </row>
    <row r="1094" spans="16:17">
      <c r="P1094" t="s">
        <v>20</v>
      </c>
      <c r="Q1094" t="s">
        <v>20</v>
      </c>
    </row>
    <row r="1095" spans="16:17">
      <c r="P1095" t="s">
        <v>28</v>
      </c>
      <c r="Q1095" t="s">
        <v>28</v>
      </c>
    </row>
    <row r="1096" spans="16:17">
      <c r="P1096" t="s">
        <v>24</v>
      </c>
      <c r="Q1096" t="s">
        <v>24</v>
      </c>
    </row>
    <row r="1097" spans="16:17">
      <c r="P1097" t="s">
        <v>20</v>
      </c>
      <c r="Q1097" t="s">
        <v>20</v>
      </c>
    </row>
    <row r="1098" spans="16:17">
      <c r="P1098" t="s">
        <v>28</v>
      </c>
      <c r="Q1098" t="s">
        <v>28</v>
      </c>
    </row>
    <row r="1099" spans="16:17">
      <c r="P1099" t="s">
        <v>24</v>
      </c>
      <c r="Q1099" t="s">
        <v>24</v>
      </c>
    </row>
    <row r="1100" spans="16:17">
      <c r="P1100" t="s">
        <v>20</v>
      </c>
      <c r="Q1100" t="s">
        <v>20</v>
      </c>
    </row>
    <row r="1101" spans="16:17">
      <c r="P1101" t="s">
        <v>28</v>
      </c>
      <c r="Q1101" t="s">
        <v>28</v>
      </c>
    </row>
    <row r="1102" spans="16:17">
      <c r="P1102" t="s">
        <v>24</v>
      </c>
      <c r="Q1102" t="s">
        <v>24</v>
      </c>
    </row>
    <row r="1103" spans="16:17">
      <c r="P1103" t="s">
        <v>20</v>
      </c>
      <c r="Q1103" t="s">
        <v>20</v>
      </c>
    </row>
    <row r="1104" spans="16:17">
      <c r="P1104" t="s">
        <v>28</v>
      </c>
      <c r="Q1104" t="s">
        <v>28</v>
      </c>
    </row>
    <row r="1105" spans="16:17">
      <c r="P1105" t="s">
        <v>24</v>
      </c>
      <c r="Q1105" t="s">
        <v>24</v>
      </c>
    </row>
    <row r="1106" spans="16:17">
      <c r="P1106" t="s">
        <v>20</v>
      </c>
      <c r="Q1106" t="s">
        <v>20</v>
      </c>
    </row>
    <row r="1107" spans="16:17">
      <c r="P1107" t="s">
        <v>28</v>
      </c>
      <c r="Q1107" t="s">
        <v>28</v>
      </c>
    </row>
    <row r="1108" spans="16:17">
      <c r="P1108" t="s">
        <v>24</v>
      </c>
      <c r="Q1108" t="s">
        <v>24</v>
      </c>
    </row>
    <row r="1109" spans="16:17">
      <c r="P1109" t="s">
        <v>20</v>
      </c>
      <c r="Q1109" t="s">
        <v>20</v>
      </c>
    </row>
    <row r="1110" spans="16:17">
      <c r="P1110" t="s">
        <v>28</v>
      </c>
      <c r="Q1110" t="s">
        <v>28</v>
      </c>
    </row>
    <row r="1111" spans="16:17">
      <c r="P1111" t="s">
        <v>24</v>
      </c>
      <c r="Q1111" t="s">
        <v>24</v>
      </c>
    </row>
    <row r="1112" spans="16:17">
      <c r="P1112" t="s">
        <v>20</v>
      </c>
      <c r="Q1112" t="s">
        <v>20</v>
      </c>
    </row>
    <row r="1113" spans="16:17">
      <c r="P1113" t="s">
        <v>28</v>
      </c>
      <c r="Q1113" t="s">
        <v>28</v>
      </c>
    </row>
    <row r="1114" spans="16:17">
      <c r="P1114" t="s">
        <v>24</v>
      </c>
      <c r="Q1114" t="s">
        <v>24</v>
      </c>
    </row>
    <row r="1115" spans="16:17">
      <c r="P1115" t="s">
        <v>20</v>
      </c>
      <c r="Q1115" t="s">
        <v>20</v>
      </c>
    </row>
    <row r="1116" spans="16:17">
      <c r="P1116" t="s">
        <v>28</v>
      </c>
      <c r="Q1116" t="s">
        <v>28</v>
      </c>
    </row>
    <row r="1117" spans="16:17">
      <c r="P1117" t="s">
        <v>24</v>
      </c>
      <c r="Q1117" t="s">
        <v>24</v>
      </c>
    </row>
    <row r="1118" spans="16:17">
      <c r="P1118" t="s">
        <v>20</v>
      </c>
      <c r="Q1118" t="s">
        <v>20</v>
      </c>
    </row>
    <row r="1119" spans="16:17">
      <c r="P1119" t="s">
        <v>28</v>
      </c>
      <c r="Q1119" t="s">
        <v>28</v>
      </c>
    </row>
    <row r="1120" spans="16:17">
      <c r="P1120" t="s">
        <v>24</v>
      </c>
      <c r="Q1120" t="s">
        <v>24</v>
      </c>
    </row>
    <row r="1121" spans="16:17">
      <c r="P1121" t="s">
        <v>20</v>
      </c>
      <c r="Q1121" t="s">
        <v>20</v>
      </c>
    </row>
    <row r="1122" spans="16:17">
      <c r="P1122" t="s">
        <v>28</v>
      </c>
      <c r="Q1122" t="s">
        <v>28</v>
      </c>
    </row>
    <row r="1123" spans="16:17">
      <c r="P1123" t="s">
        <v>24</v>
      </c>
      <c r="Q1123" t="s">
        <v>24</v>
      </c>
    </row>
    <row r="1124" spans="16:17">
      <c r="P1124" t="s">
        <v>20</v>
      </c>
      <c r="Q1124" t="s">
        <v>20</v>
      </c>
    </row>
    <row r="1125" spans="16:17">
      <c r="P1125" t="s">
        <v>28</v>
      </c>
      <c r="Q1125" t="s">
        <v>28</v>
      </c>
    </row>
    <row r="1126" spans="16:17">
      <c r="P1126" t="s">
        <v>24</v>
      </c>
      <c r="Q1126" t="s">
        <v>24</v>
      </c>
    </row>
    <row r="1127" spans="16:17">
      <c r="P1127" t="s">
        <v>20</v>
      </c>
      <c r="Q1127" t="s">
        <v>20</v>
      </c>
    </row>
    <row r="1128" spans="16:17">
      <c r="P1128" t="s">
        <v>28</v>
      </c>
      <c r="Q1128" t="s">
        <v>28</v>
      </c>
    </row>
    <row r="1129" spans="16:17">
      <c r="P1129" t="s">
        <v>24</v>
      </c>
      <c r="Q1129" t="s">
        <v>24</v>
      </c>
    </row>
    <row r="1130" spans="16:17">
      <c r="P1130" t="s">
        <v>20</v>
      </c>
      <c r="Q1130" t="s">
        <v>20</v>
      </c>
    </row>
    <row r="1131" spans="16:17">
      <c r="P1131" t="s">
        <v>28</v>
      </c>
      <c r="Q1131" t="s">
        <v>28</v>
      </c>
    </row>
    <row r="1132" spans="16:17">
      <c r="P1132" t="s">
        <v>24</v>
      </c>
      <c r="Q1132" t="s">
        <v>24</v>
      </c>
    </row>
    <row r="1133" spans="16:17">
      <c r="P1133" t="s">
        <v>20</v>
      </c>
      <c r="Q1133" t="s">
        <v>20</v>
      </c>
    </row>
    <row r="1134" spans="16:17">
      <c r="P1134" t="s">
        <v>28</v>
      </c>
      <c r="Q1134" t="s">
        <v>28</v>
      </c>
    </row>
    <row r="1135" spans="16:17">
      <c r="P1135" t="s">
        <v>24</v>
      </c>
      <c r="Q1135" t="s">
        <v>24</v>
      </c>
    </row>
    <row r="1136" spans="16:17">
      <c r="P1136" t="s">
        <v>20</v>
      </c>
      <c r="Q1136" t="s">
        <v>20</v>
      </c>
    </row>
    <row r="1137" spans="16:17">
      <c r="P1137" t="s">
        <v>28</v>
      </c>
      <c r="Q1137" t="s">
        <v>28</v>
      </c>
    </row>
    <row r="1138" spans="16:17">
      <c r="P1138" t="s">
        <v>24</v>
      </c>
      <c r="Q1138" t="s">
        <v>24</v>
      </c>
    </row>
    <row r="1139" spans="16:17">
      <c r="P1139" t="s">
        <v>20</v>
      </c>
      <c r="Q1139" t="s">
        <v>20</v>
      </c>
    </row>
    <row r="1140" spans="16:17">
      <c r="P1140" t="s">
        <v>28</v>
      </c>
      <c r="Q1140" t="s">
        <v>28</v>
      </c>
    </row>
    <row r="1141" spans="16:17">
      <c r="P1141" t="s">
        <v>24</v>
      </c>
      <c r="Q1141" t="s">
        <v>24</v>
      </c>
    </row>
    <row r="1142" spans="16:17">
      <c r="P1142" t="s">
        <v>20</v>
      </c>
      <c r="Q1142" t="s">
        <v>20</v>
      </c>
    </row>
    <row r="1143" spans="16:17">
      <c r="P1143" t="s">
        <v>28</v>
      </c>
      <c r="Q1143" t="s">
        <v>28</v>
      </c>
    </row>
    <row r="1144" spans="16:17">
      <c r="P1144" t="s">
        <v>24</v>
      </c>
      <c r="Q1144" t="s">
        <v>24</v>
      </c>
    </row>
    <row r="1145" spans="16:17">
      <c r="P1145" t="s">
        <v>20</v>
      </c>
      <c r="Q1145" t="s">
        <v>20</v>
      </c>
    </row>
    <row r="1146" spans="16:17">
      <c r="P1146" t="s">
        <v>28</v>
      </c>
      <c r="Q1146" t="s">
        <v>28</v>
      </c>
    </row>
    <row r="1147" spans="16:17">
      <c r="P1147" t="s">
        <v>24</v>
      </c>
      <c r="Q1147" t="s">
        <v>24</v>
      </c>
    </row>
    <row r="1148" spans="16:17">
      <c r="P1148" t="s">
        <v>20</v>
      </c>
      <c r="Q1148" t="s">
        <v>20</v>
      </c>
    </row>
    <row r="1149" spans="16:17">
      <c r="P1149" t="s">
        <v>28</v>
      </c>
      <c r="Q1149" t="s">
        <v>28</v>
      </c>
    </row>
    <row r="1150" spans="16:17">
      <c r="P1150" t="s">
        <v>24</v>
      </c>
      <c r="Q1150" t="s">
        <v>24</v>
      </c>
    </row>
    <row r="1151" spans="16:17">
      <c r="P1151" t="s">
        <v>20</v>
      </c>
      <c r="Q1151" t="s">
        <v>20</v>
      </c>
    </row>
    <row r="1152" spans="16:17">
      <c r="P1152" t="s">
        <v>28</v>
      </c>
      <c r="Q1152" t="s">
        <v>28</v>
      </c>
    </row>
    <row r="1153" spans="16:17">
      <c r="P1153" t="s">
        <v>24</v>
      </c>
      <c r="Q1153" t="s">
        <v>24</v>
      </c>
    </row>
    <row r="1154" spans="16:17">
      <c r="P1154" t="s">
        <v>20</v>
      </c>
      <c r="Q1154" t="s">
        <v>20</v>
      </c>
    </row>
    <row r="1155" spans="16:17">
      <c r="P1155" t="s">
        <v>28</v>
      </c>
      <c r="Q1155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99"/>
  <sheetViews>
    <sheetView zoomScaleNormal="100" zoomScalePageLayoutView="60" workbookViewId="0"/>
  </sheetViews>
  <sheetFormatPr defaultRowHeight="15"/>
  <cols>
    <col min="3" max="3" width="9.85546875"/>
    <col min="4" max="4" width="14"/>
    <col min="5" max="5" width="17.42578125"/>
    <col min="6" max="7" width="19.140625"/>
    <col min="11" max="12" width="14.85546875"/>
    <col min="13" max="13" width="95.85546875"/>
  </cols>
  <sheetData>
    <row r="1" spans="1:14">
      <c r="A1" t="s">
        <v>0</v>
      </c>
      <c r="B1" t="s">
        <v>2085</v>
      </c>
      <c r="C1" t="s">
        <v>2086</v>
      </c>
      <c r="D1" t="s">
        <v>2087</v>
      </c>
      <c r="E1" t="s">
        <v>2088</v>
      </c>
      <c r="F1" t="s">
        <v>2089</v>
      </c>
      <c r="G1" t="s">
        <v>2090</v>
      </c>
      <c r="H1" t="s">
        <v>2091</v>
      </c>
      <c r="I1" t="s">
        <v>2092</v>
      </c>
      <c r="J1" t="s">
        <v>2093</v>
      </c>
      <c r="K1" t="s">
        <v>2094</v>
      </c>
      <c r="L1" t="s">
        <v>2095</v>
      </c>
      <c r="M1" t="str">
        <f t="shared" ref="M1:M64" si="0">CONCATENATE("'",B1,"','",C1,"','",D1,"','",E1,"','",F1,"','",G1,"','",H1,"','",I1,"','",J1,"','",K1,"','",L1,"'")</f>
        <v>'id','username','first_name','last_name','email','password','is_staff','is_active','is_superuser','last_login','date_joined'</v>
      </c>
    </row>
    <row r="2" spans="1:14">
      <c r="A2">
        <v>110018</v>
      </c>
      <c r="C2" t="s">
        <v>2096</v>
      </c>
      <c r="D2" t="s">
        <v>19</v>
      </c>
      <c r="E2" t="s">
        <v>18</v>
      </c>
      <c r="F2" t="str">
        <f t="shared" ref="F2:F65" si="1">CONCATENATE(C2,"@usna.edu")</f>
        <v>m110018@usna.edu</v>
      </c>
      <c r="H2">
        <v>0</v>
      </c>
      <c r="I2">
        <v>1</v>
      </c>
      <c r="J2">
        <v>0</v>
      </c>
      <c r="K2" s="2">
        <v>40628.839930555601</v>
      </c>
      <c r="L2" s="2">
        <v>40628.775717592602</v>
      </c>
      <c r="M2" t="str">
        <f t="shared" si="0"/>
        <v>'','m110018','ANASTASIA','ABID','m110018@usna.edu','','0','1','0','40628.8399305556','40628.7757175926'</v>
      </c>
      <c r="N2" t="s">
        <v>2097</v>
      </c>
    </row>
    <row r="3" spans="1:14">
      <c r="A3">
        <v>110024</v>
      </c>
      <c r="C3" t="s">
        <v>2098</v>
      </c>
      <c r="D3" t="s">
        <v>23</v>
      </c>
      <c r="E3" t="s">
        <v>22</v>
      </c>
      <c r="F3" t="str">
        <f t="shared" si="1"/>
        <v>m110024@usna.edu</v>
      </c>
      <c r="H3">
        <v>0</v>
      </c>
      <c r="I3">
        <v>1</v>
      </c>
      <c r="J3">
        <v>0</v>
      </c>
      <c r="K3" s="2">
        <v>40628.839930555601</v>
      </c>
      <c r="L3" s="2">
        <v>40628.775717592602</v>
      </c>
      <c r="M3" t="str">
        <f t="shared" si="0"/>
        <v>'','m110024','DANIEL','ABNEY','m110024@usna.edu','','0','1','0','40628.8399305556','40628.7757175926'</v>
      </c>
      <c r="N3" t="s">
        <v>2099</v>
      </c>
    </row>
    <row r="4" spans="1:14">
      <c r="A4">
        <v>110030</v>
      </c>
      <c r="C4" t="s">
        <v>2100</v>
      </c>
      <c r="D4" t="s">
        <v>27</v>
      </c>
      <c r="E4" t="s">
        <v>26</v>
      </c>
      <c r="F4" t="str">
        <f t="shared" si="1"/>
        <v>m110030@usna.edu</v>
      </c>
      <c r="H4">
        <v>0</v>
      </c>
      <c r="I4">
        <v>1</v>
      </c>
      <c r="J4">
        <v>0</v>
      </c>
      <c r="K4" s="2">
        <v>40628.839930555601</v>
      </c>
      <c r="L4" s="2">
        <v>40628.775717592602</v>
      </c>
      <c r="M4" t="str">
        <f t="shared" si="0"/>
        <v>'','m110030','NORA','ACKERMANN','m110030@usna.edu','','0','1','0','40628.8399305556','40628.7757175926'</v>
      </c>
      <c r="N4" t="s">
        <v>2101</v>
      </c>
    </row>
    <row r="5" spans="1:14">
      <c r="A5">
        <v>110054</v>
      </c>
      <c r="C5" t="s">
        <v>2102</v>
      </c>
      <c r="D5" t="s">
        <v>31</v>
      </c>
      <c r="E5" t="s">
        <v>30</v>
      </c>
      <c r="F5" t="str">
        <f t="shared" si="1"/>
        <v>m110054@usna.edu</v>
      </c>
      <c r="H5">
        <v>0</v>
      </c>
      <c r="I5">
        <v>1</v>
      </c>
      <c r="J5">
        <v>0</v>
      </c>
      <c r="K5" s="2">
        <v>40628.839930555601</v>
      </c>
      <c r="L5" s="2">
        <v>40628.775717592602</v>
      </c>
      <c r="M5" t="str">
        <f t="shared" si="0"/>
        <v>'','m110054','MICHAEL','ADAMSKI','m110054@usna.edu','','0','1','0','40628.8399305556','40628.7757175926'</v>
      </c>
      <c r="N5" t="s">
        <v>2103</v>
      </c>
    </row>
    <row r="6" spans="1:14">
      <c r="A6">
        <v>110078</v>
      </c>
      <c r="C6" t="s">
        <v>2104</v>
      </c>
      <c r="D6" t="s">
        <v>34</v>
      </c>
      <c r="E6" t="s">
        <v>33</v>
      </c>
      <c r="F6" t="str">
        <f t="shared" si="1"/>
        <v>m110078@usna.edu</v>
      </c>
      <c r="H6">
        <v>0</v>
      </c>
      <c r="I6">
        <v>1</v>
      </c>
      <c r="J6">
        <v>0</v>
      </c>
      <c r="K6" s="2">
        <v>40628.839930555601</v>
      </c>
      <c r="L6" s="2">
        <v>40628.775717592602</v>
      </c>
      <c r="M6" t="str">
        <f t="shared" si="0"/>
        <v>'','m110078','ALANA','AHERN','m110078@usna.edu','','0','1','0','40628.8399305556','40628.7757175926'</v>
      </c>
      <c r="N6" t="s">
        <v>2105</v>
      </c>
    </row>
    <row r="7" spans="1:14">
      <c r="A7">
        <v>110090</v>
      </c>
      <c r="C7" t="s">
        <v>2106</v>
      </c>
      <c r="D7" t="s">
        <v>37</v>
      </c>
      <c r="E7" t="s">
        <v>36</v>
      </c>
      <c r="F7" t="str">
        <f t="shared" si="1"/>
        <v>m110090@usna.edu</v>
      </c>
      <c r="H7">
        <v>0</v>
      </c>
      <c r="I7">
        <v>1</v>
      </c>
      <c r="J7">
        <v>0</v>
      </c>
      <c r="K7" s="2">
        <v>40628.839930555601</v>
      </c>
      <c r="L7" s="2">
        <v>40628.775717592602</v>
      </c>
      <c r="M7" t="str">
        <f t="shared" si="0"/>
        <v>'','m110090','MATTHEW','AHRNSBRAK','m110090@usna.edu','','0','1','0','40628.8399305556','40628.7757175926'</v>
      </c>
      <c r="N7" t="s">
        <v>2107</v>
      </c>
    </row>
    <row r="8" spans="1:14">
      <c r="A8">
        <v>110096</v>
      </c>
      <c r="C8" t="s">
        <v>2108</v>
      </c>
      <c r="D8" t="s">
        <v>40</v>
      </c>
      <c r="E8" t="s">
        <v>39</v>
      </c>
      <c r="F8" t="str">
        <f t="shared" si="1"/>
        <v>m110096@usna.edu</v>
      </c>
      <c r="H8">
        <v>0</v>
      </c>
      <c r="I8">
        <v>1</v>
      </c>
      <c r="J8">
        <v>0</v>
      </c>
      <c r="K8" s="2">
        <v>40628.839930555601</v>
      </c>
      <c r="L8" s="2">
        <v>40628.775717592602</v>
      </c>
      <c r="M8" t="str">
        <f t="shared" si="0"/>
        <v>'','m110096','AARON','AIKEN','m110096@usna.edu','','0','1','0','40628.8399305556','40628.7757175926'</v>
      </c>
      <c r="N8" t="s">
        <v>2109</v>
      </c>
    </row>
    <row r="9" spans="1:14">
      <c r="A9">
        <v>110126</v>
      </c>
      <c r="C9" t="s">
        <v>2110</v>
      </c>
      <c r="D9" t="s">
        <v>43</v>
      </c>
      <c r="E9" t="s">
        <v>42</v>
      </c>
      <c r="F9" t="str">
        <f t="shared" si="1"/>
        <v>m110126@usna.edu</v>
      </c>
      <c r="H9">
        <v>0</v>
      </c>
      <c r="I9">
        <v>1</v>
      </c>
      <c r="J9">
        <v>0</v>
      </c>
      <c r="K9" s="2">
        <v>40628.839930555601</v>
      </c>
      <c r="L9" s="2">
        <v>40628.775717592602</v>
      </c>
      <c r="M9" t="str">
        <f t="shared" si="0"/>
        <v>'','m110126','HANNAH','ALLAIRE','m110126@usna.edu','','0','1','0','40628.8399305556','40628.7757175926'</v>
      </c>
      <c r="N9" t="s">
        <v>2111</v>
      </c>
    </row>
    <row r="10" spans="1:14">
      <c r="A10">
        <v>110168</v>
      </c>
      <c r="C10" t="s">
        <v>2112</v>
      </c>
      <c r="D10" t="s">
        <v>46</v>
      </c>
      <c r="E10" t="s">
        <v>45</v>
      </c>
      <c r="F10" t="str">
        <f t="shared" si="1"/>
        <v>m110168@usna.edu</v>
      </c>
      <c r="H10">
        <v>0</v>
      </c>
      <c r="I10">
        <v>1</v>
      </c>
      <c r="J10">
        <v>0</v>
      </c>
      <c r="K10" s="2">
        <v>40628.839930555601</v>
      </c>
      <c r="L10" s="2">
        <v>40628.775717592602</v>
      </c>
      <c r="M10" t="str">
        <f t="shared" si="0"/>
        <v>'','m110168','THEREZA','ALVESTEFFER','m110168@usna.edu','','0','1','0','40628.8399305556','40628.7757175926'</v>
      </c>
      <c r="N10" t="s">
        <v>2113</v>
      </c>
    </row>
    <row r="11" spans="1:14">
      <c r="A11">
        <v>110234</v>
      </c>
      <c r="C11" t="s">
        <v>2114</v>
      </c>
      <c r="D11" t="s">
        <v>49</v>
      </c>
      <c r="E11" t="s">
        <v>48</v>
      </c>
      <c r="F11" t="str">
        <f t="shared" si="1"/>
        <v>m110234@usna.edu</v>
      </c>
      <c r="H11">
        <v>0</v>
      </c>
      <c r="I11">
        <v>1</v>
      </c>
      <c r="J11">
        <v>0</v>
      </c>
      <c r="K11" s="2">
        <v>40628.839930555601</v>
      </c>
      <c r="L11" s="2">
        <v>40628.775717592602</v>
      </c>
      <c r="M11" t="str">
        <f t="shared" si="0"/>
        <v>'','m110234','LORENZO','ARMIJO','m110234@usna.edu','','0','1','0','40628.8399305556','40628.7757175926'</v>
      </c>
      <c r="N11" t="s">
        <v>2115</v>
      </c>
    </row>
    <row r="12" spans="1:14">
      <c r="A12">
        <v>110240</v>
      </c>
      <c r="C12" t="s">
        <v>2116</v>
      </c>
      <c r="D12" t="s">
        <v>52</v>
      </c>
      <c r="E12" t="s">
        <v>51</v>
      </c>
      <c r="F12" t="str">
        <f t="shared" si="1"/>
        <v>m110240@usna.edu</v>
      </c>
      <c r="H12">
        <v>0</v>
      </c>
      <c r="I12">
        <v>1</v>
      </c>
      <c r="J12">
        <v>0</v>
      </c>
      <c r="K12" s="2">
        <v>40628.839930555601</v>
      </c>
      <c r="L12" s="2">
        <v>40628.775717592602</v>
      </c>
      <c r="M12" t="str">
        <f t="shared" si="0"/>
        <v>'','m110240','ERIC','ARNOLD','m110240@usna.edu','','0','1','0','40628.8399305556','40628.7757175926'</v>
      </c>
      <c r="N12" t="s">
        <v>2117</v>
      </c>
    </row>
    <row r="13" spans="1:14">
      <c r="A13">
        <v>110360</v>
      </c>
      <c r="C13" t="s">
        <v>2118</v>
      </c>
      <c r="D13" t="s">
        <v>55</v>
      </c>
      <c r="E13" t="s">
        <v>54</v>
      </c>
      <c r="F13" t="str">
        <f t="shared" si="1"/>
        <v>m110360@usna.edu</v>
      </c>
      <c r="H13">
        <v>0</v>
      </c>
      <c r="I13">
        <v>1</v>
      </c>
      <c r="J13">
        <v>0</v>
      </c>
      <c r="K13" s="2">
        <v>40628.839930555601</v>
      </c>
      <c r="L13" s="2">
        <v>40628.775717592602</v>
      </c>
      <c r="M13" t="str">
        <f t="shared" si="0"/>
        <v>'','m110360','ARIEL','BALTIS','m110360@usna.edu','','0','1','0','40628.8399305556','40628.7757175926'</v>
      </c>
      <c r="N13" t="s">
        <v>2119</v>
      </c>
    </row>
    <row r="14" spans="1:14">
      <c r="A14">
        <v>110432</v>
      </c>
      <c r="C14" t="s">
        <v>2120</v>
      </c>
      <c r="D14" t="s">
        <v>58</v>
      </c>
      <c r="E14" t="s">
        <v>57</v>
      </c>
      <c r="F14" t="str">
        <f t="shared" si="1"/>
        <v>m110432@usna.edu</v>
      </c>
      <c r="H14">
        <v>0</v>
      </c>
      <c r="I14">
        <v>1</v>
      </c>
      <c r="J14">
        <v>0</v>
      </c>
      <c r="K14" s="2">
        <v>40628.839930555601</v>
      </c>
      <c r="L14" s="2">
        <v>40628.775717592602</v>
      </c>
      <c r="M14" t="str">
        <f t="shared" si="0"/>
        <v>'','m110432','BRETT','BARRETT','m110432@usna.edu','','0','1','0','40628.8399305556','40628.7757175926'</v>
      </c>
      <c r="N14" t="s">
        <v>2121</v>
      </c>
    </row>
    <row r="15" spans="1:14">
      <c r="A15">
        <v>110438</v>
      </c>
      <c r="C15" t="s">
        <v>2122</v>
      </c>
      <c r="D15" t="s">
        <v>61</v>
      </c>
      <c r="E15" t="s">
        <v>60</v>
      </c>
      <c r="F15" t="str">
        <f t="shared" si="1"/>
        <v>m110438@usna.edu</v>
      </c>
      <c r="H15">
        <v>0</v>
      </c>
      <c r="I15">
        <v>1</v>
      </c>
      <c r="J15">
        <v>0</v>
      </c>
      <c r="K15" s="2">
        <v>40628.839930555601</v>
      </c>
      <c r="L15" s="2">
        <v>40628.775717592602</v>
      </c>
      <c r="M15" t="str">
        <f t="shared" si="0"/>
        <v>'','m110438','WHITNEY','BASHORE','m110438@usna.edu','','0','1','0','40628.8399305556','40628.7757175926'</v>
      </c>
      <c r="N15" t="s">
        <v>2123</v>
      </c>
    </row>
    <row r="16" spans="1:14">
      <c r="A16">
        <v>110516</v>
      </c>
      <c r="C16" t="s">
        <v>2124</v>
      </c>
      <c r="D16" t="s">
        <v>64</v>
      </c>
      <c r="E16" t="s">
        <v>63</v>
      </c>
      <c r="F16" t="str">
        <f t="shared" si="1"/>
        <v>m110516@usna.edu</v>
      </c>
      <c r="H16">
        <v>0</v>
      </c>
      <c r="I16">
        <v>1</v>
      </c>
      <c r="J16">
        <v>0</v>
      </c>
      <c r="K16" s="2">
        <v>40628.839930555601</v>
      </c>
      <c r="L16" s="2">
        <v>40628.775717592602</v>
      </c>
      <c r="M16" t="str">
        <f t="shared" si="0"/>
        <v>'','m110516','BRANDON','BECKLER','m110516@usna.edu','','0','1','0','40628.8399305556','40628.7757175926'</v>
      </c>
      <c r="N16" t="s">
        <v>2125</v>
      </c>
    </row>
    <row r="17" spans="1:14">
      <c r="A17">
        <v>110540</v>
      </c>
      <c r="C17" t="s">
        <v>2126</v>
      </c>
      <c r="D17" t="s">
        <v>67</v>
      </c>
      <c r="E17" t="s">
        <v>66</v>
      </c>
      <c r="F17" t="str">
        <f t="shared" si="1"/>
        <v>m110540@usna.edu</v>
      </c>
      <c r="H17">
        <v>0</v>
      </c>
      <c r="I17">
        <v>1</v>
      </c>
      <c r="J17">
        <v>0</v>
      </c>
      <c r="K17" s="2">
        <v>40628.839930555601</v>
      </c>
      <c r="L17" s="2">
        <v>40628.775717592602</v>
      </c>
      <c r="M17" t="str">
        <f t="shared" si="0"/>
        <v>'','m110540','BIANCIA','BELL','m110540@usna.edu','','0','1','0','40628.8399305556','40628.7757175926'</v>
      </c>
      <c r="N17" t="s">
        <v>2127</v>
      </c>
    </row>
    <row r="18" spans="1:14">
      <c r="A18">
        <v>110636</v>
      </c>
      <c r="C18" t="s">
        <v>2128</v>
      </c>
      <c r="D18" t="s">
        <v>31</v>
      </c>
      <c r="E18" t="s">
        <v>69</v>
      </c>
      <c r="F18" t="str">
        <f t="shared" si="1"/>
        <v>m110636@usna.edu</v>
      </c>
      <c r="H18">
        <v>0</v>
      </c>
      <c r="I18">
        <v>1</v>
      </c>
      <c r="J18">
        <v>0</v>
      </c>
      <c r="K18" s="2">
        <v>40628.839930555601</v>
      </c>
      <c r="L18" s="2">
        <v>40628.775717592602</v>
      </c>
      <c r="M18" t="str">
        <f t="shared" si="0"/>
        <v>'','m110636','MICHAEL','BETTIS','m110636@usna.edu','','0','1','0','40628.8399305556','40628.7757175926'</v>
      </c>
      <c r="N18" t="s">
        <v>2129</v>
      </c>
    </row>
    <row r="19" spans="1:14">
      <c r="A19">
        <v>110750</v>
      </c>
      <c r="C19" t="s">
        <v>2130</v>
      </c>
      <c r="D19" t="s">
        <v>72</v>
      </c>
      <c r="E19" t="s">
        <v>71</v>
      </c>
      <c r="F19" t="str">
        <f t="shared" si="1"/>
        <v>m110750@usna.edu</v>
      </c>
      <c r="H19">
        <v>0</v>
      </c>
      <c r="I19">
        <v>1</v>
      </c>
      <c r="J19">
        <v>0</v>
      </c>
      <c r="K19" s="2">
        <v>40628.839930555601</v>
      </c>
      <c r="L19" s="2">
        <v>40628.775717592602</v>
      </c>
      <c r="M19" t="str">
        <f t="shared" si="0"/>
        <v>'','m110750','TANNER','BOGARDUS','m110750@usna.edu','','0','1','0','40628.8399305556','40628.7757175926'</v>
      </c>
      <c r="N19" t="s">
        <v>2131</v>
      </c>
    </row>
    <row r="20" spans="1:14">
      <c r="A20">
        <v>110774</v>
      </c>
      <c r="C20" t="s">
        <v>2132</v>
      </c>
      <c r="D20" t="s">
        <v>58</v>
      </c>
      <c r="E20" t="s">
        <v>74</v>
      </c>
      <c r="F20" t="str">
        <f t="shared" si="1"/>
        <v>m110774@usna.edu</v>
      </c>
      <c r="H20">
        <v>0</v>
      </c>
      <c r="I20">
        <v>1</v>
      </c>
      <c r="J20">
        <v>0</v>
      </c>
      <c r="K20" s="2">
        <v>40628.839930555601</v>
      </c>
      <c r="L20" s="2">
        <v>40628.775717592602</v>
      </c>
      <c r="M20" t="str">
        <f t="shared" si="0"/>
        <v>'','m110774','BRETT','BORDA','m110774@usna.edu','','0','1','0','40628.8399305556','40628.7757175926'</v>
      </c>
      <c r="N20" t="s">
        <v>2133</v>
      </c>
    </row>
    <row r="21" spans="1:14">
      <c r="A21">
        <v>110906</v>
      </c>
      <c r="C21" t="s">
        <v>2134</v>
      </c>
      <c r="D21" t="s">
        <v>77</v>
      </c>
      <c r="E21" t="s">
        <v>76</v>
      </c>
      <c r="F21" t="str">
        <f t="shared" si="1"/>
        <v>m110906@usna.edu</v>
      </c>
      <c r="H21">
        <v>0</v>
      </c>
      <c r="I21">
        <v>1</v>
      </c>
      <c r="J21">
        <v>0</v>
      </c>
      <c r="K21" s="2">
        <v>40628.839930555601</v>
      </c>
      <c r="L21" s="2">
        <v>40628.775717592602</v>
      </c>
      <c r="M21" t="str">
        <f t="shared" si="0"/>
        <v>'','m110906','GREGORY','BROWN','m110906@usna.edu','','0','1','0','40628.8399305556','40628.7757175926'</v>
      </c>
      <c r="N21" t="s">
        <v>2135</v>
      </c>
    </row>
    <row r="22" spans="1:14">
      <c r="A22">
        <v>110918</v>
      </c>
      <c r="C22" t="s">
        <v>2136</v>
      </c>
      <c r="D22" t="s">
        <v>79</v>
      </c>
      <c r="E22" t="s">
        <v>76</v>
      </c>
      <c r="F22" t="str">
        <f t="shared" si="1"/>
        <v>m110918@usna.edu</v>
      </c>
      <c r="H22">
        <v>0</v>
      </c>
      <c r="I22">
        <v>1</v>
      </c>
      <c r="J22">
        <v>0</v>
      </c>
      <c r="K22" s="2">
        <v>40628.839930555601</v>
      </c>
      <c r="L22" s="2">
        <v>40628.775717592602</v>
      </c>
      <c r="M22" t="str">
        <f t="shared" si="0"/>
        <v>'','m110918','KALEB','BROWN','m110918@usna.edu','','0','1','0','40628.8399305556','40628.7757175926'</v>
      </c>
      <c r="N22" t="s">
        <v>2137</v>
      </c>
    </row>
    <row r="23" spans="1:14">
      <c r="A23">
        <v>110942</v>
      </c>
      <c r="C23" t="s">
        <v>2138</v>
      </c>
      <c r="D23" t="s">
        <v>52</v>
      </c>
      <c r="E23" t="s">
        <v>81</v>
      </c>
      <c r="F23" t="str">
        <f t="shared" si="1"/>
        <v>m110942@usna.edu</v>
      </c>
      <c r="H23">
        <v>0</v>
      </c>
      <c r="I23">
        <v>1</v>
      </c>
      <c r="J23">
        <v>0</v>
      </c>
      <c r="K23" s="2">
        <v>40628.839930555601</v>
      </c>
      <c r="L23" s="2">
        <v>40628.775717592602</v>
      </c>
      <c r="M23" t="str">
        <f t="shared" si="0"/>
        <v>'','m110942','ERIC','BRUGLER','m110942@usna.edu','','0','1','0','40628.8399305556','40628.7757175926'</v>
      </c>
      <c r="N23" t="s">
        <v>2139</v>
      </c>
    </row>
    <row r="24" spans="1:14">
      <c r="A24">
        <v>111062</v>
      </c>
      <c r="C24" t="s">
        <v>2140</v>
      </c>
      <c r="D24" t="s">
        <v>84</v>
      </c>
      <c r="E24" t="s">
        <v>83</v>
      </c>
      <c r="F24" t="str">
        <f t="shared" si="1"/>
        <v>m111062@usna.edu</v>
      </c>
      <c r="H24">
        <v>0</v>
      </c>
      <c r="I24">
        <v>1</v>
      </c>
      <c r="J24">
        <v>0</v>
      </c>
      <c r="K24" s="2">
        <v>40628.839930555601</v>
      </c>
      <c r="L24" s="2">
        <v>40628.775717592602</v>
      </c>
      <c r="M24" t="str">
        <f t="shared" si="0"/>
        <v>'','m111062','CALEB','BURROW','m111062@usna.edu','','0','1','0','40628.8399305556','40628.7757175926'</v>
      </c>
      <c r="N24" t="s">
        <v>2141</v>
      </c>
    </row>
    <row r="25" spans="1:14">
      <c r="A25">
        <v>111068</v>
      </c>
      <c r="C25" t="s">
        <v>2142</v>
      </c>
      <c r="D25" t="s">
        <v>87</v>
      </c>
      <c r="E25" t="s">
        <v>86</v>
      </c>
      <c r="F25" t="str">
        <f t="shared" si="1"/>
        <v>m111068@usna.edu</v>
      </c>
      <c r="H25">
        <v>0</v>
      </c>
      <c r="I25">
        <v>1</v>
      </c>
      <c r="J25">
        <v>0</v>
      </c>
      <c r="K25" s="2">
        <v>40628.839930555601</v>
      </c>
      <c r="L25" s="2">
        <v>40628.775717592602</v>
      </c>
      <c r="M25" t="str">
        <f t="shared" si="0"/>
        <v>'','m111068','CARSON','BURTON','m111068@usna.edu','','0','1','0','40628.8399305556','40628.7757175926'</v>
      </c>
      <c r="N25" t="s">
        <v>2143</v>
      </c>
    </row>
    <row r="26" spans="1:14">
      <c r="A26">
        <v>111074</v>
      </c>
      <c r="C26" t="s">
        <v>2144</v>
      </c>
      <c r="D26" t="s">
        <v>89</v>
      </c>
      <c r="E26" t="s">
        <v>86</v>
      </c>
      <c r="F26" t="str">
        <f t="shared" si="1"/>
        <v>m111074@usna.edu</v>
      </c>
      <c r="H26">
        <v>0</v>
      </c>
      <c r="I26">
        <v>1</v>
      </c>
      <c r="J26">
        <v>0</v>
      </c>
      <c r="K26" s="2">
        <v>40628.839930555601</v>
      </c>
      <c r="L26" s="2">
        <v>40628.775717592602</v>
      </c>
      <c r="M26" t="str">
        <f t="shared" si="0"/>
        <v>'','m111074','JEFFREY','BURTON','m111074@usna.edu','','0','1','0','40628.8399305556','40628.7757175926'</v>
      </c>
      <c r="N26" t="s">
        <v>2145</v>
      </c>
    </row>
    <row r="27" spans="1:14">
      <c r="A27">
        <v>111140</v>
      </c>
      <c r="C27" t="s">
        <v>2146</v>
      </c>
      <c r="D27" t="s">
        <v>92</v>
      </c>
      <c r="E27" t="s">
        <v>91</v>
      </c>
      <c r="F27" t="str">
        <f t="shared" si="1"/>
        <v>m111140@usna.edu</v>
      </c>
      <c r="H27">
        <v>0</v>
      </c>
      <c r="I27">
        <v>1</v>
      </c>
      <c r="J27">
        <v>0</v>
      </c>
      <c r="K27" s="2">
        <v>40628.839930555601</v>
      </c>
      <c r="L27" s="2">
        <v>40628.775717592602</v>
      </c>
      <c r="M27" t="str">
        <f t="shared" si="0"/>
        <v>'','m111140','JONATHAN','CAMERON','m111140@usna.edu','','0','1','0','40628.8399305556','40628.7757175926'</v>
      </c>
      <c r="N27" t="s">
        <v>2147</v>
      </c>
    </row>
    <row r="28" spans="1:14">
      <c r="A28">
        <v>111146</v>
      </c>
      <c r="C28" t="s">
        <v>2148</v>
      </c>
      <c r="D28" t="s">
        <v>95</v>
      </c>
      <c r="E28" t="s">
        <v>94</v>
      </c>
      <c r="F28" t="str">
        <f t="shared" si="1"/>
        <v>m111146@usna.edu</v>
      </c>
      <c r="H28">
        <v>0</v>
      </c>
      <c r="I28">
        <v>1</v>
      </c>
      <c r="J28">
        <v>0</v>
      </c>
      <c r="K28" s="2">
        <v>40628.839930555601</v>
      </c>
      <c r="L28" s="2">
        <v>40628.775717592602</v>
      </c>
      <c r="M28" t="str">
        <f t="shared" si="0"/>
        <v>'','m111146','BETHANY','CANDALOR','m111146@usna.edu','','0','1','0','40628.8399305556','40628.7757175926'</v>
      </c>
      <c r="N28" t="s">
        <v>2149</v>
      </c>
    </row>
    <row r="29" spans="1:14">
      <c r="A29">
        <v>111239</v>
      </c>
      <c r="C29" t="s">
        <v>2150</v>
      </c>
      <c r="D29" t="s">
        <v>98</v>
      </c>
      <c r="E29" t="s">
        <v>97</v>
      </c>
      <c r="F29" t="str">
        <f t="shared" si="1"/>
        <v>m111239@usna.edu</v>
      </c>
      <c r="H29">
        <v>0</v>
      </c>
      <c r="I29">
        <v>1</v>
      </c>
      <c r="J29">
        <v>0</v>
      </c>
      <c r="K29" s="2">
        <v>40628.839930555601</v>
      </c>
      <c r="L29" s="2">
        <v>40628.775717592602</v>
      </c>
      <c r="M29" t="str">
        <f t="shared" si="0"/>
        <v>'','m111239','VICTOR','CASTRO','m111239@usna.edu','','0','1','0','40628.8399305556','40628.7757175926'</v>
      </c>
      <c r="N29" t="s">
        <v>2151</v>
      </c>
    </row>
    <row r="30" spans="1:14">
      <c r="A30">
        <v>111332</v>
      </c>
      <c r="C30" t="s">
        <v>2152</v>
      </c>
      <c r="D30" t="s">
        <v>101</v>
      </c>
      <c r="E30" t="s">
        <v>100</v>
      </c>
      <c r="F30" t="str">
        <f t="shared" si="1"/>
        <v>m111332@usna.edu</v>
      </c>
      <c r="H30">
        <v>0</v>
      </c>
      <c r="I30">
        <v>1</v>
      </c>
      <c r="J30">
        <v>0</v>
      </c>
      <c r="K30" s="2">
        <v>40628.839930555601</v>
      </c>
      <c r="L30" s="2">
        <v>40628.775717592602</v>
      </c>
      <c r="M30" t="str">
        <f t="shared" si="0"/>
        <v>'','m111332','BRITTANY','CHURCHEY','m111332@usna.edu','','0','1','0','40628.8399305556','40628.7757175926'</v>
      </c>
      <c r="N30" t="s">
        <v>2153</v>
      </c>
    </row>
    <row r="31" spans="1:14">
      <c r="A31">
        <v>111380</v>
      </c>
      <c r="C31" t="s">
        <v>2154</v>
      </c>
      <c r="D31" t="s">
        <v>104</v>
      </c>
      <c r="E31" t="s">
        <v>103</v>
      </c>
      <c r="F31" t="str">
        <f t="shared" si="1"/>
        <v>m111380@usna.edu</v>
      </c>
      <c r="H31">
        <v>0</v>
      </c>
      <c r="I31">
        <v>1</v>
      </c>
      <c r="J31">
        <v>0</v>
      </c>
      <c r="K31" s="2">
        <v>40628.839930555601</v>
      </c>
      <c r="L31" s="2">
        <v>40628.775717592602</v>
      </c>
      <c r="M31" t="str">
        <f t="shared" si="0"/>
        <v>'','m111380','BENJAMIN','CLAY','m111380@usna.edu','','0','1','0','40628.8399305556','40628.7757175926'</v>
      </c>
      <c r="N31" t="s">
        <v>2155</v>
      </c>
    </row>
    <row r="32" spans="1:14">
      <c r="A32">
        <v>111422</v>
      </c>
      <c r="C32" t="s">
        <v>2156</v>
      </c>
      <c r="D32" t="s">
        <v>107</v>
      </c>
      <c r="E32" t="s">
        <v>106</v>
      </c>
      <c r="F32" t="str">
        <f t="shared" si="1"/>
        <v>m111422@usna.edu</v>
      </c>
      <c r="H32">
        <v>0</v>
      </c>
      <c r="I32">
        <v>1</v>
      </c>
      <c r="J32">
        <v>0</v>
      </c>
      <c r="K32" s="2">
        <v>40628.839930555601</v>
      </c>
      <c r="L32" s="2">
        <v>40628.775717592602</v>
      </c>
      <c r="M32" t="str">
        <f t="shared" si="0"/>
        <v>'','m111422','JESSE','COHEN','m111422@usna.edu','','0','1','0','40628.8399305556','40628.7757175926'</v>
      </c>
      <c r="N32" t="s">
        <v>2157</v>
      </c>
    </row>
    <row r="33" spans="1:14">
      <c r="A33">
        <v>111446</v>
      </c>
      <c r="C33" t="s">
        <v>2158</v>
      </c>
      <c r="D33" t="s">
        <v>110</v>
      </c>
      <c r="E33" t="s">
        <v>109</v>
      </c>
      <c r="F33" t="str">
        <f t="shared" si="1"/>
        <v>m111446@usna.edu</v>
      </c>
      <c r="H33">
        <v>0</v>
      </c>
      <c r="I33">
        <v>1</v>
      </c>
      <c r="J33">
        <v>0</v>
      </c>
      <c r="K33" s="2">
        <v>40628.839930555601</v>
      </c>
      <c r="L33" s="2">
        <v>40628.775717592602</v>
      </c>
      <c r="M33" t="str">
        <f t="shared" si="0"/>
        <v>'','m111446','SCOTT','COLLARD','m111446@usna.edu','','0','1','0','40628.8399305556','40628.7757175926'</v>
      </c>
      <c r="N33" t="s">
        <v>2159</v>
      </c>
    </row>
    <row r="34" spans="1:14">
      <c r="A34">
        <v>111494</v>
      </c>
      <c r="C34" t="s">
        <v>2160</v>
      </c>
      <c r="D34" t="s">
        <v>37</v>
      </c>
      <c r="E34" t="s">
        <v>112</v>
      </c>
      <c r="F34" t="str">
        <f t="shared" si="1"/>
        <v>m111494@usna.edu</v>
      </c>
      <c r="H34">
        <v>0</v>
      </c>
      <c r="I34">
        <v>1</v>
      </c>
      <c r="J34">
        <v>0</v>
      </c>
      <c r="K34" s="2">
        <v>40628.839930555601</v>
      </c>
      <c r="L34" s="2">
        <v>40628.775717592602</v>
      </c>
      <c r="M34" t="str">
        <f t="shared" si="0"/>
        <v>'','m111494','MATTHEW','COOK','m111494@usna.edu','','0','1','0','40628.8399305556','40628.7757175926'</v>
      </c>
      <c r="N34" t="s">
        <v>2161</v>
      </c>
    </row>
    <row r="35" spans="1:14">
      <c r="A35">
        <v>111536</v>
      </c>
      <c r="C35" t="s">
        <v>2162</v>
      </c>
      <c r="D35" t="s">
        <v>115</v>
      </c>
      <c r="E35" t="s">
        <v>114</v>
      </c>
      <c r="F35" t="str">
        <f t="shared" si="1"/>
        <v>m111536@usna.edu</v>
      </c>
      <c r="H35">
        <v>0</v>
      </c>
      <c r="I35">
        <v>1</v>
      </c>
      <c r="J35">
        <v>0</v>
      </c>
      <c r="K35" s="2">
        <v>40628.839930555601</v>
      </c>
      <c r="L35" s="2">
        <v>40628.775717592602</v>
      </c>
      <c r="M35" t="str">
        <f t="shared" si="0"/>
        <v>'','m111536','JAMES','CORRIN','m111536@usna.edu','','0','1','0','40628.8399305556','40628.7757175926'</v>
      </c>
      <c r="N35" t="s">
        <v>2163</v>
      </c>
    </row>
    <row r="36" spans="1:14">
      <c r="A36">
        <v>111566</v>
      </c>
      <c r="C36" t="s">
        <v>2164</v>
      </c>
      <c r="D36" t="s">
        <v>118</v>
      </c>
      <c r="E36" t="s">
        <v>117</v>
      </c>
      <c r="F36" t="str">
        <f t="shared" si="1"/>
        <v>m111566@usna.edu</v>
      </c>
      <c r="H36">
        <v>0</v>
      </c>
      <c r="I36">
        <v>1</v>
      </c>
      <c r="J36">
        <v>0</v>
      </c>
      <c r="K36" s="2">
        <v>40628.839930555601</v>
      </c>
      <c r="L36" s="2">
        <v>40628.775717592602</v>
      </c>
      <c r="M36" t="str">
        <f t="shared" si="0"/>
        <v>'','m111566','DEIDRE','COULSON','m111566@usna.edu','','0','1','0','40628.8399305556','40628.7757175926'</v>
      </c>
      <c r="N36" t="s">
        <v>2165</v>
      </c>
    </row>
    <row r="37" spans="1:14">
      <c r="A37">
        <v>111572</v>
      </c>
      <c r="C37" t="s">
        <v>2166</v>
      </c>
      <c r="D37" t="s">
        <v>77</v>
      </c>
      <c r="E37" t="s">
        <v>120</v>
      </c>
      <c r="F37" t="str">
        <f t="shared" si="1"/>
        <v>m111572@usna.edu</v>
      </c>
      <c r="H37">
        <v>0</v>
      </c>
      <c r="I37">
        <v>1</v>
      </c>
      <c r="J37">
        <v>0</v>
      </c>
      <c r="K37" s="2">
        <v>40628.839930555601</v>
      </c>
      <c r="L37" s="2">
        <v>40628.775717592602</v>
      </c>
      <c r="M37" t="str">
        <f t="shared" si="0"/>
        <v>'','m111572','GREGORY','COVINGTON','m111572@usna.edu','','0','1','0','40628.8399305556','40628.7757175926'</v>
      </c>
      <c r="N37" t="s">
        <v>2167</v>
      </c>
    </row>
    <row r="38" spans="1:14">
      <c r="A38">
        <v>111734</v>
      </c>
      <c r="C38" t="s">
        <v>2168</v>
      </c>
      <c r="D38" t="s">
        <v>123</v>
      </c>
      <c r="E38" t="s">
        <v>122</v>
      </c>
      <c r="F38" t="str">
        <f t="shared" si="1"/>
        <v>m111734@usna.edu</v>
      </c>
      <c r="H38">
        <v>0</v>
      </c>
      <c r="I38">
        <v>1</v>
      </c>
      <c r="J38">
        <v>0</v>
      </c>
      <c r="K38" s="2">
        <v>40628.839930555601</v>
      </c>
      <c r="L38" s="2">
        <v>40628.775717592602</v>
      </c>
      <c r="M38" t="str">
        <f t="shared" si="0"/>
        <v>'','m111734','AMY','DAVIS','m111734@usna.edu','','0','1','0','40628.8399305556','40628.7757175926'</v>
      </c>
      <c r="N38" t="s">
        <v>2169</v>
      </c>
    </row>
    <row r="39" spans="1:14">
      <c r="A39">
        <v>111758</v>
      </c>
      <c r="C39" t="s">
        <v>2170</v>
      </c>
      <c r="D39" t="s">
        <v>126</v>
      </c>
      <c r="E39" t="s">
        <v>125</v>
      </c>
      <c r="F39" t="str">
        <f t="shared" si="1"/>
        <v>m111758@usna.edu</v>
      </c>
      <c r="H39">
        <v>0</v>
      </c>
      <c r="I39">
        <v>1</v>
      </c>
      <c r="J39">
        <v>0</v>
      </c>
      <c r="K39" s="2">
        <v>40628.839930555601</v>
      </c>
      <c r="L39" s="2">
        <v>40628.775717592602</v>
      </c>
      <c r="M39" t="str">
        <f t="shared" si="0"/>
        <v>'','m111758','ERIK','DE SOUSA','m111758@usna.edu','','0','1','0','40628.8399305556','40628.7757175926'</v>
      </c>
      <c r="N39" t="s">
        <v>2171</v>
      </c>
    </row>
    <row r="40" spans="1:14">
      <c r="A40">
        <v>111764</v>
      </c>
      <c r="C40" t="s">
        <v>2172</v>
      </c>
      <c r="D40" t="s">
        <v>37</v>
      </c>
      <c r="E40" t="s">
        <v>128</v>
      </c>
      <c r="F40" t="str">
        <f t="shared" si="1"/>
        <v>m111764@usna.edu</v>
      </c>
      <c r="H40">
        <v>0</v>
      </c>
      <c r="I40">
        <v>1</v>
      </c>
      <c r="J40">
        <v>0</v>
      </c>
      <c r="K40" s="2">
        <v>40628.839930555601</v>
      </c>
      <c r="L40" s="2">
        <v>40628.775717592602</v>
      </c>
      <c r="M40" t="str">
        <f t="shared" si="0"/>
        <v>'','m111764','MATTHEW','DE VILLERS','m111764@usna.edu','','0','1','0','40628.8399305556','40628.7757175926'</v>
      </c>
      <c r="N40" t="s">
        <v>2173</v>
      </c>
    </row>
    <row r="41" spans="1:14">
      <c r="A41">
        <v>111776</v>
      </c>
      <c r="C41" t="s">
        <v>2174</v>
      </c>
      <c r="D41" t="s">
        <v>37</v>
      </c>
      <c r="E41" t="s">
        <v>130</v>
      </c>
      <c r="F41" t="str">
        <f t="shared" si="1"/>
        <v>m111776@usna.edu</v>
      </c>
      <c r="H41">
        <v>0</v>
      </c>
      <c r="I41">
        <v>1</v>
      </c>
      <c r="J41">
        <v>0</v>
      </c>
      <c r="K41" s="2">
        <v>40628.839930555601</v>
      </c>
      <c r="L41" s="2">
        <v>40628.775717592602</v>
      </c>
      <c r="M41" t="str">
        <f t="shared" si="0"/>
        <v>'','m111776','MATTHEW','DEBBINK','m111776@usna.edu','','0','1','0','40628.8399305556','40628.7757175926'</v>
      </c>
      <c r="N41" t="s">
        <v>2175</v>
      </c>
    </row>
    <row r="42" spans="1:14">
      <c r="A42">
        <v>111812</v>
      </c>
      <c r="C42" t="s">
        <v>2176</v>
      </c>
      <c r="D42" t="s">
        <v>79</v>
      </c>
      <c r="E42" t="s">
        <v>132</v>
      </c>
      <c r="F42" t="str">
        <f t="shared" si="1"/>
        <v>m111812@usna.edu</v>
      </c>
      <c r="H42">
        <v>0</v>
      </c>
      <c r="I42">
        <v>1</v>
      </c>
      <c r="J42">
        <v>0</v>
      </c>
      <c r="K42" s="2">
        <v>40628.839930555601</v>
      </c>
      <c r="L42" s="2">
        <v>40628.775717592602</v>
      </c>
      <c r="M42" t="str">
        <f t="shared" si="0"/>
        <v>'','m111812','KALEB','DELFINE','m111812@usna.edu','','0','1','0','40628.8399305556','40628.7757175926'</v>
      </c>
      <c r="N42" t="s">
        <v>2177</v>
      </c>
    </row>
    <row r="43" spans="1:14">
      <c r="A43">
        <v>111866</v>
      </c>
      <c r="C43" t="s">
        <v>2178</v>
      </c>
      <c r="D43" t="s">
        <v>135</v>
      </c>
      <c r="E43" t="s">
        <v>134</v>
      </c>
      <c r="F43" t="str">
        <f t="shared" si="1"/>
        <v>m111866@usna.edu</v>
      </c>
      <c r="H43">
        <v>0</v>
      </c>
      <c r="I43">
        <v>1</v>
      </c>
      <c r="J43">
        <v>0</v>
      </c>
      <c r="K43" s="2">
        <v>40628.839930555601</v>
      </c>
      <c r="L43" s="2">
        <v>40628.775717592602</v>
      </c>
      <c r="M43" t="str">
        <f t="shared" si="0"/>
        <v>'','m111866','JEREMIAH','DERRICK','m111866@usna.edu','','0','1','0','40628.8399305556','40628.7757175926'</v>
      </c>
      <c r="N43" t="s">
        <v>2179</v>
      </c>
    </row>
    <row r="44" spans="1:14">
      <c r="A44">
        <v>111884</v>
      </c>
      <c r="C44" t="s">
        <v>2180</v>
      </c>
      <c r="D44" t="s">
        <v>138</v>
      </c>
      <c r="E44" t="s">
        <v>137</v>
      </c>
      <c r="F44" t="str">
        <f t="shared" si="1"/>
        <v>m111884@usna.edu</v>
      </c>
      <c r="H44">
        <v>0</v>
      </c>
      <c r="I44">
        <v>1</v>
      </c>
      <c r="J44">
        <v>0</v>
      </c>
      <c r="K44" s="2">
        <v>40628.839930555601</v>
      </c>
      <c r="L44" s="2">
        <v>40628.775717592602</v>
      </c>
      <c r="M44" t="str">
        <f t="shared" si="0"/>
        <v>'','m111884','JOHN','DEVER','m111884@usna.edu','','0','1','0','40628.8399305556','40628.7757175926'</v>
      </c>
      <c r="N44" t="s">
        <v>2181</v>
      </c>
    </row>
    <row r="45" spans="1:14">
      <c r="A45">
        <v>111890</v>
      </c>
      <c r="C45" t="s">
        <v>2182</v>
      </c>
      <c r="D45" t="s">
        <v>141</v>
      </c>
      <c r="E45" t="s">
        <v>140</v>
      </c>
      <c r="F45" t="str">
        <f t="shared" si="1"/>
        <v>m111890@usna.edu</v>
      </c>
      <c r="H45">
        <v>0</v>
      </c>
      <c r="I45">
        <v>1</v>
      </c>
      <c r="J45">
        <v>0</v>
      </c>
      <c r="K45" s="2">
        <v>40628.839930555601</v>
      </c>
      <c r="L45" s="2">
        <v>40628.775717592602</v>
      </c>
      <c r="M45" t="str">
        <f t="shared" si="0"/>
        <v>'','m111890','JULIE','DEVLIN','m111890@usna.edu','','0','1','0','40628.8399305556','40628.7757175926'</v>
      </c>
      <c r="N45" t="s">
        <v>2183</v>
      </c>
    </row>
    <row r="46" spans="1:14">
      <c r="A46">
        <v>111932</v>
      </c>
      <c r="C46" t="s">
        <v>2184</v>
      </c>
      <c r="D46" t="s">
        <v>144</v>
      </c>
      <c r="E46" t="s">
        <v>143</v>
      </c>
      <c r="F46" t="str">
        <f t="shared" si="1"/>
        <v>m111932@usna.edu</v>
      </c>
      <c r="H46">
        <v>0</v>
      </c>
      <c r="I46">
        <v>1</v>
      </c>
      <c r="J46">
        <v>0</v>
      </c>
      <c r="K46" s="2">
        <v>40628.839930555601</v>
      </c>
      <c r="L46" s="2">
        <v>40628.775717592602</v>
      </c>
      <c r="M46" t="str">
        <f t="shared" si="0"/>
        <v>'','m111932','ADAM','DIERKER','m111932@usna.edu','','0','1','0','40628.8399305556','40628.7757175926'</v>
      </c>
      <c r="N46" t="s">
        <v>2185</v>
      </c>
    </row>
    <row r="47" spans="1:14">
      <c r="A47">
        <v>111938</v>
      </c>
      <c r="C47" t="s">
        <v>2186</v>
      </c>
      <c r="D47" t="s">
        <v>123</v>
      </c>
      <c r="E47" t="s">
        <v>146</v>
      </c>
      <c r="F47" t="str">
        <f t="shared" si="1"/>
        <v>m111938@usna.edu</v>
      </c>
      <c r="H47">
        <v>0</v>
      </c>
      <c r="I47">
        <v>1</v>
      </c>
      <c r="J47">
        <v>0</v>
      </c>
      <c r="K47" s="2">
        <v>40628.839930555601</v>
      </c>
      <c r="L47" s="2">
        <v>40628.775717592602</v>
      </c>
      <c r="M47" t="str">
        <f t="shared" si="0"/>
        <v>'','m111938','AMY','DILUCCIO','m111938@usna.edu','','0','1','0','40628.8399305556','40628.7757175926'</v>
      </c>
      <c r="N47" t="s">
        <v>2187</v>
      </c>
    </row>
    <row r="48" spans="1:14">
      <c r="A48">
        <v>111944</v>
      </c>
      <c r="C48" t="s">
        <v>2188</v>
      </c>
      <c r="D48" t="s">
        <v>149</v>
      </c>
      <c r="E48" t="s">
        <v>148</v>
      </c>
      <c r="F48" t="str">
        <f t="shared" si="1"/>
        <v>m111944@usna.edu</v>
      </c>
      <c r="H48">
        <v>0</v>
      </c>
      <c r="I48">
        <v>1</v>
      </c>
      <c r="J48">
        <v>0</v>
      </c>
      <c r="K48" s="2">
        <v>40628.839930555601</v>
      </c>
      <c r="L48" s="2">
        <v>40628.775717592602</v>
      </c>
      <c r="M48" t="str">
        <f t="shared" si="0"/>
        <v>'','m111944','SEAN','DINN','m111944@usna.edu','','0','1','0','40628.8399305556','40628.7757175926'</v>
      </c>
      <c r="N48" t="s">
        <v>2189</v>
      </c>
    </row>
    <row r="49" spans="1:14">
      <c r="A49">
        <v>112016</v>
      </c>
      <c r="C49" t="s">
        <v>2190</v>
      </c>
      <c r="D49" t="s">
        <v>92</v>
      </c>
      <c r="E49" t="s">
        <v>151</v>
      </c>
      <c r="F49" t="str">
        <f t="shared" si="1"/>
        <v>m112016@usna.edu</v>
      </c>
      <c r="H49">
        <v>0</v>
      </c>
      <c r="I49">
        <v>1</v>
      </c>
      <c r="J49">
        <v>0</v>
      </c>
      <c r="K49" s="2">
        <v>40628.839930555601</v>
      </c>
      <c r="L49" s="2">
        <v>40628.775717592602</v>
      </c>
      <c r="M49" t="str">
        <f t="shared" si="0"/>
        <v>'','m112016','JONATHAN','DOSKOCIL','m112016@usna.edu','','0','1','0','40628.8399305556','40628.7757175926'</v>
      </c>
      <c r="N49" t="s">
        <v>2191</v>
      </c>
    </row>
    <row r="50" spans="1:14">
      <c r="A50">
        <v>112040</v>
      </c>
      <c r="C50" t="s">
        <v>2192</v>
      </c>
      <c r="D50" t="s">
        <v>154</v>
      </c>
      <c r="E50" t="s">
        <v>153</v>
      </c>
      <c r="F50" t="str">
        <f t="shared" si="1"/>
        <v>m112040@usna.edu</v>
      </c>
      <c r="H50">
        <v>0</v>
      </c>
      <c r="I50">
        <v>1</v>
      </c>
      <c r="J50">
        <v>0</v>
      </c>
      <c r="K50" s="2">
        <v>40628.839930555601</v>
      </c>
      <c r="L50" s="2">
        <v>40628.775717592602</v>
      </c>
      <c r="M50" t="str">
        <f t="shared" si="0"/>
        <v>'','m112040','PATRICK','DRURY','m112040@usna.edu','','0','1','0','40628.8399305556','40628.7757175926'</v>
      </c>
      <c r="N50" t="s">
        <v>2193</v>
      </c>
    </row>
    <row r="51" spans="1:14">
      <c r="A51">
        <v>112058</v>
      </c>
      <c r="C51" t="s">
        <v>2194</v>
      </c>
      <c r="D51" t="s">
        <v>157</v>
      </c>
      <c r="E51" t="s">
        <v>156</v>
      </c>
      <c r="F51" t="str">
        <f t="shared" si="1"/>
        <v>m112058@usna.edu</v>
      </c>
      <c r="H51">
        <v>0</v>
      </c>
      <c r="I51">
        <v>1</v>
      </c>
      <c r="J51">
        <v>0</v>
      </c>
      <c r="K51" s="2">
        <v>40628.839930555601</v>
      </c>
      <c r="L51" s="2">
        <v>40628.775717592602</v>
      </c>
      <c r="M51" t="str">
        <f t="shared" si="0"/>
        <v>'','m112058','KEVIN','DUNN','m112058@usna.edu','','0','1','0','40628.8399305556','40628.7757175926'</v>
      </c>
      <c r="N51" t="s">
        <v>2195</v>
      </c>
    </row>
    <row r="52" spans="1:14">
      <c r="A52">
        <v>112196</v>
      </c>
      <c r="C52" t="s">
        <v>2196</v>
      </c>
      <c r="D52" t="s">
        <v>160</v>
      </c>
      <c r="E52" t="s">
        <v>159</v>
      </c>
      <c r="F52" t="str">
        <f t="shared" si="1"/>
        <v>m112196@usna.edu</v>
      </c>
      <c r="H52">
        <v>0</v>
      </c>
      <c r="I52">
        <v>1</v>
      </c>
      <c r="J52">
        <v>0</v>
      </c>
      <c r="K52" s="2">
        <v>40628.839930555601</v>
      </c>
      <c r="L52" s="2">
        <v>40628.775717592602</v>
      </c>
      <c r="M52" t="str">
        <f t="shared" si="0"/>
        <v>'','m112196','ERIN','FAWCETT','m112196@usna.edu','','0','1','0','40628.8399305556','40628.7757175926'</v>
      </c>
      <c r="N52" t="s">
        <v>2197</v>
      </c>
    </row>
    <row r="53" spans="1:14">
      <c r="A53">
        <v>112220</v>
      </c>
      <c r="C53" t="s">
        <v>2198</v>
      </c>
      <c r="D53" t="s">
        <v>163</v>
      </c>
      <c r="E53" t="s">
        <v>162</v>
      </c>
      <c r="F53" t="str">
        <f t="shared" si="1"/>
        <v>m112220@usna.edu</v>
      </c>
      <c r="H53">
        <v>0</v>
      </c>
      <c r="I53">
        <v>1</v>
      </c>
      <c r="J53">
        <v>0</v>
      </c>
      <c r="K53" s="2">
        <v>40628.839930555601</v>
      </c>
      <c r="L53" s="2">
        <v>40628.775717592602</v>
      </c>
      <c r="M53" t="str">
        <f t="shared" si="0"/>
        <v>'','m112220','LAUREL','FERNANDES','m112220@usna.edu','','0','1','0','40628.8399305556','40628.7757175926'</v>
      </c>
      <c r="N53" t="s">
        <v>2199</v>
      </c>
    </row>
    <row r="54" spans="1:14">
      <c r="A54">
        <v>112226</v>
      </c>
      <c r="C54" t="s">
        <v>2200</v>
      </c>
      <c r="D54" t="s">
        <v>166</v>
      </c>
      <c r="E54" t="s">
        <v>165</v>
      </c>
      <c r="F54" t="str">
        <f t="shared" si="1"/>
        <v>m112226@usna.edu</v>
      </c>
      <c r="H54">
        <v>0</v>
      </c>
      <c r="I54">
        <v>1</v>
      </c>
      <c r="J54">
        <v>0</v>
      </c>
      <c r="K54" s="2">
        <v>40628.839930555601</v>
      </c>
      <c r="L54" s="2">
        <v>40628.775717592602</v>
      </c>
      <c r="M54" t="str">
        <f t="shared" si="0"/>
        <v>'','m112226','RYAN','FERRAO','m112226@usna.edu','','0','1','0','40628.8399305556','40628.7757175926'</v>
      </c>
      <c r="N54" t="s">
        <v>2201</v>
      </c>
    </row>
    <row r="55" spans="1:14">
      <c r="A55">
        <v>112232</v>
      </c>
      <c r="C55" t="s">
        <v>2202</v>
      </c>
      <c r="D55" t="s">
        <v>169</v>
      </c>
      <c r="E55" t="s">
        <v>168</v>
      </c>
      <c r="F55" t="str">
        <f t="shared" si="1"/>
        <v>m112232@usna.edu</v>
      </c>
      <c r="H55">
        <v>0</v>
      </c>
      <c r="I55">
        <v>1</v>
      </c>
      <c r="J55">
        <v>0</v>
      </c>
      <c r="K55" s="2">
        <v>40628.839930555601</v>
      </c>
      <c r="L55" s="2">
        <v>40628.775717592602</v>
      </c>
      <c r="M55" t="str">
        <f t="shared" si="0"/>
        <v>'','m112232','THOMAS','FIAMMETTA','m112232@usna.edu','','0','1','0','40628.8399305556','40628.7757175926'</v>
      </c>
      <c r="N55" t="s">
        <v>2203</v>
      </c>
    </row>
    <row r="56" spans="1:14">
      <c r="A56">
        <v>112250</v>
      </c>
      <c r="C56" t="s">
        <v>2204</v>
      </c>
      <c r="D56" t="s">
        <v>37</v>
      </c>
      <c r="E56" t="s">
        <v>171</v>
      </c>
      <c r="F56" t="str">
        <f t="shared" si="1"/>
        <v>m112250@usna.edu</v>
      </c>
      <c r="H56">
        <v>0</v>
      </c>
      <c r="I56">
        <v>1</v>
      </c>
      <c r="J56">
        <v>0</v>
      </c>
      <c r="K56" s="2">
        <v>40628.839930555601</v>
      </c>
      <c r="L56" s="2">
        <v>40628.775717592602</v>
      </c>
      <c r="M56" t="str">
        <f t="shared" si="0"/>
        <v>'','m112250','MATTHEW','FINNERTY','m112250@usna.edu','','0','1','0','40628.8399305556','40628.7757175926'</v>
      </c>
      <c r="N56" t="s">
        <v>2205</v>
      </c>
    </row>
    <row r="57" spans="1:14">
      <c r="A57">
        <v>112274</v>
      </c>
      <c r="C57" t="s">
        <v>2206</v>
      </c>
      <c r="D57" t="s">
        <v>149</v>
      </c>
      <c r="E57" t="s">
        <v>173</v>
      </c>
      <c r="F57" t="str">
        <f t="shared" si="1"/>
        <v>m112274@usna.edu</v>
      </c>
      <c r="H57">
        <v>0</v>
      </c>
      <c r="I57">
        <v>1</v>
      </c>
      <c r="J57">
        <v>0</v>
      </c>
      <c r="K57" s="2">
        <v>40628.839930555601</v>
      </c>
      <c r="L57" s="2">
        <v>40628.775717592602</v>
      </c>
      <c r="M57" t="str">
        <f t="shared" si="0"/>
        <v>'','m112274','SEAN','FITZMAURICE','m112274@usna.edu','','0','1','0','40628.8399305556','40628.7757175926'</v>
      </c>
      <c r="N57" t="s">
        <v>2207</v>
      </c>
    </row>
    <row r="58" spans="1:14">
      <c r="A58">
        <v>112340</v>
      </c>
      <c r="C58" t="s">
        <v>2208</v>
      </c>
      <c r="D58" t="s">
        <v>176</v>
      </c>
      <c r="E58" t="s">
        <v>175</v>
      </c>
      <c r="F58" t="str">
        <f t="shared" si="1"/>
        <v>m112340@usna.edu</v>
      </c>
      <c r="H58">
        <v>0</v>
      </c>
      <c r="I58">
        <v>1</v>
      </c>
      <c r="J58">
        <v>0</v>
      </c>
      <c r="K58" s="2">
        <v>40628.839930555601</v>
      </c>
      <c r="L58" s="2">
        <v>40628.775717592602</v>
      </c>
      <c r="M58" t="str">
        <f t="shared" si="0"/>
        <v>'','m112340','WILLIAM','FOSHAGE','m112340@usna.edu','','0','1','0','40628.8399305556','40628.7757175926'</v>
      </c>
      <c r="N58" t="s">
        <v>2209</v>
      </c>
    </row>
    <row r="59" spans="1:14">
      <c r="A59">
        <v>112370</v>
      </c>
      <c r="C59" t="s">
        <v>2210</v>
      </c>
      <c r="D59" t="s">
        <v>40</v>
      </c>
      <c r="E59" t="s">
        <v>178</v>
      </c>
      <c r="F59" t="str">
        <f t="shared" si="1"/>
        <v>m112370@usna.edu</v>
      </c>
      <c r="H59">
        <v>0</v>
      </c>
      <c r="I59">
        <v>1</v>
      </c>
      <c r="J59">
        <v>0</v>
      </c>
      <c r="K59" s="2">
        <v>40628.839930555601</v>
      </c>
      <c r="L59" s="2">
        <v>40628.775717592602</v>
      </c>
      <c r="M59" t="str">
        <f t="shared" si="0"/>
        <v>'','m112370','AARON','FRANZ','m112370@usna.edu','','0','1','0','40628.8399305556','40628.7757175926'</v>
      </c>
      <c r="N59" t="s">
        <v>2211</v>
      </c>
    </row>
    <row r="60" spans="1:14">
      <c r="A60">
        <v>112430</v>
      </c>
      <c r="C60" t="s">
        <v>2212</v>
      </c>
      <c r="D60" t="s">
        <v>181</v>
      </c>
      <c r="E60" t="s">
        <v>180</v>
      </c>
      <c r="F60" t="str">
        <f t="shared" si="1"/>
        <v>m112430@usna.edu</v>
      </c>
      <c r="H60">
        <v>0</v>
      </c>
      <c r="I60">
        <v>1</v>
      </c>
      <c r="J60">
        <v>0</v>
      </c>
      <c r="K60" s="2">
        <v>40628.839930555601</v>
      </c>
      <c r="L60" s="2">
        <v>40628.775717592602</v>
      </c>
      <c r="M60" t="str">
        <f t="shared" si="0"/>
        <v>'','m112430','ANDREW','GARBER','m112430@usna.edu','','0','1','0','40628.8399305556','40628.7757175926'</v>
      </c>
      <c r="N60" t="s">
        <v>2213</v>
      </c>
    </row>
    <row r="61" spans="1:14">
      <c r="A61">
        <v>112448</v>
      </c>
      <c r="C61" t="s">
        <v>2214</v>
      </c>
      <c r="D61" t="s">
        <v>184</v>
      </c>
      <c r="E61" t="s">
        <v>183</v>
      </c>
      <c r="F61" t="str">
        <f t="shared" si="1"/>
        <v>m112448@usna.edu</v>
      </c>
      <c r="H61">
        <v>0</v>
      </c>
      <c r="I61">
        <v>1</v>
      </c>
      <c r="J61">
        <v>0</v>
      </c>
      <c r="K61" s="2">
        <v>40628.839930555601</v>
      </c>
      <c r="L61" s="2">
        <v>40628.775717592602</v>
      </c>
      <c r="M61" t="str">
        <f t="shared" si="0"/>
        <v>'','m112448','JASON','GARDEN','m112448@usna.edu','','0','1','0','40628.8399305556','40628.7757175926'</v>
      </c>
      <c r="N61" t="s">
        <v>2215</v>
      </c>
    </row>
    <row r="62" spans="1:14">
      <c r="A62">
        <v>112496</v>
      </c>
      <c r="C62" t="s">
        <v>2216</v>
      </c>
      <c r="D62" t="s">
        <v>163</v>
      </c>
      <c r="E62" t="s">
        <v>186</v>
      </c>
      <c r="F62" t="str">
        <f t="shared" si="1"/>
        <v>m112496@usna.edu</v>
      </c>
      <c r="H62">
        <v>0</v>
      </c>
      <c r="I62">
        <v>1</v>
      </c>
      <c r="J62">
        <v>0</v>
      </c>
      <c r="K62" s="2">
        <v>40628.839930555601</v>
      </c>
      <c r="L62" s="2">
        <v>40628.775717592602</v>
      </c>
      <c r="M62" t="str">
        <f t="shared" si="0"/>
        <v>'','m112496','LAUREL','GILL','m112496@usna.edu','','0','1','0','40628.8399305556','40628.7757175926'</v>
      </c>
      <c r="N62" t="s">
        <v>2217</v>
      </c>
    </row>
    <row r="63" spans="1:14">
      <c r="A63">
        <v>112502</v>
      </c>
      <c r="C63" t="s">
        <v>2218</v>
      </c>
      <c r="D63" t="s">
        <v>189</v>
      </c>
      <c r="E63" t="s">
        <v>188</v>
      </c>
      <c r="F63" t="str">
        <f t="shared" si="1"/>
        <v>m112502@usna.edu</v>
      </c>
      <c r="H63">
        <v>0</v>
      </c>
      <c r="I63">
        <v>1</v>
      </c>
      <c r="J63">
        <v>0</v>
      </c>
      <c r="K63" s="2">
        <v>40628.839930555601</v>
      </c>
      <c r="L63" s="2">
        <v>40628.775717592602</v>
      </c>
      <c r="M63" t="str">
        <f t="shared" si="0"/>
        <v>'','m112502','JOEL','GILLQUIST','m112502@usna.edu','','0','1','0','40628.8399305556','40628.7757175926'</v>
      </c>
      <c r="N63" t="s">
        <v>2219</v>
      </c>
    </row>
    <row r="64" spans="1:14">
      <c r="A64">
        <v>112568</v>
      </c>
      <c r="C64" t="s">
        <v>2220</v>
      </c>
      <c r="D64" t="s">
        <v>192</v>
      </c>
      <c r="E64" t="s">
        <v>191</v>
      </c>
      <c r="F64" t="str">
        <f t="shared" si="1"/>
        <v>m112568@usna.edu</v>
      </c>
      <c r="H64">
        <v>0</v>
      </c>
      <c r="I64">
        <v>1</v>
      </c>
      <c r="J64">
        <v>0</v>
      </c>
      <c r="K64" s="2">
        <v>40628.839930555601</v>
      </c>
      <c r="L64" s="2">
        <v>40628.775717592602</v>
      </c>
      <c r="M64" t="str">
        <f t="shared" si="0"/>
        <v>'','m112568','SARAH','GRANT','m112568@usna.edu','','0','1','0','40628.8399305556','40628.7757175926'</v>
      </c>
      <c r="N64" t="s">
        <v>2221</v>
      </c>
    </row>
    <row r="65" spans="1:14">
      <c r="A65">
        <v>112586</v>
      </c>
      <c r="C65" t="s">
        <v>2222</v>
      </c>
      <c r="D65" t="s">
        <v>195</v>
      </c>
      <c r="E65" t="s">
        <v>194</v>
      </c>
      <c r="F65" t="str">
        <f t="shared" si="1"/>
        <v>m112586@usna.edu</v>
      </c>
      <c r="H65">
        <v>0</v>
      </c>
      <c r="I65">
        <v>1</v>
      </c>
      <c r="J65">
        <v>0</v>
      </c>
      <c r="K65" s="2">
        <v>40628.839930555601</v>
      </c>
      <c r="L65" s="2">
        <v>40628.775717592602</v>
      </c>
      <c r="M65" t="str">
        <f t="shared" ref="M65:M128" si="2">CONCATENATE("'",B65,"','",C65,"','",D65,"','",E65,"','",F65,"','",G65,"','",H65,"','",I65,"','",J65,"','",K65,"','",L65,"'")</f>
        <v>'','m112586','GAYLAN','GREENAWALT','m112586@usna.edu','','0','1','0','40628.8399305556','40628.7757175926'</v>
      </c>
      <c r="N65" t="s">
        <v>2223</v>
      </c>
    </row>
    <row r="66" spans="1:14">
      <c r="A66">
        <v>112598</v>
      </c>
      <c r="C66" t="s">
        <v>2224</v>
      </c>
      <c r="D66" t="s">
        <v>198</v>
      </c>
      <c r="E66" t="s">
        <v>197</v>
      </c>
      <c r="F66" t="str">
        <f t="shared" ref="F66:F129" si="3">CONCATENATE(C66,"@usna.edu")</f>
        <v>m112598@usna.edu</v>
      </c>
      <c r="H66">
        <v>0</v>
      </c>
      <c r="I66">
        <v>1</v>
      </c>
      <c r="J66">
        <v>0</v>
      </c>
      <c r="K66" s="2">
        <v>40628.839930555601</v>
      </c>
      <c r="L66" s="2">
        <v>40628.775717592602</v>
      </c>
      <c r="M66" t="str">
        <f t="shared" si="2"/>
        <v>'','m112598','MERYDEN','GRIFFIN','m112598@usna.edu','','0','1','0','40628.8399305556','40628.7757175926'</v>
      </c>
      <c r="N66" t="s">
        <v>2225</v>
      </c>
    </row>
    <row r="67" spans="1:14">
      <c r="A67">
        <v>112607</v>
      </c>
      <c r="C67" t="s">
        <v>2226</v>
      </c>
      <c r="D67" t="s">
        <v>201</v>
      </c>
      <c r="E67" t="s">
        <v>200</v>
      </c>
      <c r="F67" t="str">
        <f t="shared" si="3"/>
        <v>m112607@usna.edu</v>
      </c>
      <c r="H67">
        <v>0</v>
      </c>
      <c r="I67">
        <v>1</v>
      </c>
      <c r="J67">
        <v>0</v>
      </c>
      <c r="K67" s="2">
        <v>40628.839930555601</v>
      </c>
      <c r="L67" s="2">
        <v>40628.775717592602</v>
      </c>
      <c r="M67" t="str">
        <f t="shared" si="2"/>
        <v>'','m112607','RALPH','GROSSMANN','m112607@usna.edu','','0','1','0','40628.8399305556','40628.7757175926'</v>
      </c>
      <c r="N67" t="s">
        <v>2227</v>
      </c>
    </row>
    <row r="68" spans="1:14">
      <c r="A68">
        <v>112634</v>
      </c>
      <c r="C68" t="s">
        <v>2228</v>
      </c>
      <c r="D68" t="s">
        <v>204</v>
      </c>
      <c r="E68" t="s">
        <v>203</v>
      </c>
      <c r="F68" t="str">
        <f t="shared" si="3"/>
        <v>m112634@usna.edu</v>
      </c>
      <c r="H68">
        <v>0</v>
      </c>
      <c r="I68">
        <v>1</v>
      </c>
      <c r="J68">
        <v>0</v>
      </c>
      <c r="K68" s="2">
        <v>40628.839930555601</v>
      </c>
      <c r="L68" s="2">
        <v>40628.775717592602</v>
      </c>
      <c r="M68" t="str">
        <f t="shared" si="2"/>
        <v>'','m112634','STEVE','GUIDRY','m112634@usna.edu','','0','1','0','40628.8399305556','40628.7757175926'</v>
      </c>
      <c r="N68" t="s">
        <v>2229</v>
      </c>
    </row>
    <row r="69" spans="1:14">
      <c r="A69">
        <v>112664</v>
      </c>
      <c r="C69" t="s">
        <v>2230</v>
      </c>
      <c r="D69" t="s">
        <v>31</v>
      </c>
      <c r="E69" t="s">
        <v>206</v>
      </c>
      <c r="F69" t="str">
        <f t="shared" si="3"/>
        <v>m112664@usna.edu</v>
      </c>
      <c r="H69">
        <v>0</v>
      </c>
      <c r="I69">
        <v>1</v>
      </c>
      <c r="J69">
        <v>0</v>
      </c>
      <c r="K69" s="2">
        <v>40628.839930555601</v>
      </c>
      <c r="L69" s="2">
        <v>40628.775717592602</v>
      </c>
      <c r="M69" t="str">
        <f t="shared" si="2"/>
        <v>'','m112664','MICHAEL','HAAS','m112664@usna.edu','','0','1','0','40628.8399305556','40628.7757175926'</v>
      </c>
      <c r="N69" t="s">
        <v>2231</v>
      </c>
    </row>
    <row r="70" spans="1:14">
      <c r="A70">
        <v>112694</v>
      </c>
      <c r="C70" t="s">
        <v>2232</v>
      </c>
      <c r="D70" t="s">
        <v>169</v>
      </c>
      <c r="E70" t="s">
        <v>208</v>
      </c>
      <c r="F70" t="str">
        <f t="shared" si="3"/>
        <v>m112694@usna.edu</v>
      </c>
      <c r="H70">
        <v>0</v>
      </c>
      <c r="I70">
        <v>1</v>
      </c>
      <c r="J70">
        <v>0</v>
      </c>
      <c r="K70" s="2">
        <v>40628.839930555601</v>
      </c>
      <c r="L70" s="2">
        <v>40628.775717592602</v>
      </c>
      <c r="M70" t="str">
        <f t="shared" si="2"/>
        <v>'','m112694','THOMAS','HALL','m112694@usna.edu','','0','1','0','40628.8399305556','40628.7757175926'</v>
      </c>
      <c r="N70" t="s">
        <v>2233</v>
      </c>
    </row>
    <row r="71" spans="1:14">
      <c r="A71">
        <v>112718</v>
      </c>
      <c r="C71" t="s">
        <v>2234</v>
      </c>
      <c r="D71" t="s">
        <v>138</v>
      </c>
      <c r="E71" t="s">
        <v>210</v>
      </c>
      <c r="F71" t="str">
        <f t="shared" si="3"/>
        <v>m112718@usna.edu</v>
      </c>
      <c r="H71">
        <v>0</v>
      </c>
      <c r="I71">
        <v>1</v>
      </c>
      <c r="J71">
        <v>0</v>
      </c>
      <c r="K71" s="2">
        <v>40628.839930555601</v>
      </c>
      <c r="L71" s="2">
        <v>40628.775717592602</v>
      </c>
      <c r="M71" t="str">
        <f t="shared" si="2"/>
        <v>'','m112718','JOHN','HAMPSON','m112718@usna.edu','','0','1','0','40628.8399305556','40628.7757175926'</v>
      </c>
      <c r="N71" t="s">
        <v>2235</v>
      </c>
    </row>
    <row r="72" spans="1:14">
      <c r="A72">
        <v>112790</v>
      </c>
      <c r="C72" t="s">
        <v>2236</v>
      </c>
      <c r="D72" t="s">
        <v>37</v>
      </c>
      <c r="E72" t="s">
        <v>212</v>
      </c>
      <c r="F72" t="str">
        <f t="shared" si="3"/>
        <v>m112790@usna.edu</v>
      </c>
      <c r="H72">
        <v>0</v>
      </c>
      <c r="I72">
        <v>1</v>
      </c>
      <c r="J72">
        <v>0</v>
      </c>
      <c r="K72" s="2">
        <v>40628.839930555601</v>
      </c>
      <c r="L72" s="2">
        <v>40628.775717592602</v>
      </c>
      <c r="M72" t="str">
        <f t="shared" si="2"/>
        <v>'','m112790','MATTHEW','HARMON','m112790@usna.edu','','0','1','0','40628.8399305556','40628.7757175926'</v>
      </c>
      <c r="N72" t="s">
        <v>2237</v>
      </c>
    </row>
    <row r="73" spans="1:14">
      <c r="A73">
        <v>112802</v>
      </c>
      <c r="C73" t="s">
        <v>2238</v>
      </c>
      <c r="D73" t="s">
        <v>31</v>
      </c>
      <c r="E73" t="s">
        <v>214</v>
      </c>
      <c r="F73" t="str">
        <f t="shared" si="3"/>
        <v>m112802@usna.edu</v>
      </c>
      <c r="H73">
        <v>0</v>
      </c>
      <c r="I73">
        <v>1</v>
      </c>
      <c r="J73">
        <v>0</v>
      </c>
      <c r="K73" s="2">
        <v>40628.839930555601</v>
      </c>
      <c r="L73" s="2">
        <v>40628.775717592602</v>
      </c>
      <c r="M73" t="str">
        <f t="shared" si="2"/>
        <v>'','m112802','MICHAEL','HARRISON','m112802@usna.edu','','0','1','0','40628.8399305556','40628.7757175926'</v>
      </c>
      <c r="N73" t="s">
        <v>2239</v>
      </c>
    </row>
    <row r="74" spans="1:14">
      <c r="A74">
        <v>112826</v>
      </c>
      <c r="C74" t="s">
        <v>2240</v>
      </c>
      <c r="D74" t="s">
        <v>217</v>
      </c>
      <c r="E74" t="s">
        <v>216</v>
      </c>
      <c r="F74" t="str">
        <f t="shared" si="3"/>
        <v>m112826@usna.edu</v>
      </c>
      <c r="H74">
        <v>0</v>
      </c>
      <c r="I74">
        <v>1</v>
      </c>
      <c r="J74">
        <v>0</v>
      </c>
      <c r="K74" s="2">
        <v>40628.839930555601</v>
      </c>
      <c r="L74" s="2">
        <v>40628.775717592602</v>
      </c>
      <c r="M74" t="str">
        <f t="shared" si="2"/>
        <v>'','m112826','DMITRI','HATLEY','m112826@usna.edu','','0','1','0','40628.8399305556','40628.7757175926'</v>
      </c>
      <c r="N74" t="s">
        <v>2241</v>
      </c>
    </row>
    <row r="75" spans="1:14">
      <c r="A75">
        <v>112832</v>
      </c>
      <c r="C75" t="s">
        <v>2242</v>
      </c>
      <c r="D75" t="s">
        <v>220</v>
      </c>
      <c r="E75" t="s">
        <v>219</v>
      </c>
      <c r="F75" t="str">
        <f t="shared" si="3"/>
        <v>m112832@usna.edu</v>
      </c>
      <c r="H75">
        <v>0</v>
      </c>
      <c r="I75">
        <v>1</v>
      </c>
      <c r="J75">
        <v>0</v>
      </c>
      <c r="K75" s="2">
        <v>40628.839930555601</v>
      </c>
      <c r="L75" s="2">
        <v>40628.775717592602</v>
      </c>
      <c r="M75" t="str">
        <f t="shared" si="2"/>
        <v>'','m112832','JERRY','HAUBURGER','m112832@usna.edu','','0','1','0','40628.8399305556','40628.7757175926'</v>
      </c>
      <c r="N75" t="s">
        <v>2243</v>
      </c>
    </row>
    <row r="76" spans="1:14">
      <c r="A76">
        <v>112898</v>
      </c>
      <c r="C76" t="s">
        <v>2244</v>
      </c>
      <c r="D76" t="s">
        <v>92</v>
      </c>
      <c r="E76" t="s">
        <v>222</v>
      </c>
      <c r="F76" t="str">
        <f t="shared" si="3"/>
        <v>m112898@usna.edu</v>
      </c>
      <c r="H76">
        <v>0</v>
      </c>
      <c r="I76">
        <v>1</v>
      </c>
      <c r="J76">
        <v>0</v>
      </c>
      <c r="K76" s="2">
        <v>40628.839930555601</v>
      </c>
      <c r="L76" s="2">
        <v>40628.775717592602</v>
      </c>
      <c r="M76" t="str">
        <f t="shared" si="2"/>
        <v>'','m112898','JONATHAN','HEMLER','m112898@usna.edu','','0','1','0','40628.8399305556','40628.7757175926'</v>
      </c>
      <c r="N76" t="s">
        <v>2245</v>
      </c>
    </row>
    <row r="77" spans="1:14">
      <c r="A77">
        <v>112910</v>
      </c>
      <c r="C77" t="s">
        <v>2246</v>
      </c>
      <c r="D77" t="s">
        <v>225</v>
      </c>
      <c r="E77" t="s">
        <v>224</v>
      </c>
      <c r="F77" t="str">
        <f t="shared" si="3"/>
        <v>m112910@usna.edu</v>
      </c>
      <c r="H77">
        <v>0</v>
      </c>
      <c r="I77">
        <v>1</v>
      </c>
      <c r="J77">
        <v>0</v>
      </c>
      <c r="K77" s="2">
        <v>40628.839930555601</v>
      </c>
      <c r="L77" s="2">
        <v>40628.775717592602</v>
      </c>
      <c r="M77" t="str">
        <f t="shared" si="2"/>
        <v>'','m112910','HEATH','HENEVELD','m112910@usna.edu','','0','1','0','40628.8399305556','40628.7757175926'</v>
      </c>
      <c r="N77" t="s">
        <v>2247</v>
      </c>
    </row>
    <row r="78" spans="1:14">
      <c r="A78">
        <v>112952</v>
      </c>
      <c r="C78" t="s">
        <v>2248</v>
      </c>
      <c r="D78" t="s">
        <v>228</v>
      </c>
      <c r="E78" t="s">
        <v>227</v>
      </c>
      <c r="F78" t="str">
        <f t="shared" si="3"/>
        <v>m112952@usna.edu</v>
      </c>
      <c r="H78">
        <v>0</v>
      </c>
      <c r="I78">
        <v>1</v>
      </c>
      <c r="J78">
        <v>0</v>
      </c>
      <c r="K78" s="2">
        <v>40628.839930555601</v>
      </c>
      <c r="L78" s="2">
        <v>40628.775717592602</v>
      </c>
      <c r="M78" t="str">
        <f t="shared" si="2"/>
        <v>'','m112952','LOGAN','HERSHMAN','m112952@usna.edu','','0','1','0','40628.8399305556','40628.7757175926'</v>
      </c>
      <c r="N78" t="s">
        <v>2249</v>
      </c>
    </row>
    <row r="79" spans="1:14">
      <c r="A79">
        <v>113012</v>
      </c>
      <c r="C79" t="s">
        <v>2250</v>
      </c>
      <c r="D79" t="s">
        <v>231</v>
      </c>
      <c r="E79" t="s">
        <v>230</v>
      </c>
      <c r="F79" t="str">
        <f t="shared" si="3"/>
        <v>m113012@usna.edu</v>
      </c>
      <c r="H79">
        <v>0</v>
      </c>
      <c r="I79">
        <v>1</v>
      </c>
      <c r="J79">
        <v>0</v>
      </c>
      <c r="K79" s="2">
        <v>40628.839930555601</v>
      </c>
      <c r="L79" s="2">
        <v>40628.775717592602</v>
      </c>
      <c r="M79" t="str">
        <f t="shared" si="2"/>
        <v>'','m113012','JOSEPH','HOFF','m113012@usna.edu','','0','1','0','40628.8399305556','40628.7757175926'</v>
      </c>
      <c r="N79" t="s">
        <v>2251</v>
      </c>
    </row>
    <row r="80" spans="1:14">
      <c r="A80">
        <v>113066</v>
      </c>
      <c r="C80" t="s">
        <v>2252</v>
      </c>
      <c r="D80" t="s">
        <v>31</v>
      </c>
      <c r="E80" t="s">
        <v>233</v>
      </c>
      <c r="F80" t="str">
        <f t="shared" si="3"/>
        <v>m113066@usna.edu</v>
      </c>
      <c r="H80">
        <v>0</v>
      </c>
      <c r="I80">
        <v>1</v>
      </c>
      <c r="J80">
        <v>0</v>
      </c>
      <c r="K80" s="2">
        <v>40628.839930555601</v>
      </c>
      <c r="L80" s="2">
        <v>40628.775717592602</v>
      </c>
      <c r="M80" t="str">
        <f t="shared" si="2"/>
        <v>'','m113066','MICHAEL','HOPP','m113066@usna.edu','','0','1','0','40628.8399305556','40628.7757175926'</v>
      </c>
      <c r="N80" t="s">
        <v>2253</v>
      </c>
    </row>
    <row r="81" spans="1:14">
      <c r="A81">
        <v>113186</v>
      </c>
      <c r="C81" t="s">
        <v>2254</v>
      </c>
      <c r="D81" t="s">
        <v>236</v>
      </c>
      <c r="E81" t="s">
        <v>235</v>
      </c>
      <c r="F81" t="str">
        <f t="shared" si="3"/>
        <v>m113186@usna.edu</v>
      </c>
      <c r="H81">
        <v>0</v>
      </c>
      <c r="I81">
        <v>1</v>
      </c>
      <c r="J81">
        <v>0</v>
      </c>
      <c r="K81" s="2">
        <v>40628.839930555601</v>
      </c>
      <c r="L81" s="2">
        <v>40628.775717592602</v>
      </c>
      <c r="M81" t="str">
        <f t="shared" si="2"/>
        <v>'','m113186','JUSTIN','JACKSON','m113186@usna.edu','','0','1','0','40628.8399305556','40628.7757175926'</v>
      </c>
      <c r="N81" t="s">
        <v>2255</v>
      </c>
    </row>
    <row r="82" spans="1:14">
      <c r="A82">
        <v>113198</v>
      </c>
      <c r="C82" t="s">
        <v>2256</v>
      </c>
      <c r="D82" t="s">
        <v>238</v>
      </c>
      <c r="E82" t="s">
        <v>235</v>
      </c>
      <c r="F82" t="str">
        <f t="shared" si="3"/>
        <v>m113198@usna.edu</v>
      </c>
      <c r="H82">
        <v>0</v>
      </c>
      <c r="I82">
        <v>1</v>
      </c>
      <c r="J82">
        <v>0</v>
      </c>
      <c r="K82" s="2">
        <v>40628.839930555601</v>
      </c>
      <c r="L82" s="2">
        <v>40628.775717592602</v>
      </c>
      <c r="M82" t="str">
        <f t="shared" si="2"/>
        <v>'','m113198','WESLEY','JACKSON','m113198@usna.edu','','0','1','0','40628.8399305556','40628.7757175926'</v>
      </c>
      <c r="N82" t="s">
        <v>2257</v>
      </c>
    </row>
    <row r="83" spans="1:14">
      <c r="A83">
        <v>113246</v>
      </c>
      <c r="C83" t="s">
        <v>2258</v>
      </c>
      <c r="D83" t="s">
        <v>241</v>
      </c>
      <c r="E83" t="s">
        <v>240</v>
      </c>
      <c r="F83" t="str">
        <f t="shared" si="3"/>
        <v>m113246@usna.edu</v>
      </c>
      <c r="H83">
        <v>0</v>
      </c>
      <c r="I83">
        <v>1</v>
      </c>
      <c r="J83">
        <v>0</v>
      </c>
      <c r="K83" s="2">
        <v>40628.839930555601</v>
      </c>
      <c r="L83" s="2">
        <v>40628.775717592602</v>
      </c>
      <c r="M83" t="str">
        <f t="shared" si="2"/>
        <v>'','m113246','EVAN','JESTER','m113246@usna.edu','','0','1','0','40628.8399305556','40628.7757175926'</v>
      </c>
      <c r="N83" t="s">
        <v>2259</v>
      </c>
    </row>
    <row r="84" spans="1:14">
      <c r="A84">
        <v>113336</v>
      </c>
      <c r="C84" t="s">
        <v>2260</v>
      </c>
      <c r="D84" t="s">
        <v>244</v>
      </c>
      <c r="E84" t="s">
        <v>243</v>
      </c>
      <c r="F84" t="str">
        <f t="shared" si="3"/>
        <v>m113336@usna.edu</v>
      </c>
      <c r="H84">
        <v>0</v>
      </c>
      <c r="I84">
        <v>1</v>
      </c>
      <c r="J84">
        <v>0</v>
      </c>
      <c r="K84" s="2">
        <v>40628.839930555601</v>
      </c>
      <c r="L84" s="2">
        <v>40628.775717592602</v>
      </c>
      <c r="M84" t="str">
        <f t="shared" si="2"/>
        <v>'','m113336','WONHO','KANG','m113336@usna.edu','','0','1','0','40628.8399305556','40628.7757175926'</v>
      </c>
      <c r="N84" t="s">
        <v>2261</v>
      </c>
    </row>
    <row r="85" spans="1:14">
      <c r="A85">
        <v>113366</v>
      </c>
      <c r="C85" t="s">
        <v>2262</v>
      </c>
      <c r="D85" t="s">
        <v>247</v>
      </c>
      <c r="E85" t="s">
        <v>246</v>
      </c>
      <c r="F85" t="str">
        <f t="shared" si="3"/>
        <v>m113366@usna.edu</v>
      </c>
      <c r="H85">
        <v>0</v>
      </c>
      <c r="I85">
        <v>1</v>
      </c>
      <c r="J85">
        <v>0</v>
      </c>
      <c r="K85" s="2">
        <v>40628.839930555601</v>
      </c>
      <c r="L85" s="2">
        <v>40628.775717592602</v>
      </c>
      <c r="M85" t="str">
        <f t="shared" si="2"/>
        <v>'','m113366','CODY','KEEF','m113366@usna.edu','','0','1','0','40628.8399305556','40628.7757175926'</v>
      </c>
      <c r="N85" t="s">
        <v>2263</v>
      </c>
    </row>
    <row r="86" spans="1:14">
      <c r="A86">
        <v>113402</v>
      </c>
      <c r="C86" t="s">
        <v>2264</v>
      </c>
      <c r="D86" t="s">
        <v>141</v>
      </c>
      <c r="E86" t="s">
        <v>249</v>
      </c>
      <c r="F86" t="str">
        <f t="shared" si="3"/>
        <v>m113402@usna.edu</v>
      </c>
      <c r="H86">
        <v>0</v>
      </c>
      <c r="I86">
        <v>1</v>
      </c>
      <c r="J86">
        <v>0</v>
      </c>
      <c r="K86" s="2">
        <v>40628.839930555601</v>
      </c>
      <c r="L86" s="2">
        <v>40628.775717592602</v>
      </c>
      <c r="M86" t="str">
        <f t="shared" si="2"/>
        <v>'','m113402','JULIE','KIERNAN','m113402@usna.edu','','0','1','0','40628.8399305556','40628.7757175926'</v>
      </c>
      <c r="N86" t="s">
        <v>2265</v>
      </c>
    </row>
    <row r="87" spans="1:14">
      <c r="A87">
        <v>113408</v>
      </c>
      <c r="C87" t="s">
        <v>2266</v>
      </c>
      <c r="D87" t="s">
        <v>252</v>
      </c>
      <c r="E87" t="s">
        <v>251</v>
      </c>
      <c r="F87" t="str">
        <f t="shared" si="3"/>
        <v>m113408@usna.edu</v>
      </c>
      <c r="H87">
        <v>0</v>
      </c>
      <c r="I87">
        <v>1</v>
      </c>
      <c r="J87">
        <v>0</v>
      </c>
      <c r="K87" s="2">
        <v>40628.839930555601</v>
      </c>
      <c r="L87" s="2">
        <v>40628.775717592602</v>
      </c>
      <c r="M87" t="str">
        <f t="shared" si="2"/>
        <v>'','m113408','SYLVIA','KILBURN','m113408@usna.edu','','0','1','0','40628.8399305556','40628.7757175926'</v>
      </c>
      <c r="N87" t="s">
        <v>2267</v>
      </c>
    </row>
    <row r="88" spans="1:14">
      <c r="A88">
        <v>113438</v>
      </c>
      <c r="C88" t="s">
        <v>2268</v>
      </c>
      <c r="D88" t="s">
        <v>255</v>
      </c>
      <c r="E88" t="s">
        <v>254</v>
      </c>
      <c r="F88" t="str">
        <f t="shared" si="3"/>
        <v>m113438@usna.edu</v>
      </c>
      <c r="H88">
        <v>0</v>
      </c>
      <c r="I88">
        <v>1</v>
      </c>
      <c r="J88">
        <v>0</v>
      </c>
      <c r="K88" s="2">
        <v>40628.839930555601</v>
      </c>
      <c r="L88" s="2">
        <v>40628.775717592602</v>
      </c>
      <c r="M88" t="str">
        <f t="shared" si="2"/>
        <v>'','m113438','KRISTOPHER','KIRBY','m113438@usna.edu','','0','1','0','40628.8399305556','40628.7757175926'</v>
      </c>
      <c r="N88" t="s">
        <v>2269</v>
      </c>
    </row>
    <row r="89" spans="1:14">
      <c r="A89">
        <v>113492</v>
      </c>
      <c r="C89" t="s">
        <v>2270</v>
      </c>
      <c r="D89" t="s">
        <v>258</v>
      </c>
      <c r="E89" t="s">
        <v>257</v>
      </c>
      <c r="F89" t="str">
        <f t="shared" si="3"/>
        <v>m113492@usna.edu</v>
      </c>
      <c r="H89">
        <v>0</v>
      </c>
      <c r="I89">
        <v>1</v>
      </c>
      <c r="J89">
        <v>0</v>
      </c>
      <c r="K89" s="2">
        <v>40628.839930555601</v>
      </c>
      <c r="L89" s="2">
        <v>40628.775717592602</v>
      </c>
      <c r="M89" t="str">
        <f t="shared" si="2"/>
        <v>'','m113492','KELLY','KNORR','m113492@usna.edu','','0','1','0','40628.8399305556','40628.7757175926'</v>
      </c>
      <c r="N89" t="s">
        <v>2271</v>
      </c>
    </row>
    <row r="90" spans="1:14">
      <c r="A90">
        <v>113534</v>
      </c>
      <c r="C90" t="s">
        <v>2272</v>
      </c>
      <c r="D90" t="s">
        <v>181</v>
      </c>
      <c r="E90" t="s">
        <v>260</v>
      </c>
      <c r="F90" t="str">
        <f t="shared" si="3"/>
        <v>m113534@usna.edu</v>
      </c>
      <c r="H90">
        <v>0</v>
      </c>
      <c r="I90">
        <v>1</v>
      </c>
      <c r="J90">
        <v>0</v>
      </c>
      <c r="K90" s="2">
        <v>40628.839930555601</v>
      </c>
      <c r="L90" s="2">
        <v>40628.775717592602</v>
      </c>
      <c r="M90" t="str">
        <f t="shared" si="2"/>
        <v>'','m113534','ANDREW','KRAMER','m113534@usna.edu','','0','1','0','40628.8399305556','40628.7757175926'</v>
      </c>
      <c r="N90" t="s">
        <v>2273</v>
      </c>
    </row>
    <row r="91" spans="1:14">
      <c r="A91">
        <v>113540</v>
      </c>
      <c r="C91" t="s">
        <v>2274</v>
      </c>
      <c r="D91" t="s">
        <v>231</v>
      </c>
      <c r="E91" t="s">
        <v>260</v>
      </c>
      <c r="F91" t="str">
        <f t="shared" si="3"/>
        <v>m113540@usna.edu</v>
      </c>
      <c r="H91">
        <v>0</v>
      </c>
      <c r="I91">
        <v>1</v>
      </c>
      <c r="J91">
        <v>0</v>
      </c>
      <c r="K91" s="2">
        <v>40628.839930555601</v>
      </c>
      <c r="L91" s="2">
        <v>40628.775717592602</v>
      </c>
      <c r="M91" t="str">
        <f t="shared" si="2"/>
        <v>'','m113540','JOSEPH','KRAMER','m113540@usna.edu','','0','1','0','40628.8399305556','40628.7757175926'</v>
      </c>
      <c r="N91" t="s">
        <v>2275</v>
      </c>
    </row>
    <row r="92" spans="1:14">
      <c r="A92">
        <v>113564</v>
      </c>
      <c r="C92" t="s">
        <v>2276</v>
      </c>
      <c r="D92" t="s">
        <v>52</v>
      </c>
      <c r="E92" t="s">
        <v>263</v>
      </c>
      <c r="F92" t="str">
        <f t="shared" si="3"/>
        <v>m113564@usna.edu</v>
      </c>
      <c r="H92">
        <v>0</v>
      </c>
      <c r="I92">
        <v>1</v>
      </c>
      <c r="J92">
        <v>0</v>
      </c>
      <c r="K92" s="2">
        <v>40628.839930555601</v>
      </c>
      <c r="L92" s="2">
        <v>40628.775717592602</v>
      </c>
      <c r="M92" t="str">
        <f t="shared" si="2"/>
        <v>'','m113564','ERIC','KROEGER','m113564@usna.edu','','0','1','0','40628.8399305556','40628.7757175926'</v>
      </c>
      <c r="N92" t="s">
        <v>2277</v>
      </c>
    </row>
    <row r="93" spans="1:14">
      <c r="A93">
        <v>113624</v>
      </c>
      <c r="C93" t="s">
        <v>2278</v>
      </c>
      <c r="D93" t="s">
        <v>31</v>
      </c>
      <c r="E93" t="s">
        <v>265</v>
      </c>
      <c r="F93" t="str">
        <f t="shared" si="3"/>
        <v>m113624@usna.edu</v>
      </c>
      <c r="H93">
        <v>0</v>
      </c>
      <c r="I93">
        <v>1</v>
      </c>
      <c r="J93">
        <v>0</v>
      </c>
      <c r="K93" s="2">
        <v>40628.839930555601</v>
      </c>
      <c r="L93" s="2">
        <v>40628.775717592602</v>
      </c>
      <c r="M93" t="str">
        <f t="shared" si="2"/>
        <v>'','m113624','MICHAEL','LANDIS','m113624@usna.edu','','0','1','0','40628.8399305556','40628.7757175926'</v>
      </c>
      <c r="N93" t="s">
        <v>2279</v>
      </c>
    </row>
    <row r="94" spans="1:14">
      <c r="A94">
        <v>113666</v>
      </c>
      <c r="C94" t="s">
        <v>2280</v>
      </c>
      <c r="D94" t="s">
        <v>31</v>
      </c>
      <c r="E94" t="s">
        <v>267</v>
      </c>
      <c r="F94" t="str">
        <f t="shared" si="3"/>
        <v>m113666@usna.edu</v>
      </c>
      <c r="H94">
        <v>0</v>
      </c>
      <c r="I94">
        <v>1</v>
      </c>
      <c r="J94">
        <v>0</v>
      </c>
      <c r="K94" s="2">
        <v>40628.839930555601</v>
      </c>
      <c r="L94" s="2">
        <v>40628.775717592602</v>
      </c>
      <c r="M94" t="str">
        <f t="shared" si="2"/>
        <v>'','m113666','MICHAEL','LAWS','m113666@usna.edu','','0','1','0','40628.8399305556','40628.7757175926'</v>
      </c>
      <c r="N94" t="s">
        <v>2281</v>
      </c>
    </row>
    <row r="95" spans="1:14">
      <c r="A95">
        <v>113816</v>
      </c>
      <c r="C95" t="s">
        <v>2282</v>
      </c>
      <c r="D95" t="s">
        <v>270</v>
      </c>
      <c r="E95" t="s">
        <v>269</v>
      </c>
      <c r="F95" t="str">
        <f t="shared" si="3"/>
        <v>m113816@usna.edu</v>
      </c>
      <c r="H95">
        <v>0</v>
      </c>
      <c r="I95">
        <v>1</v>
      </c>
      <c r="J95">
        <v>0</v>
      </c>
      <c r="K95" s="2">
        <v>40628.839930555601</v>
      </c>
      <c r="L95" s="2">
        <v>40628.775717592602</v>
      </c>
      <c r="M95" t="str">
        <f t="shared" si="2"/>
        <v>'','m113816','MARC','LOCKHART','m113816@usna.edu','','0','1','0','40628.8399305556','40628.7757175926'</v>
      </c>
      <c r="N95" t="s">
        <v>2283</v>
      </c>
    </row>
    <row r="96" spans="1:14">
      <c r="A96">
        <v>113912</v>
      </c>
      <c r="C96" t="s">
        <v>2284</v>
      </c>
      <c r="D96" t="s">
        <v>273</v>
      </c>
      <c r="E96" t="s">
        <v>272</v>
      </c>
      <c r="F96" t="str">
        <f t="shared" si="3"/>
        <v>m113912@usna.edu</v>
      </c>
      <c r="H96">
        <v>0</v>
      </c>
      <c r="I96">
        <v>1</v>
      </c>
      <c r="J96">
        <v>0</v>
      </c>
      <c r="K96" s="2">
        <v>40628.839930555601</v>
      </c>
      <c r="L96" s="2">
        <v>40628.775717592602</v>
      </c>
      <c r="M96" t="str">
        <f t="shared" si="2"/>
        <v>'','m113912','PHILIP','LUKANICH','m113912@usna.edu','','0','1','0','40628.8399305556','40628.7757175926'</v>
      </c>
      <c r="N96" t="s">
        <v>2285</v>
      </c>
    </row>
    <row r="97" spans="1:14">
      <c r="A97">
        <v>113936</v>
      </c>
      <c r="C97" t="s">
        <v>2286</v>
      </c>
      <c r="D97" t="s">
        <v>276</v>
      </c>
      <c r="E97" t="s">
        <v>275</v>
      </c>
      <c r="F97" t="str">
        <f t="shared" si="3"/>
        <v>m113936@usna.edu</v>
      </c>
      <c r="H97">
        <v>0</v>
      </c>
      <c r="I97">
        <v>1</v>
      </c>
      <c r="J97">
        <v>0</v>
      </c>
      <c r="K97" s="2">
        <v>40628.839930555601</v>
      </c>
      <c r="L97" s="2">
        <v>40628.775717592602</v>
      </c>
      <c r="M97" t="str">
        <f t="shared" si="2"/>
        <v>'','m113936','LUIS','LUY','m113936@usna.edu','','0','1','0','40628.8399305556','40628.7757175926'</v>
      </c>
      <c r="N97" t="s">
        <v>2287</v>
      </c>
    </row>
    <row r="98" spans="1:14">
      <c r="A98">
        <v>113954</v>
      </c>
      <c r="C98" t="s">
        <v>2288</v>
      </c>
      <c r="D98" t="s">
        <v>279</v>
      </c>
      <c r="E98" t="s">
        <v>278</v>
      </c>
      <c r="F98" t="str">
        <f t="shared" si="3"/>
        <v>m113954@usna.edu</v>
      </c>
      <c r="H98">
        <v>0</v>
      </c>
      <c r="I98">
        <v>1</v>
      </c>
      <c r="J98">
        <v>0</v>
      </c>
      <c r="K98" s="2">
        <v>40628.839930555601</v>
      </c>
      <c r="L98" s="2">
        <v>40628.775717592602</v>
      </c>
      <c r="M98" t="str">
        <f t="shared" si="2"/>
        <v>'','m113954','ROBERT','MACEDO','m113954@usna.edu','','0','1','0','40628.8399305556','40628.7757175926'</v>
      </c>
      <c r="N98" t="s">
        <v>2289</v>
      </c>
    </row>
    <row r="99" spans="1:14">
      <c r="A99">
        <v>113978</v>
      </c>
      <c r="C99" t="s">
        <v>2290</v>
      </c>
      <c r="D99" t="s">
        <v>31</v>
      </c>
      <c r="E99" t="s">
        <v>281</v>
      </c>
      <c r="F99" t="str">
        <f t="shared" si="3"/>
        <v>m113978@usna.edu</v>
      </c>
      <c r="H99">
        <v>0</v>
      </c>
      <c r="I99">
        <v>1</v>
      </c>
      <c r="J99">
        <v>0</v>
      </c>
      <c r="K99" s="2">
        <v>40628.839930555601</v>
      </c>
      <c r="L99" s="2">
        <v>40628.775717592602</v>
      </c>
      <c r="M99" t="str">
        <f t="shared" si="2"/>
        <v>'','m113978','MICHAEL','MAGYAR','m113978@usna.edu','','0','1','0','40628.8399305556','40628.7757175926'</v>
      </c>
      <c r="N99" t="s">
        <v>2291</v>
      </c>
    </row>
    <row r="100" spans="1:14">
      <c r="A100">
        <v>114020</v>
      </c>
      <c r="C100" t="s">
        <v>2292</v>
      </c>
      <c r="D100" t="s">
        <v>284</v>
      </c>
      <c r="E100" t="s">
        <v>283</v>
      </c>
      <c r="F100" t="str">
        <f t="shared" si="3"/>
        <v>m114020@usna.edu</v>
      </c>
      <c r="H100">
        <v>0</v>
      </c>
      <c r="I100">
        <v>1</v>
      </c>
      <c r="J100">
        <v>0</v>
      </c>
      <c r="K100" s="2">
        <v>40628.839930555601</v>
      </c>
      <c r="L100" s="2">
        <v>40628.775717592602</v>
      </c>
      <c r="M100" t="str">
        <f t="shared" si="2"/>
        <v>'','m114020','JONATHON','MALYCKE','m114020@usna.edu','','0','1','0','40628.8399305556','40628.7757175926'</v>
      </c>
      <c r="N100" t="s">
        <v>2293</v>
      </c>
    </row>
    <row r="101" spans="1:14">
      <c r="A101">
        <v>114038</v>
      </c>
      <c r="C101" t="s">
        <v>2294</v>
      </c>
      <c r="D101" t="s">
        <v>287</v>
      </c>
      <c r="E101" t="s">
        <v>286</v>
      </c>
      <c r="F101" t="str">
        <f t="shared" si="3"/>
        <v>m114038@usna.edu</v>
      </c>
      <c r="H101">
        <v>0</v>
      </c>
      <c r="I101">
        <v>1</v>
      </c>
      <c r="J101">
        <v>0</v>
      </c>
      <c r="K101" s="2">
        <v>40628.839930555601</v>
      </c>
      <c r="L101" s="2">
        <v>40628.775717592602</v>
      </c>
      <c r="M101" t="str">
        <f t="shared" si="2"/>
        <v>'','m114038','LUKE','MANNION','m114038@usna.edu','','0','1','0','40628.8399305556','40628.7757175926'</v>
      </c>
      <c r="N101" t="s">
        <v>2295</v>
      </c>
    </row>
    <row r="102" spans="1:14">
      <c r="A102">
        <v>114074</v>
      </c>
      <c r="C102" t="s">
        <v>2296</v>
      </c>
      <c r="D102" t="s">
        <v>290</v>
      </c>
      <c r="E102" t="s">
        <v>289</v>
      </c>
      <c r="F102" t="str">
        <f t="shared" si="3"/>
        <v>m114074@usna.edu</v>
      </c>
      <c r="H102">
        <v>0</v>
      </c>
      <c r="I102">
        <v>1</v>
      </c>
      <c r="J102">
        <v>0</v>
      </c>
      <c r="K102" s="2">
        <v>40628.839930555601</v>
      </c>
      <c r="L102" s="2">
        <v>40628.775717592602</v>
      </c>
      <c r="M102" t="str">
        <f t="shared" si="2"/>
        <v>'','m114074','KAYLA','MARQUET','m114074@usna.edu','','0','1','0','40628.8399305556','40628.7757175926'</v>
      </c>
      <c r="N102" t="s">
        <v>2297</v>
      </c>
    </row>
    <row r="103" spans="1:14">
      <c r="A103">
        <v>114104</v>
      </c>
      <c r="C103" t="s">
        <v>2298</v>
      </c>
      <c r="D103" t="s">
        <v>293</v>
      </c>
      <c r="E103" t="s">
        <v>292</v>
      </c>
      <c r="F103" t="str">
        <f t="shared" si="3"/>
        <v>m114104@usna.edu</v>
      </c>
      <c r="H103">
        <v>0</v>
      </c>
      <c r="I103">
        <v>1</v>
      </c>
      <c r="J103">
        <v>0</v>
      </c>
      <c r="K103" s="2">
        <v>40628.839930555601</v>
      </c>
      <c r="L103" s="2">
        <v>40628.775717592602</v>
      </c>
      <c r="M103" t="str">
        <f t="shared" si="2"/>
        <v>'','m114104','SAMUEL','MARTINETTE','m114104@usna.edu','','0','1','0','40628.8399305556','40628.7757175926'</v>
      </c>
      <c r="N103" t="s">
        <v>2299</v>
      </c>
    </row>
    <row r="104" spans="1:14">
      <c r="A104">
        <v>114146</v>
      </c>
      <c r="C104" t="s">
        <v>2300</v>
      </c>
      <c r="D104" t="s">
        <v>296</v>
      </c>
      <c r="E104" t="s">
        <v>295</v>
      </c>
      <c r="F104" t="str">
        <f t="shared" si="3"/>
        <v>m114146@usna.edu</v>
      </c>
      <c r="H104">
        <v>0</v>
      </c>
      <c r="I104">
        <v>1</v>
      </c>
      <c r="J104">
        <v>0</v>
      </c>
      <c r="K104" s="2">
        <v>40628.839930555601</v>
      </c>
      <c r="L104" s="2">
        <v>40628.775717592602</v>
      </c>
      <c r="M104" t="str">
        <f t="shared" si="2"/>
        <v>'','m114146','JESSICA','MAXWELL','m114146@usna.edu','','0','1','0','40628.8399305556','40628.7757175926'</v>
      </c>
      <c r="N104" t="s">
        <v>2301</v>
      </c>
    </row>
    <row r="105" spans="1:14">
      <c r="A105">
        <v>114284</v>
      </c>
      <c r="C105" t="s">
        <v>2302</v>
      </c>
      <c r="D105" t="s">
        <v>160</v>
      </c>
      <c r="E105" t="s">
        <v>298</v>
      </c>
      <c r="F105" t="str">
        <f t="shared" si="3"/>
        <v>m114284@usna.edu</v>
      </c>
      <c r="H105">
        <v>0</v>
      </c>
      <c r="I105">
        <v>1</v>
      </c>
      <c r="J105">
        <v>0</v>
      </c>
      <c r="K105" s="2">
        <v>40628.839930555601</v>
      </c>
      <c r="L105" s="2">
        <v>40628.775717592602</v>
      </c>
      <c r="M105" t="str">
        <f t="shared" si="2"/>
        <v>'','m114284','ERIN','MCKENNA','m114284@usna.edu','','0','1','0','40628.8399305556','40628.7757175926'</v>
      </c>
      <c r="N105" t="s">
        <v>2303</v>
      </c>
    </row>
    <row r="106" spans="1:14">
      <c r="A106">
        <v>114296</v>
      </c>
      <c r="C106" t="s">
        <v>2304</v>
      </c>
      <c r="D106" t="s">
        <v>154</v>
      </c>
      <c r="E106" t="s">
        <v>300</v>
      </c>
      <c r="F106" t="str">
        <f t="shared" si="3"/>
        <v>m114296@usna.edu</v>
      </c>
      <c r="H106">
        <v>0</v>
      </c>
      <c r="I106">
        <v>1</v>
      </c>
      <c r="J106">
        <v>0</v>
      </c>
      <c r="K106" s="2">
        <v>40628.839930555601</v>
      </c>
      <c r="L106" s="2">
        <v>40628.775717592602</v>
      </c>
      <c r="M106" t="str">
        <f t="shared" si="2"/>
        <v>'','m114296','PATRICK','MCMANN','m114296@usna.edu','','0','1','0','40628.8399305556','40628.7757175926'</v>
      </c>
      <c r="N106" t="s">
        <v>2305</v>
      </c>
    </row>
    <row r="107" spans="1:14">
      <c r="A107">
        <v>114308</v>
      </c>
      <c r="C107" t="s">
        <v>2306</v>
      </c>
      <c r="D107" t="s">
        <v>303</v>
      </c>
      <c r="E107" t="s">
        <v>302</v>
      </c>
      <c r="F107" t="str">
        <f t="shared" si="3"/>
        <v>m114308@usna.edu</v>
      </c>
      <c r="H107">
        <v>0</v>
      </c>
      <c r="I107">
        <v>1</v>
      </c>
      <c r="J107">
        <v>0</v>
      </c>
      <c r="K107" s="2">
        <v>40628.839930555601</v>
      </c>
      <c r="L107" s="2">
        <v>40628.775717592602</v>
      </c>
      <c r="M107" t="str">
        <f t="shared" si="2"/>
        <v>'','m114308','BRIAN','MCSHEA','m114308@usna.edu','','0','1','0','40628.8399305556','40628.7757175926'</v>
      </c>
      <c r="N107" t="s">
        <v>2307</v>
      </c>
    </row>
    <row r="108" spans="1:14">
      <c r="A108">
        <v>114320</v>
      </c>
      <c r="C108" t="s">
        <v>2308</v>
      </c>
      <c r="D108" t="s">
        <v>31</v>
      </c>
      <c r="E108" t="s">
        <v>305</v>
      </c>
      <c r="F108" t="str">
        <f t="shared" si="3"/>
        <v>m114320@usna.edu</v>
      </c>
      <c r="H108">
        <v>0</v>
      </c>
      <c r="I108">
        <v>1</v>
      </c>
      <c r="J108">
        <v>0</v>
      </c>
      <c r="K108" s="2">
        <v>40628.839930555601</v>
      </c>
      <c r="L108" s="2">
        <v>40628.775717592602</v>
      </c>
      <c r="M108" t="str">
        <f t="shared" si="2"/>
        <v>'','m114320','MICHAEL','MEARN','m114320@usna.edu','','0','1','0','40628.8399305556','40628.7757175926'</v>
      </c>
      <c r="N108" t="s">
        <v>2309</v>
      </c>
    </row>
    <row r="109" spans="1:14">
      <c r="A109">
        <v>114326</v>
      </c>
      <c r="C109" t="s">
        <v>2310</v>
      </c>
      <c r="D109" t="s">
        <v>308</v>
      </c>
      <c r="E109" t="s">
        <v>307</v>
      </c>
      <c r="F109" t="str">
        <f t="shared" si="3"/>
        <v>m114326@usna.edu</v>
      </c>
      <c r="H109">
        <v>0</v>
      </c>
      <c r="I109">
        <v>1</v>
      </c>
      <c r="J109">
        <v>0</v>
      </c>
      <c r="K109" s="2">
        <v>40628.839930555601</v>
      </c>
      <c r="L109" s="2">
        <v>40628.775717592602</v>
      </c>
      <c r="M109" t="str">
        <f t="shared" si="2"/>
        <v>'','m114326','ERICK','MECKLE','m114326@usna.edu','','0','1','0','40628.8399305556','40628.7757175926'</v>
      </c>
      <c r="N109" t="s">
        <v>2311</v>
      </c>
    </row>
    <row r="110" spans="1:14">
      <c r="A110">
        <v>114350</v>
      </c>
      <c r="C110" t="s">
        <v>2312</v>
      </c>
      <c r="D110" t="s">
        <v>311</v>
      </c>
      <c r="E110" t="s">
        <v>310</v>
      </c>
      <c r="F110" t="str">
        <f t="shared" si="3"/>
        <v>m114350@usna.edu</v>
      </c>
      <c r="H110">
        <v>0</v>
      </c>
      <c r="I110">
        <v>1</v>
      </c>
      <c r="J110">
        <v>0</v>
      </c>
      <c r="K110" s="2">
        <v>40628.839930555601</v>
      </c>
      <c r="L110" s="2">
        <v>40628.775717592602</v>
      </c>
      <c r="M110" t="str">
        <f t="shared" si="2"/>
        <v>'','m114350','FRANCISCO','MELENDEZ','m114350@usna.edu','','0','1','0','40628.8399305556','40628.7757175926'</v>
      </c>
      <c r="N110" t="s">
        <v>2313</v>
      </c>
    </row>
    <row r="111" spans="1:14">
      <c r="A111">
        <v>114380</v>
      </c>
      <c r="C111" t="s">
        <v>2314</v>
      </c>
      <c r="D111" t="s">
        <v>314</v>
      </c>
      <c r="E111" t="s">
        <v>313</v>
      </c>
      <c r="F111" t="str">
        <f t="shared" si="3"/>
        <v>m114380@usna.edu</v>
      </c>
      <c r="H111">
        <v>0</v>
      </c>
      <c r="I111">
        <v>1</v>
      </c>
      <c r="J111">
        <v>0</v>
      </c>
      <c r="K111" s="2">
        <v>40628.839930555601</v>
      </c>
      <c r="L111" s="2">
        <v>40628.775717592602</v>
      </c>
      <c r="M111" t="str">
        <f t="shared" si="2"/>
        <v>'','m114380','DAVID','MENDEZ','m114380@usna.edu','','0','1','0','40628.8399305556','40628.7757175926'</v>
      </c>
      <c r="N111" t="s">
        <v>2315</v>
      </c>
    </row>
    <row r="112" spans="1:14">
      <c r="A112">
        <v>114416</v>
      </c>
      <c r="C112" t="s">
        <v>2316</v>
      </c>
      <c r="D112" t="s">
        <v>37</v>
      </c>
      <c r="E112" t="s">
        <v>316</v>
      </c>
      <c r="F112" t="str">
        <f t="shared" si="3"/>
        <v>m114416@usna.edu</v>
      </c>
      <c r="H112">
        <v>0</v>
      </c>
      <c r="I112">
        <v>1</v>
      </c>
      <c r="J112">
        <v>0</v>
      </c>
      <c r="K112" s="2">
        <v>40628.839930555601</v>
      </c>
      <c r="L112" s="2">
        <v>40628.775717592602</v>
      </c>
      <c r="M112" t="str">
        <f t="shared" si="2"/>
        <v>'','m114416','MATTHEW','MERRILL','m114416@usna.edu','','0','1','0','40628.8399305556','40628.7757175926'</v>
      </c>
      <c r="N112" t="s">
        <v>2317</v>
      </c>
    </row>
    <row r="113" spans="1:14">
      <c r="A113">
        <v>114428</v>
      </c>
      <c r="C113" t="s">
        <v>2318</v>
      </c>
      <c r="D113" t="s">
        <v>319</v>
      </c>
      <c r="E113" t="s">
        <v>318</v>
      </c>
      <c r="F113" t="str">
        <f t="shared" si="3"/>
        <v>m114428@usna.edu</v>
      </c>
      <c r="H113">
        <v>0</v>
      </c>
      <c r="I113">
        <v>1</v>
      </c>
      <c r="J113">
        <v>0</v>
      </c>
      <c r="K113" s="2">
        <v>40628.839930555601</v>
      </c>
      <c r="L113" s="2">
        <v>40628.775717592602</v>
      </c>
      <c r="M113" t="str">
        <f t="shared" si="2"/>
        <v>'','m114428','ELI','MICHEL','m114428@usna.edu','','0','1','0','40628.8399305556','40628.7757175926'</v>
      </c>
      <c r="N113" t="s">
        <v>2319</v>
      </c>
    </row>
    <row r="114" spans="1:14">
      <c r="A114">
        <v>114434</v>
      </c>
      <c r="C114" t="s">
        <v>2320</v>
      </c>
      <c r="D114" t="s">
        <v>322</v>
      </c>
      <c r="E114" t="s">
        <v>321</v>
      </c>
      <c r="F114" t="str">
        <f t="shared" si="3"/>
        <v>m114434@usna.edu</v>
      </c>
      <c r="H114">
        <v>0</v>
      </c>
      <c r="I114">
        <v>1</v>
      </c>
      <c r="J114">
        <v>0</v>
      </c>
      <c r="K114" s="2">
        <v>40628.839930555601</v>
      </c>
      <c r="L114" s="2">
        <v>40628.775717592602</v>
      </c>
      <c r="M114" t="str">
        <f t="shared" si="2"/>
        <v>'','m114434','WYATT','MIDDLETON','m114434@usna.edu','','0','1','0','40628.8399305556','40628.7757175926'</v>
      </c>
      <c r="N114" t="s">
        <v>2321</v>
      </c>
    </row>
    <row r="115" spans="1:14">
      <c r="A115">
        <v>114446</v>
      </c>
      <c r="C115" t="s">
        <v>2322</v>
      </c>
      <c r="D115" t="s">
        <v>325</v>
      </c>
      <c r="E115" t="s">
        <v>324</v>
      </c>
      <c r="F115" t="str">
        <f t="shared" si="3"/>
        <v>m114446@usna.edu</v>
      </c>
      <c r="H115">
        <v>0</v>
      </c>
      <c r="I115">
        <v>1</v>
      </c>
      <c r="J115">
        <v>0</v>
      </c>
      <c r="K115" s="2">
        <v>40628.839930555601</v>
      </c>
      <c r="L115" s="2">
        <v>40628.775717592602</v>
      </c>
      <c r="M115" t="str">
        <f t="shared" si="2"/>
        <v>'','m114446','CLAIRE','MILLER','m114446@usna.edu','','0','1','0','40628.8399305556','40628.7757175926'</v>
      </c>
      <c r="N115" t="s">
        <v>2323</v>
      </c>
    </row>
    <row r="116" spans="1:14">
      <c r="A116">
        <v>114482</v>
      </c>
      <c r="C116" t="s">
        <v>2324</v>
      </c>
      <c r="D116" t="s">
        <v>328</v>
      </c>
      <c r="E116" t="s">
        <v>327</v>
      </c>
      <c r="F116" t="str">
        <f t="shared" si="3"/>
        <v>m114482@usna.edu</v>
      </c>
      <c r="H116">
        <v>0</v>
      </c>
      <c r="I116">
        <v>1</v>
      </c>
      <c r="J116">
        <v>0</v>
      </c>
      <c r="K116" s="2">
        <v>40628.839930555601</v>
      </c>
      <c r="L116" s="2">
        <v>40628.775717592602</v>
      </c>
      <c r="M116" t="str">
        <f t="shared" si="2"/>
        <v>'','m114482','STEVEN','MINCKS','m114482@usna.edu','','0','1','0','40628.8399305556','40628.7757175926'</v>
      </c>
      <c r="N116" t="s">
        <v>2325</v>
      </c>
    </row>
    <row r="117" spans="1:14">
      <c r="A117">
        <v>114500</v>
      </c>
      <c r="C117" t="s">
        <v>2326</v>
      </c>
      <c r="D117" t="s">
        <v>331</v>
      </c>
      <c r="E117" t="s">
        <v>330</v>
      </c>
      <c r="F117" t="str">
        <f t="shared" si="3"/>
        <v>m114500@usna.edu</v>
      </c>
      <c r="H117">
        <v>0</v>
      </c>
      <c r="I117">
        <v>1</v>
      </c>
      <c r="J117">
        <v>0</v>
      </c>
      <c r="K117" s="2">
        <v>40628.839930555601</v>
      </c>
      <c r="L117" s="2">
        <v>40628.775717592602</v>
      </c>
      <c r="M117" t="str">
        <f t="shared" si="2"/>
        <v>'','m114500','MEGAN','MISENCIK','m114500@usna.edu','','0','1','0','40628.8399305556','40628.7757175926'</v>
      </c>
      <c r="N117" t="s">
        <v>2327</v>
      </c>
    </row>
    <row r="118" spans="1:14">
      <c r="A118">
        <v>114512</v>
      </c>
      <c r="C118" t="s">
        <v>2328</v>
      </c>
      <c r="D118" t="s">
        <v>31</v>
      </c>
      <c r="E118" t="s">
        <v>333</v>
      </c>
      <c r="F118" t="str">
        <f t="shared" si="3"/>
        <v>m114512@usna.edu</v>
      </c>
      <c r="H118">
        <v>0</v>
      </c>
      <c r="I118">
        <v>1</v>
      </c>
      <c r="J118">
        <v>0</v>
      </c>
      <c r="K118" s="2">
        <v>40628.839930555601</v>
      </c>
      <c r="L118" s="2">
        <v>40628.775717592602</v>
      </c>
      <c r="M118" t="str">
        <f t="shared" si="2"/>
        <v>'','m114512','MICHAEL','MOBERG','m114512@usna.edu','','0','1','0','40628.8399305556','40628.7757175926'</v>
      </c>
      <c r="N118" t="s">
        <v>2329</v>
      </c>
    </row>
    <row r="119" spans="1:14">
      <c r="A119">
        <v>114524</v>
      </c>
      <c r="C119" t="s">
        <v>2330</v>
      </c>
      <c r="D119" t="s">
        <v>336</v>
      </c>
      <c r="E119" t="s">
        <v>335</v>
      </c>
      <c r="F119" t="str">
        <f t="shared" si="3"/>
        <v>m114524@usna.edu</v>
      </c>
      <c r="H119">
        <v>0</v>
      </c>
      <c r="I119">
        <v>1</v>
      </c>
      <c r="J119">
        <v>0</v>
      </c>
      <c r="K119" s="2">
        <v>40628.839930555601</v>
      </c>
      <c r="L119" s="2">
        <v>40628.775717592602</v>
      </c>
      <c r="M119" t="str">
        <f t="shared" si="2"/>
        <v>'','m114524','CHERIE','MOLETT','m114524@usna.edu','','0','1','0','40628.8399305556','40628.7757175926'</v>
      </c>
      <c r="N119" t="s">
        <v>2331</v>
      </c>
    </row>
    <row r="120" spans="1:14">
      <c r="A120">
        <v>114530</v>
      </c>
      <c r="C120" t="s">
        <v>2332</v>
      </c>
      <c r="D120" t="s">
        <v>339</v>
      </c>
      <c r="E120" t="s">
        <v>338</v>
      </c>
      <c r="F120" t="str">
        <f t="shared" si="3"/>
        <v>m114530@usna.edu</v>
      </c>
      <c r="H120">
        <v>0</v>
      </c>
      <c r="I120">
        <v>1</v>
      </c>
      <c r="J120">
        <v>0</v>
      </c>
      <c r="K120" s="2">
        <v>40628.839930555601</v>
      </c>
      <c r="L120" s="2">
        <v>40628.775717592602</v>
      </c>
      <c r="M120" t="str">
        <f t="shared" si="2"/>
        <v>'','m114530','SHAUN','MOLINA','m114530@usna.edu','','0','1','0','40628.8399305556','40628.7757175926'</v>
      </c>
      <c r="N120" t="s">
        <v>2333</v>
      </c>
    </row>
    <row r="121" spans="1:14">
      <c r="A121">
        <v>114542</v>
      </c>
      <c r="C121" t="s">
        <v>2334</v>
      </c>
      <c r="D121" t="s">
        <v>342</v>
      </c>
      <c r="E121" t="s">
        <v>341</v>
      </c>
      <c r="F121" t="str">
        <f t="shared" si="3"/>
        <v>m114542@usna.edu</v>
      </c>
      <c r="H121">
        <v>0</v>
      </c>
      <c r="I121">
        <v>1</v>
      </c>
      <c r="J121">
        <v>0</v>
      </c>
      <c r="K121" s="2">
        <v>40628.839930555601</v>
      </c>
      <c r="L121" s="2">
        <v>40628.775717592602</v>
      </c>
      <c r="M121" t="str">
        <f t="shared" si="2"/>
        <v>'','m114542','LEIGHTON','MONCADA','m114542@usna.edu','','0','1','0','40628.8399305556','40628.7757175926'</v>
      </c>
      <c r="N121" t="s">
        <v>2335</v>
      </c>
    </row>
    <row r="122" spans="1:14">
      <c r="A122">
        <v>114560</v>
      </c>
      <c r="C122" t="s">
        <v>2336</v>
      </c>
      <c r="D122" t="s">
        <v>115</v>
      </c>
      <c r="E122" t="s">
        <v>344</v>
      </c>
      <c r="F122" t="str">
        <f t="shared" si="3"/>
        <v>m114560@usna.edu</v>
      </c>
      <c r="H122">
        <v>0</v>
      </c>
      <c r="I122">
        <v>1</v>
      </c>
      <c r="J122">
        <v>0</v>
      </c>
      <c r="K122" s="2">
        <v>40628.839930555601</v>
      </c>
      <c r="L122" s="2">
        <v>40628.775717592602</v>
      </c>
      <c r="M122" t="str">
        <f t="shared" si="2"/>
        <v>'','m114560','JAMES','MONTOYA','m114560@usna.edu','','0','1','0','40628.8399305556','40628.7757175926'</v>
      </c>
      <c r="N122" t="s">
        <v>2337</v>
      </c>
    </row>
    <row r="123" spans="1:14">
      <c r="A123">
        <v>114566</v>
      </c>
      <c r="C123" t="s">
        <v>2338</v>
      </c>
      <c r="D123" t="s">
        <v>347</v>
      </c>
      <c r="E123" t="s">
        <v>346</v>
      </c>
      <c r="F123" t="str">
        <f t="shared" si="3"/>
        <v>m114566@usna.edu</v>
      </c>
      <c r="H123">
        <v>0</v>
      </c>
      <c r="I123">
        <v>1</v>
      </c>
      <c r="J123">
        <v>0</v>
      </c>
      <c r="K123" s="2">
        <v>40628.839930555601</v>
      </c>
      <c r="L123" s="2">
        <v>40628.775717592602</v>
      </c>
      <c r="M123" t="str">
        <f t="shared" si="2"/>
        <v>'','m114566','ALAINIA','MOOMAU','m114566@usna.edu','','0','1','0','40628.8399305556','40628.7757175926'</v>
      </c>
      <c r="N123" t="s">
        <v>2339</v>
      </c>
    </row>
    <row r="124" spans="1:14">
      <c r="A124">
        <v>114614</v>
      </c>
      <c r="C124" t="s">
        <v>2340</v>
      </c>
      <c r="D124" t="s">
        <v>169</v>
      </c>
      <c r="E124" t="s">
        <v>349</v>
      </c>
      <c r="F124" t="str">
        <f t="shared" si="3"/>
        <v>m114614@usna.edu</v>
      </c>
      <c r="H124">
        <v>0</v>
      </c>
      <c r="I124">
        <v>1</v>
      </c>
      <c r="J124">
        <v>0</v>
      </c>
      <c r="K124" s="2">
        <v>40628.839930555601</v>
      </c>
      <c r="L124" s="2">
        <v>40628.775717592602</v>
      </c>
      <c r="M124" t="str">
        <f t="shared" si="2"/>
        <v>'','m114614','THOMAS','MOSHOS','m114614@usna.edu','','0','1','0','40628.8399305556','40628.7757175926'</v>
      </c>
      <c r="N124" t="s">
        <v>2341</v>
      </c>
    </row>
    <row r="125" spans="1:14">
      <c r="A125">
        <v>114662</v>
      </c>
      <c r="C125" t="s">
        <v>2342</v>
      </c>
      <c r="D125" t="s">
        <v>352</v>
      </c>
      <c r="E125" t="s">
        <v>351</v>
      </c>
      <c r="F125" t="str">
        <f t="shared" si="3"/>
        <v>m114662@usna.edu</v>
      </c>
      <c r="H125">
        <v>0</v>
      </c>
      <c r="I125">
        <v>1</v>
      </c>
      <c r="J125">
        <v>0</v>
      </c>
      <c r="K125" s="2">
        <v>40628.839930555601</v>
      </c>
      <c r="L125" s="2">
        <v>40628.775717592602</v>
      </c>
      <c r="M125" t="str">
        <f t="shared" si="2"/>
        <v>'','m114662','CHRISTIAN','MURPHY','m114662@usna.edu','','0','1','0','40628.8399305556','40628.7757175926'</v>
      </c>
      <c r="N125" t="s">
        <v>2343</v>
      </c>
    </row>
    <row r="126" spans="1:14">
      <c r="A126">
        <v>114674</v>
      </c>
      <c r="C126" t="s">
        <v>2344</v>
      </c>
      <c r="D126" t="s">
        <v>37</v>
      </c>
      <c r="E126" t="s">
        <v>351</v>
      </c>
      <c r="F126" t="str">
        <f t="shared" si="3"/>
        <v>m114674@usna.edu</v>
      </c>
      <c r="H126">
        <v>0</v>
      </c>
      <c r="I126">
        <v>1</v>
      </c>
      <c r="J126">
        <v>0</v>
      </c>
      <c r="K126" s="2">
        <v>40628.839930555601</v>
      </c>
      <c r="L126" s="2">
        <v>40628.775717592602</v>
      </c>
      <c r="M126" t="str">
        <f t="shared" si="2"/>
        <v>'','m114674','MATTHEW','MURPHY','m114674@usna.edu','','0','1','0','40628.8399305556','40628.7757175926'</v>
      </c>
      <c r="N126" t="s">
        <v>2345</v>
      </c>
    </row>
    <row r="127" spans="1:14">
      <c r="A127">
        <v>114686</v>
      </c>
      <c r="C127" t="s">
        <v>2346</v>
      </c>
      <c r="D127" t="s">
        <v>356</v>
      </c>
      <c r="E127" t="s">
        <v>355</v>
      </c>
      <c r="F127" t="str">
        <f t="shared" si="3"/>
        <v>m114686@usna.edu</v>
      </c>
      <c r="H127">
        <v>0</v>
      </c>
      <c r="I127">
        <v>1</v>
      </c>
      <c r="J127">
        <v>0</v>
      </c>
      <c r="K127" s="2">
        <v>40628.839930555601</v>
      </c>
      <c r="L127" s="2">
        <v>40628.775717592602</v>
      </c>
      <c r="M127" t="str">
        <f t="shared" si="2"/>
        <v>'','m114686','ANDY','MUSCARELLO','m114686@usna.edu','','0','1','0','40628.8399305556','40628.7757175926'</v>
      </c>
      <c r="N127" t="s">
        <v>2347</v>
      </c>
    </row>
    <row r="128" spans="1:14">
      <c r="A128">
        <v>114716</v>
      </c>
      <c r="C128" t="s">
        <v>2348</v>
      </c>
      <c r="D128" t="s">
        <v>359</v>
      </c>
      <c r="E128" t="s">
        <v>358</v>
      </c>
      <c r="F128" t="str">
        <f t="shared" si="3"/>
        <v>m114716@usna.edu</v>
      </c>
      <c r="H128">
        <v>0</v>
      </c>
      <c r="I128">
        <v>1</v>
      </c>
      <c r="J128">
        <v>0</v>
      </c>
      <c r="K128" s="2">
        <v>40628.839930555601</v>
      </c>
      <c r="L128" s="2">
        <v>40628.775717592602</v>
      </c>
      <c r="M128" t="str">
        <f t="shared" si="2"/>
        <v>'','m114716','THERESA','NAFIS','m114716@usna.edu','','0','1','0','40628.8399305556','40628.7757175926'</v>
      </c>
      <c r="N128" t="s">
        <v>2349</v>
      </c>
    </row>
    <row r="129" spans="1:14">
      <c r="A129">
        <v>114734</v>
      </c>
      <c r="C129" t="s">
        <v>2350</v>
      </c>
      <c r="D129" t="s">
        <v>362</v>
      </c>
      <c r="E129" t="s">
        <v>361</v>
      </c>
      <c r="F129" t="str">
        <f t="shared" si="3"/>
        <v>m114734@usna.edu</v>
      </c>
      <c r="H129">
        <v>0</v>
      </c>
      <c r="I129">
        <v>1</v>
      </c>
      <c r="J129">
        <v>0</v>
      </c>
      <c r="K129" s="2">
        <v>40628.839930555601</v>
      </c>
      <c r="L129" s="2">
        <v>40628.775717592602</v>
      </c>
      <c r="M129" t="str">
        <f t="shared" ref="M129:M192" si="4">CONCATENATE("'",B129,"','",C129,"','",D129,"','",E129,"','",F129,"','",G129,"','",H129,"','",I129,"','",J129,"','",K129,"','",L129,"'")</f>
        <v>'','m114734','FRANK','NAPIER','m114734@usna.edu','','0','1','0','40628.8399305556','40628.7757175926'</v>
      </c>
      <c r="N129" t="s">
        <v>2351</v>
      </c>
    </row>
    <row r="130" spans="1:14">
      <c r="A130">
        <v>114788</v>
      </c>
      <c r="C130" t="s">
        <v>2352</v>
      </c>
      <c r="D130" t="s">
        <v>365</v>
      </c>
      <c r="E130" t="s">
        <v>364</v>
      </c>
      <c r="F130" t="str">
        <f t="shared" ref="F130:F193" si="5">CONCATENATE(C130,"@usna.edu")</f>
        <v>m114788@usna.edu</v>
      </c>
      <c r="H130">
        <v>0</v>
      </c>
      <c r="I130">
        <v>1</v>
      </c>
      <c r="J130">
        <v>0</v>
      </c>
      <c r="K130" s="2">
        <v>40628.839930555601</v>
      </c>
      <c r="L130" s="2">
        <v>40628.775717592602</v>
      </c>
      <c r="M130" t="str">
        <f t="shared" si="4"/>
        <v>'','m114788','RACHEL','NELSON','m114788@usna.edu','','0','1','0','40628.8399305556','40628.7757175926'</v>
      </c>
      <c r="N130" t="s">
        <v>2353</v>
      </c>
    </row>
    <row r="131" spans="1:14">
      <c r="A131">
        <v>114818</v>
      </c>
      <c r="C131" t="s">
        <v>2354</v>
      </c>
      <c r="D131" t="s">
        <v>368</v>
      </c>
      <c r="E131" t="s">
        <v>367</v>
      </c>
      <c r="F131" t="str">
        <f t="shared" si="5"/>
        <v>m114818@usna.edu</v>
      </c>
      <c r="H131">
        <v>0</v>
      </c>
      <c r="I131">
        <v>1</v>
      </c>
      <c r="J131">
        <v>0</v>
      </c>
      <c r="K131" s="2">
        <v>40628.839930555601</v>
      </c>
      <c r="L131" s="2">
        <v>40628.775717592602</v>
      </c>
      <c r="M131" t="str">
        <f t="shared" si="4"/>
        <v>'','m114818','JEREMY','NEW','m114818@usna.edu','','0','1','0','40628.8399305556','40628.7757175926'</v>
      </c>
      <c r="N131" t="s">
        <v>2355</v>
      </c>
    </row>
    <row r="132" spans="1:14">
      <c r="A132">
        <v>114884</v>
      </c>
      <c r="C132" t="s">
        <v>2356</v>
      </c>
      <c r="D132" t="s">
        <v>247</v>
      </c>
      <c r="E132" t="s">
        <v>370</v>
      </c>
      <c r="F132" t="str">
        <f t="shared" si="5"/>
        <v>m114884@usna.edu</v>
      </c>
      <c r="H132">
        <v>0</v>
      </c>
      <c r="I132">
        <v>1</v>
      </c>
      <c r="J132">
        <v>0</v>
      </c>
      <c r="K132" s="2">
        <v>40628.839930555601</v>
      </c>
      <c r="L132" s="2">
        <v>40628.775717592602</v>
      </c>
      <c r="M132" t="str">
        <f t="shared" si="4"/>
        <v>'','m114884','CODY','NISSEN','m114884@usna.edu','','0','1','0','40628.8399305556','40628.7757175926'</v>
      </c>
      <c r="N132" t="s">
        <v>2357</v>
      </c>
    </row>
    <row r="133" spans="1:14">
      <c r="A133">
        <v>114926</v>
      </c>
      <c r="C133" t="s">
        <v>2358</v>
      </c>
      <c r="D133" t="s">
        <v>373</v>
      </c>
      <c r="E133" t="s">
        <v>372</v>
      </c>
      <c r="F133" t="str">
        <f t="shared" si="5"/>
        <v>m114926@usna.edu</v>
      </c>
      <c r="H133">
        <v>0</v>
      </c>
      <c r="I133">
        <v>1</v>
      </c>
      <c r="J133">
        <v>0</v>
      </c>
      <c r="K133" s="2">
        <v>40628.839930555601</v>
      </c>
      <c r="L133" s="2">
        <v>40628.775717592602</v>
      </c>
      <c r="M133" t="str">
        <f t="shared" si="4"/>
        <v>'','m114926','CRAIG','NYGAARD','m114926@usna.edu','','0','1','0','40628.8399305556','40628.7757175926'</v>
      </c>
      <c r="N133" t="s">
        <v>2359</v>
      </c>
    </row>
    <row r="134" spans="1:14">
      <c r="A134">
        <v>114944</v>
      </c>
      <c r="C134" t="s">
        <v>2360</v>
      </c>
      <c r="D134" t="s">
        <v>376</v>
      </c>
      <c r="E134" t="s">
        <v>375</v>
      </c>
      <c r="F134" t="str">
        <f t="shared" si="5"/>
        <v>m114944@usna.edu</v>
      </c>
      <c r="H134">
        <v>0</v>
      </c>
      <c r="I134">
        <v>1</v>
      </c>
      <c r="J134">
        <v>0</v>
      </c>
      <c r="K134" s="2">
        <v>40628.839930555601</v>
      </c>
      <c r="L134" s="2">
        <v>40628.775717592602</v>
      </c>
      <c r="M134" t="str">
        <f t="shared" si="4"/>
        <v>'','m114944','RORY','ODONNELL','m114944@usna.edu','','0','1','0','40628.8399305556','40628.7757175926'</v>
      </c>
      <c r="N134" t="s">
        <v>2361</v>
      </c>
    </row>
    <row r="135" spans="1:14">
      <c r="A135">
        <v>114968</v>
      </c>
      <c r="C135" t="s">
        <v>2362</v>
      </c>
      <c r="D135" t="s">
        <v>379</v>
      </c>
      <c r="E135" t="s">
        <v>378</v>
      </c>
      <c r="F135" t="str">
        <f t="shared" si="5"/>
        <v>m114968@usna.edu</v>
      </c>
      <c r="H135">
        <v>0</v>
      </c>
      <c r="I135">
        <v>1</v>
      </c>
      <c r="J135">
        <v>0</v>
      </c>
      <c r="K135" s="2">
        <v>40628.839930555601</v>
      </c>
      <c r="L135" s="2">
        <v>40628.775717592602</v>
      </c>
      <c r="M135" t="str">
        <f t="shared" si="4"/>
        <v>'','m114968','KRISTOFER','OCHS','m114968@usna.edu','','0','1','0','40628.8399305556','40628.7757175926'</v>
      </c>
      <c r="N135" t="s">
        <v>2363</v>
      </c>
    </row>
    <row r="136" spans="1:14">
      <c r="A136">
        <v>114974</v>
      </c>
      <c r="C136" t="s">
        <v>2364</v>
      </c>
      <c r="D136" t="s">
        <v>104</v>
      </c>
      <c r="E136" t="s">
        <v>381</v>
      </c>
      <c r="F136" t="str">
        <f t="shared" si="5"/>
        <v>m114974@usna.edu</v>
      </c>
      <c r="H136">
        <v>0</v>
      </c>
      <c r="I136">
        <v>1</v>
      </c>
      <c r="J136">
        <v>0</v>
      </c>
      <c r="K136" s="2">
        <v>40628.839930555601</v>
      </c>
      <c r="L136" s="2">
        <v>40628.775717592602</v>
      </c>
      <c r="M136" t="str">
        <f t="shared" si="4"/>
        <v>'','m114974','BENJAMIN','OLIVAS','m114974@usna.edu','','0','1','0','40628.8399305556','40628.7757175926'</v>
      </c>
      <c r="N136" t="s">
        <v>2365</v>
      </c>
    </row>
    <row r="137" spans="1:14">
      <c r="A137">
        <v>114986</v>
      </c>
      <c r="C137" t="s">
        <v>2366</v>
      </c>
      <c r="D137" t="s">
        <v>384</v>
      </c>
      <c r="E137" t="s">
        <v>383</v>
      </c>
      <c r="F137" t="str">
        <f t="shared" si="5"/>
        <v>m114986@usna.edu</v>
      </c>
      <c r="H137">
        <v>0</v>
      </c>
      <c r="I137">
        <v>1</v>
      </c>
      <c r="J137">
        <v>0</v>
      </c>
      <c r="K137" s="2">
        <v>40628.839930555601</v>
      </c>
      <c r="L137" s="2">
        <v>40628.775717592602</v>
      </c>
      <c r="M137" t="str">
        <f t="shared" si="4"/>
        <v>'','m114986','WESTLEY','OLSON','m114986@usna.edu','','0','1','0','40628.8399305556','40628.7757175926'</v>
      </c>
      <c r="N137" t="s">
        <v>2367</v>
      </c>
    </row>
    <row r="138" spans="1:14">
      <c r="A138">
        <v>115040</v>
      </c>
      <c r="C138" t="s">
        <v>2368</v>
      </c>
      <c r="D138" t="s">
        <v>387</v>
      </c>
      <c r="E138" t="s">
        <v>386</v>
      </c>
      <c r="F138" t="str">
        <f t="shared" si="5"/>
        <v>m115040@usna.edu</v>
      </c>
      <c r="H138">
        <v>0</v>
      </c>
      <c r="I138">
        <v>1</v>
      </c>
      <c r="J138">
        <v>0</v>
      </c>
      <c r="K138" s="2">
        <v>40628.839930555601</v>
      </c>
      <c r="L138" s="2">
        <v>40628.775717592602</v>
      </c>
      <c r="M138" t="str">
        <f t="shared" si="4"/>
        <v>'','m115040','ASHLY','PACHECO','m115040@usna.edu','','0','1','0','40628.8399305556','40628.7757175926'</v>
      </c>
      <c r="N138" t="s">
        <v>2369</v>
      </c>
    </row>
    <row r="139" spans="1:14">
      <c r="A139">
        <v>115064</v>
      </c>
      <c r="C139" t="s">
        <v>2370</v>
      </c>
      <c r="D139" t="s">
        <v>390</v>
      </c>
      <c r="E139" t="s">
        <v>389</v>
      </c>
      <c r="F139" t="str">
        <f t="shared" si="5"/>
        <v>m115064@usna.edu</v>
      </c>
      <c r="H139">
        <v>0</v>
      </c>
      <c r="I139">
        <v>1</v>
      </c>
      <c r="J139">
        <v>0</v>
      </c>
      <c r="K139" s="2">
        <v>40628.839930555601</v>
      </c>
      <c r="L139" s="2">
        <v>40628.775717592602</v>
      </c>
      <c r="M139" t="str">
        <f t="shared" si="4"/>
        <v>'','m115064','PETER','PAPPALARDO','m115064@usna.edu','','0','1','0','40628.8399305556','40628.7757175926'</v>
      </c>
      <c r="N139" t="s">
        <v>2371</v>
      </c>
    </row>
    <row r="140" spans="1:14">
      <c r="A140">
        <v>115082</v>
      </c>
      <c r="C140" t="s">
        <v>2372</v>
      </c>
      <c r="D140" t="s">
        <v>393</v>
      </c>
      <c r="E140" t="s">
        <v>392</v>
      </c>
      <c r="F140" t="str">
        <f t="shared" si="5"/>
        <v>m115082@usna.edu</v>
      </c>
      <c r="H140">
        <v>0</v>
      </c>
      <c r="I140">
        <v>1</v>
      </c>
      <c r="J140">
        <v>0</v>
      </c>
      <c r="K140" s="2">
        <v>40628.839930555601</v>
      </c>
      <c r="L140" s="2">
        <v>40628.775717592602</v>
      </c>
      <c r="M140" t="str">
        <f t="shared" si="4"/>
        <v>'','m115082','DYLAN','PARROTT','m115082@usna.edu','','0','1','0','40628.8399305556','40628.7757175926'</v>
      </c>
      <c r="N140" t="s">
        <v>2373</v>
      </c>
    </row>
    <row r="141" spans="1:14">
      <c r="A141">
        <v>115112</v>
      </c>
      <c r="C141" t="s">
        <v>2374</v>
      </c>
      <c r="D141" t="s">
        <v>184</v>
      </c>
      <c r="E141" t="s">
        <v>395</v>
      </c>
      <c r="F141" t="str">
        <f t="shared" si="5"/>
        <v>m115112@usna.edu</v>
      </c>
      <c r="H141">
        <v>0</v>
      </c>
      <c r="I141">
        <v>1</v>
      </c>
      <c r="J141">
        <v>0</v>
      </c>
      <c r="K141" s="2">
        <v>40628.839930555601</v>
      </c>
      <c r="L141" s="2">
        <v>40628.775717592602</v>
      </c>
      <c r="M141" t="str">
        <f t="shared" si="4"/>
        <v>'','m115112','JASON','PECK','m115112@usna.edu','','0','1','0','40628.8399305556','40628.7757175926'</v>
      </c>
      <c r="N141" t="s">
        <v>2375</v>
      </c>
    </row>
    <row r="142" spans="1:14">
      <c r="A142">
        <v>115130</v>
      </c>
      <c r="C142" t="s">
        <v>2376</v>
      </c>
      <c r="D142" t="s">
        <v>398</v>
      </c>
      <c r="E142" t="s">
        <v>397</v>
      </c>
      <c r="F142" t="str">
        <f t="shared" si="5"/>
        <v>m115130@usna.edu</v>
      </c>
      <c r="H142">
        <v>0</v>
      </c>
      <c r="I142">
        <v>1</v>
      </c>
      <c r="J142">
        <v>0</v>
      </c>
      <c r="K142" s="2">
        <v>40628.839930555601</v>
      </c>
      <c r="L142" s="2">
        <v>40628.775717592602</v>
      </c>
      <c r="M142" t="str">
        <f t="shared" si="4"/>
        <v>'','m115130','MICAH','PENLEY','m115130@usna.edu','','0','1','0','40628.8399305556','40628.7757175926'</v>
      </c>
      <c r="N142" t="s">
        <v>2377</v>
      </c>
    </row>
    <row r="143" spans="1:14">
      <c r="A143">
        <v>115166</v>
      </c>
      <c r="C143" t="s">
        <v>2378</v>
      </c>
      <c r="D143" t="s">
        <v>23</v>
      </c>
      <c r="E143" t="s">
        <v>400</v>
      </c>
      <c r="F143" t="str">
        <f t="shared" si="5"/>
        <v>m115166@usna.edu</v>
      </c>
      <c r="H143">
        <v>0</v>
      </c>
      <c r="I143">
        <v>1</v>
      </c>
      <c r="J143">
        <v>0</v>
      </c>
      <c r="K143" s="2">
        <v>40628.839930555601</v>
      </c>
      <c r="L143" s="2">
        <v>40628.775717592602</v>
      </c>
      <c r="M143" t="str">
        <f t="shared" si="4"/>
        <v>'','m115166','DANIEL','PETERS','m115166@usna.edu','','0','1','0','40628.8399305556','40628.7757175926'</v>
      </c>
      <c r="N143" t="s">
        <v>2379</v>
      </c>
    </row>
    <row r="144" spans="1:14">
      <c r="A144">
        <v>115208</v>
      </c>
      <c r="C144" t="s">
        <v>2380</v>
      </c>
      <c r="D144" t="s">
        <v>403</v>
      </c>
      <c r="E144" t="s">
        <v>402</v>
      </c>
      <c r="F144" t="str">
        <f t="shared" si="5"/>
        <v>m115208@usna.edu</v>
      </c>
      <c r="H144">
        <v>0</v>
      </c>
      <c r="I144">
        <v>1</v>
      </c>
      <c r="J144">
        <v>0</v>
      </c>
      <c r="K144" s="2">
        <v>40628.839930555601</v>
      </c>
      <c r="L144" s="2">
        <v>40628.775717592602</v>
      </c>
      <c r="M144" t="str">
        <f t="shared" si="4"/>
        <v>'','m115208','ANNDREA','PIERRE','m115208@usna.edu','','0','1','0','40628.8399305556','40628.7757175926'</v>
      </c>
      <c r="N144" t="s">
        <v>2381</v>
      </c>
    </row>
    <row r="145" spans="1:14">
      <c r="A145">
        <v>115340</v>
      </c>
      <c r="C145" t="s">
        <v>2382</v>
      </c>
      <c r="D145" t="s">
        <v>406</v>
      </c>
      <c r="E145" t="s">
        <v>405</v>
      </c>
      <c r="F145" t="str">
        <f t="shared" si="5"/>
        <v>m115340@usna.edu</v>
      </c>
      <c r="H145">
        <v>0</v>
      </c>
      <c r="I145">
        <v>1</v>
      </c>
      <c r="J145">
        <v>0</v>
      </c>
      <c r="K145" s="2">
        <v>40628.839930555601</v>
      </c>
      <c r="L145" s="2">
        <v>40628.775717592602</v>
      </c>
      <c r="M145" t="str">
        <f t="shared" si="4"/>
        <v>'','m115340','CHRISTOPHER','PRICE','m115340@usna.edu','','0','1','0','40628.8399305556','40628.7757175926'</v>
      </c>
      <c r="N145" t="s">
        <v>2383</v>
      </c>
    </row>
    <row r="146" spans="1:14">
      <c r="A146">
        <v>115364</v>
      </c>
      <c r="C146" t="s">
        <v>2384</v>
      </c>
      <c r="D146" t="s">
        <v>409</v>
      </c>
      <c r="E146" t="s">
        <v>408</v>
      </c>
      <c r="F146" t="str">
        <f t="shared" si="5"/>
        <v>m115364@usna.edu</v>
      </c>
      <c r="H146">
        <v>0</v>
      </c>
      <c r="I146">
        <v>1</v>
      </c>
      <c r="J146">
        <v>0</v>
      </c>
      <c r="K146" s="2">
        <v>40628.839930555601</v>
      </c>
      <c r="L146" s="2">
        <v>40628.775717592602</v>
      </c>
      <c r="M146" t="str">
        <f t="shared" si="4"/>
        <v>'','m115364','ANNE','PRISK','m115364@usna.edu','','0','1','0','40628.8399305556','40628.7757175926'</v>
      </c>
      <c r="N146" t="s">
        <v>2385</v>
      </c>
    </row>
    <row r="147" spans="1:14">
      <c r="A147">
        <v>115406</v>
      </c>
      <c r="C147" t="s">
        <v>2386</v>
      </c>
      <c r="D147" t="s">
        <v>412</v>
      </c>
      <c r="E147" t="s">
        <v>411</v>
      </c>
      <c r="F147" t="str">
        <f t="shared" si="5"/>
        <v>m115406@usna.edu</v>
      </c>
      <c r="H147">
        <v>0</v>
      </c>
      <c r="I147">
        <v>1</v>
      </c>
      <c r="J147">
        <v>0</v>
      </c>
      <c r="K147" s="2">
        <v>40628.839930555601</v>
      </c>
      <c r="L147" s="2">
        <v>40628.775717592602</v>
      </c>
      <c r="M147" t="str">
        <f t="shared" si="4"/>
        <v>'','m115406','MEILYN','QUITIQUIT','m115406@usna.edu','','0','1','0','40628.8399305556','40628.7757175926'</v>
      </c>
      <c r="N147" t="s">
        <v>2387</v>
      </c>
    </row>
    <row r="148" spans="1:14">
      <c r="A148">
        <v>115412</v>
      </c>
      <c r="C148" t="s">
        <v>2388</v>
      </c>
      <c r="D148" t="s">
        <v>166</v>
      </c>
      <c r="E148" t="s">
        <v>414</v>
      </c>
      <c r="F148" t="str">
        <f t="shared" si="5"/>
        <v>m115412@usna.edu</v>
      </c>
      <c r="H148">
        <v>0</v>
      </c>
      <c r="I148">
        <v>1</v>
      </c>
      <c r="J148">
        <v>0</v>
      </c>
      <c r="K148" s="2">
        <v>40628.839930555601</v>
      </c>
      <c r="L148" s="2">
        <v>40628.775717592602</v>
      </c>
      <c r="M148" t="str">
        <f t="shared" si="4"/>
        <v>'','m115412','RYAN','RABE','m115412@usna.edu','','0','1','0','40628.8399305556','40628.7757175926'</v>
      </c>
      <c r="N148" t="s">
        <v>2389</v>
      </c>
    </row>
    <row r="149" spans="1:14">
      <c r="A149">
        <v>115442</v>
      </c>
      <c r="C149" t="s">
        <v>2390</v>
      </c>
      <c r="D149" t="s">
        <v>418</v>
      </c>
      <c r="E149" t="s">
        <v>417</v>
      </c>
      <c r="F149" t="str">
        <f t="shared" si="5"/>
        <v>m115442@usna.edu</v>
      </c>
      <c r="H149">
        <v>0</v>
      </c>
      <c r="I149">
        <v>1</v>
      </c>
      <c r="J149">
        <v>0</v>
      </c>
      <c r="K149" s="2">
        <v>40628.839930555601</v>
      </c>
      <c r="L149" s="2">
        <v>40628.775717592602</v>
      </c>
      <c r="M149" t="str">
        <f t="shared" si="4"/>
        <v>'','m115442','LAURA','RAMSEY','m115442@usna.edu','','0','1','0','40628.8399305556','40628.7757175926'</v>
      </c>
      <c r="N149" t="s">
        <v>2391</v>
      </c>
    </row>
    <row r="150" spans="1:14">
      <c r="A150">
        <v>115478</v>
      </c>
      <c r="C150" t="s">
        <v>2392</v>
      </c>
      <c r="D150" t="s">
        <v>104</v>
      </c>
      <c r="E150" t="s">
        <v>420</v>
      </c>
      <c r="F150" t="str">
        <f t="shared" si="5"/>
        <v>m115478@usna.edu</v>
      </c>
      <c r="H150">
        <v>0</v>
      </c>
      <c r="I150">
        <v>1</v>
      </c>
      <c r="J150">
        <v>0</v>
      </c>
      <c r="K150" s="2">
        <v>40628.839930555601</v>
      </c>
      <c r="L150" s="2">
        <v>40628.775717592602</v>
      </c>
      <c r="M150" t="str">
        <f t="shared" si="4"/>
        <v>'','m115478','BENJAMIN','READ','m115478@usna.edu','','0','1','0','40628.8399305556','40628.7757175926'</v>
      </c>
      <c r="N150" t="s">
        <v>2393</v>
      </c>
    </row>
    <row r="151" spans="1:14">
      <c r="A151">
        <v>115490</v>
      </c>
      <c r="C151" t="s">
        <v>2394</v>
      </c>
      <c r="D151" t="s">
        <v>423</v>
      </c>
      <c r="E151" t="s">
        <v>422</v>
      </c>
      <c r="F151" t="str">
        <f t="shared" si="5"/>
        <v>m115490@usna.edu</v>
      </c>
      <c r="H151">
        <v>0</v>
      </c>
      <c r="I151">
        <v>1</v>
      </c>
      <c r="J151">
        <v>0</v>
      </c>
      <c r="K151" s="2">
        <v>40628.839930555601</v>
      </c>
      <c r="L151" s="2">
        <v>40628.775717592602</v>
      </c>
      <c r="M151" t="str">
        <f t="shared" si="4"/>
        <v>'','m115490','ALISON','RECKENBEIL','m115490@usna.edu','','0','1','0','40628.8399305556','40628.7757175926'</v>
      </c>
      <c r="N151" t="s">
        <v>2395</v>
      </c>
    </row>
    <row r="152" spans="1:14">
      <c r="A152">
        <v>115496</v>
      </c>
      <c r="C152" t="s">
        <v>2396</v>
      </c>
      <c r="D152" t="s">
        <v>23</v>
      </c>
      <c r="E152" t="s">
        <v>425</v>
      </c>
      <c r="F152" t="str">
        <f t="shared" si="5"/>
        <v>m115496@usna.edu</v>
      </c>
      <c r="H152">
        <v>0</v>
      </c>
      <c r="I152">
        <v>1</v>
      </c>
      <c r="J152">
        <v>0</v>
      </c>
      <c r="K152" s="2">
        <v>40628.839930555601</v>
      </c>
      <c r="L152" s="2">
        <v>40628.775717592602</v>
      </c>
      <c r="M152" t="str">
        <f t="shared" si="4"/>
        <v>'','m115496','DANIEL','REESE','m115496@usna.edu','','0','1','0','40628.8399305556','40628.7757175926'</v>
      </c>
      <c r="N152" t="s">
        <v>2397</v>
      </c>
    </row>
    <row r="153" spans="1:14">
      <c r="A153">
        <v>115514</v>
      </c>
      <c r="C153" t="s">
        <v>2398</v>
      </c>
      <c r="D153" t="s">
        <v>314</v>
      </c>
      <c r="E153" t="s">
        <v>427</v>
      </c>
      <c r="F153" t="str">
        <f t="shared" si="5"/>
        <v>m115514@usna.edu</v>
      </c>
      <c r="H153">
        <v>0</v>
      </c>
      <c r="I153">
        <v>1</v>
      </c>
      <c r="J153">
        <v>0</v>
      </c>
      <c r="K153" s="2">
        <v>40628.839930555601</v>
      </c>
      <c r="L153" s="2">
        <v>40628.775717592602</v>
      </c>
      <c r="M153" t="str">
        <f t="shared" si="4"/>
        <v>'','m115514','DAVID','REMICK','m115514@usna.edu','','0','1','0','40628.8399305556','40628.7757175926'</v>
      </c>
      <c r="N153" t="s">
        <v>2399</v>
      </c>
    </row>
    <row r="154" spans="1:14">
      <c r="A154">
        <v>115538</v>
      </c>
      <c r="C154" t="s">
        <v>2400</v>
      </c>
      <c r="D154" t="s">
        <v>184</v>
      </c>
      <c r="E154" t="s">
        <v>429</v>
      </c>
      <c r="F154" t="str">
        <f t="shared" si="5"/>
        <v>m115538@usna.edu</v>
      </c>
      <c r="H154">
        <v>0</v>
      </c>
      <c r="I154">
        <v>1</v>
      </c>
      <c r="J154">
        <v>0</v>
      </c>
      <c r="K154" s="2">
        <v>40628.839930555601</v>
      </c>
      <c r="L154" s="2">
        <v>40628.775717592602</v>
      </c>
      <c r="M154" t="str">
        <f t="shared" si="4"/>
        <v>'','m115538','JASON','RETTER','m115538@usna.edu','','0','1','0','40628.8399305556','40628.7757175926'</v>
      </c>
      <c r="N154" t="s">
        <v>2401</v>
      </c>
    </row>
    <row r="155" spans="1:14">
      <c r="A155">
        <v>115574</v>
      </c>
      <c r="C155" t="s">
        <v>2402</v>
      </c>
      <c r="D155" t="s">
        <v>311</v>
      </c>
      <c r="E155" t="s">
        <v>431</v>
      </c>
      <c r="F155" t="str">
        <f t="shared" si="5"/>
        <v>m115574@usna.edu</v>
      </c>
      <c r="H155">
        <v>0</v>
      </c>
      <c r="I155">
        <v>1</v>
      </c>
      <c r="J155">
        <v>0</v>
      </c>
      <c r="K155" s="2">
        <v>40628.839930555601</v>
      </c>
      <c r="L155" s="2">
        <v>40628.775717592602</v>
      </c>
      <c r="M155" t="str">
        <f t="shared" si="4"/>
        <v>'','m115574','FRANCISCO','RIVERA','m115574@usna.edu','','0','1','0','40628.8399305556','40628.7757175926'</v>
      </c>
      <c r="N155" t="s">
        <v>2403</v>
      </c>
    </row>
    <row r="156" spans="1:14">
      <c r="A156">
        <v>115589</v>
      </c>
      <c r="C156" t="s">
        <v>2404</v>
      </c>
      <c r="D156" t="s">
        <v>434</v>
      </c>
      <c r="E156" t="s">
        <v>433</v>
      </c>
      <c r="F156" t="str">
        <f t="shared" si="5"/>
        <v>m115589@usna.edu</v>
      </c>
      <c r="H156">
        <v>0</v>
      </c>
      <c r="I156">
        <v>1</v>
      </c>
      <c r="J156">
        <v>0</v>
      </c>
      <c r="K156" s="2">
        <v>40628.839930555601</v>
      </c>
      <c r="L156" s="2">
        <v>40628.775717592602</v>
      </c>
      <c r="M156" t="str">
        <f t="shared" si="4"/>
        <v>'','m115589','FRANKLIN','ROBERSON','m115589@usna.edu','','0','1','0','40628.8399305556','40628.7757175926'</v>
      </c>
      <c r="N156" t="s">
        <v>2405</v>
      </c>
    </row>
    <row r="157" spans="1:14">
      <c r="A157">
        <v>115598</v>
      </c>
      <c r="C157" t="s">
        <v>2406</v>
      </c>
      <c r="D157" t="s">
        <v>37</v>
      </c>
      <c r="E157" t="s">
        <v>436</v>
      </c>
      <c r="F157" t="str">
        <f t="shared" si="5"/>
        <v>m115598@usna.edu</v>
      </c>
      <c r="H157">
        <v>0</v>
      </c>
      <c r="I157">
        <v>1</v>
      </c>
      <c r="J157">
        <v>0</v>
      </c>
      <c r="K157" s="2">
        <v>40628.839930555601</v>
      </c>
      <c r="L157" s="2">
        <v>40628.775717592602</v>
      </c>
      <c r="M157" t="str">
        <f t="shared" si="4"/>
        <v>'','m115598','MATTHEW','ROBERTS','m115598@usna.edu','','0','1','0','40628.8399305556','40628.7757175926'</v>
      </c>
      <c r="N157" t="s">
        <v>2407</v>
      </c>
    </row>
    <row r="158" spans="1:14">
      <c r="A158">
        <v>115628</v>
      </c>
      <c r="C158" t="s">
        <v>2408</v>
      </c>
      <c r="D158" t="s">
        <v>439</v>
      </c>
      <c r="E158" t="s">
        <v>438</v>
      </c>
      <c r="F158" t="str">
        <f t="shared" si="5"/>
        <v>m115628@usna.edu</v>
      </c>
      <c r="H158">
        <v>0</v>
      </c>
      <c r="I158">
        <v>1</v>
      </c>
      <c r="J158">
        <v>0</v>
      </c>
      <c r="K158" s="2">
        <v>40628.839930555601</v>
      </c>
      <c r="L158" s="2">
        <v>40628.775717592602</v>
      </c>
      <c r="M158" t="str">
        <f t="shared" si="4"/>
        <v>'','m115628','JACOB','ROCHE','m115628@usna.edu','','0','1','0','40628.8399305556','40628.7757175926'</v>
      </c>
      <c r="N158" t="s">
        <v>2409</v>
      </c>
    </row>
    <row r="159" spans="1:14">
      <c r="A159">
        <v>115646</v>
      </c>
      <c r="C159" t="s">
        <v>2410</v>
      </c>
      <c r="D159" t="s">
        <v>442</v>
      </c>
      <c r="E159" t="s">
        <v>441</v>
      </c>
      <c r="F159" t="str">
        <f t="shared" si="5"/>
        <v>m115646@usna.edu</v>
      </c>
      <c r="H159">
        <v>0</v>
      </c>
      <c r="I159">
        <v>1</v>
      </c>
      <c r="J159">
        <v>0</v>
      </c>
      <c r="K159" s="2">
        <v>40628.839930555601</v>
      </c>
      <c r="L159" s="2">
        <v>40628.775717592602</v>
      </c>
      <c r="M159" t="str">
        <f t="shared" si="4"/>
        <v>'','m115646','MARCELLA','RODRIGUEZ','m115646@usna.edu','','0','1','0','40628.8399305556','40628.7757175926'</v>
      </c>
      <c r="N159" t="s">
        <v>2411</v>
      </c>
    </row>
    <row r="160" spans="1:14">
      <c r="A160">
        <v>115700</v>
      </c>
      <c r="C160" t="s">
        <v>2412</v>
      </c>
      <c r="D160" t="s">
        <v>445</v>
      </c>
      <c r="E160" t="s">
        <v>444</v>
      </c>
      <c r="F160" t="str">
        <f t="shared" si="5"/>
        <v>m115700@usna.edu</v>
      </c>
      <c r="H160">
        <v>0</v>
      </c>
      <c r="I160">
        <v>1</v>
      </c>
      <c r="J160">
        <v>0</v>
      </c>
      <c r="K160" s="2">
        <v>40628.839930555601</v>
      </c>
      <c r="L160" s="2">
        <v>40628.775717592602</v>
      </c>
      <c r="M160" t="str">
        <f t="shared" si="4"/>
        <v>'','m115700','MICHELLE','ROMERO','m115700@usna.edu','','0','1','0','40628.8399305556','40628.7757175926'</v>
      </c>
      <c r="N160" t="s">
        <v>2413</v>
      </c>
    </row>
    <row r="161" spans="1:14">
      <c r="A161">
        <v>115706</v>
      </c>
      <c r="C161" t="s">
        <v>2414</v>
      </c>
      <c r="D161" t="s">
        <v>448</v>
      </c>
      <c r="E161" t="s">
        <v>447</v>
      </c>
      <c r="F161" t="str">
        <f t="shared" si="5"/>
        <v>m115706@usna.edu</v>
      </c>
      <c r="H161">
        <v>0</v>
      </c>
      <c r="I161">
        <v>1</v>
      </c>
      <c r="J161">
        <v>0</v>
      </c>
      <c r="K161" s="2">
        <v>40628.839930555601</v>
      </c>
      <c r="L161" s="2">
        <v>40628.775717592602</v>
      </c>
      <c r="M161" t="str">
        <f t="shared" si="4"/>
        <v>'','m115706','KEITH','ROMOSER','m115706@usna.edu','','0','1','0','40628.8399305556','40628.7757175926'</v>
      </c>
      <c r="N161" t="s">
        <v>2415</v>
      </c>
    </row>
    <row r="162" spans="1:14">
      <c r="A162">
        <v>115712</v>
      </c>
      <c r="C162" t="s">
        <v>2416</v>
      </c>
      <c r="D162" t="s">
        <v>451</v>
      </c>
      <c r="E162" t="s">
        <v>450</v>
      </c>
      <c r="F162" t="str">
        <f t="shared" si="5"/>
        <v>m115712@usna.edu</v>
      </c>
      <c r="H162">
        <v>0</v>
      </c>
      <c r="I162">
        <v>1</v>
      </c>
      <c r="J162">
        <v>0</v>
      </c>
      <c r="K162" s="2">
        <v>40628.839930555601</v>
      </c>
      <c r="L162" s="2">
        <v>40628.775717592602</v>
      </c>
      <c r="M162" t="str">
        <f t="shared" si="4"/>
        <v>'','m115712','SIERRA','ROONEY','m115712@usna.edu','','0','1','0','40628.8399305556','40628.7757175926'</v>
      </c>
      <c r="N162" t="s">
        <v>2417</v>
      </c>
    </row>
    <row r="163" spans="1:14">
      <c r="A163">
        <v>115760</v>
      </c>
      <c r="C163" t="s">
        <v>2418</v>
      </c>
      <c r="D163" t="s">
        <v>454</v>
      </c>
      <c r="E163" t="s">
        <v>453</v>
      </c>
      <c r="F163" t="str">
        <f t="shared" si="5"/>
        <v>m115760@usna.edu</v>
      </c>
      <c r="H163">
        <v>0</v>
      </c>
      <c r="I163">
        <v>1</v>
      </c>
      <c r="J163">
        <v>0</v>
      </c>
      <c r="K163" s="2">
        <v>40628.839930555601</v>
      </c>
      <c r="L163" s="2">
        <v>40628.775717592602</v>
      </c>
      <c r="M163" t="str">
        <f t="shared" si="4"/>
        <v>'','m115760','NIKOLAJ','ROSSOVSKIJ','m115760@usna.edu','','0','1','0','40628.8399305556','40628.7757175926'</v>
      </c>
      <c r="N163" t="s">
        <v>2419</v>
      </c>
    </row>
    <row r="164" spans="1:14">
      <c r="A164">
        <v>115766</v>
      </c>
      <c r="C164" t="s">
        <v>2420</v>
      </c>
      <c r="D164" t="s">
        <v>37</v>
      </c>
      <c r="E164" t="s">
        <v>456</v>
      </c>
      <c r="F164" t="str">
        <f t="shared" si="5"/>
        <v>m115766@usna.edu</v>
      </c>
      <c r="H164">
        <v>0</v>
      </c>
      <c r="I164">
        <v>1</v>
      </c>
      <c r="J164">
        <v>0</v>
      </c>
      <c r="K164" s="2">
        <v>40628.839930555601</v>
      </c>
      <c r="L164" s="2">
        <v>40628.775717592602</v>
      </c>
      <c r="M164" t="str">
        <f t="shared" si="4"/>
        <v>'','m115766','MATTHEW','ROUKEMA','m115766@usna.edu','','0','1','0','40628.8399305556','40628.7757175926'</v>
      </c>
      <c r="N164" t="s">
        <v>2421</v>
      </c>
    </row>
    <row r="165" spans="1:14">
      <c r="A165">
        <v>115772</v>
      </c>
      <c r="C165" t="s">
        <v>2422</v>
      </c>
      <c r="D165" t="s">
        <v>241</v>
      </c>
      <c r="E165" t="s">
        <v>458</v>
      </c>
      <c r="F165" t="str">
        <f t="shared" si="5"/>
        <v>m115772@usna.edu</v>
      </c>
      <c r="H165">
        <v>0</v>
      </c>
      <c r="I165">
        <v>1</v>
      </c>
      <c r="J165">
        <v>0</v>
      </c>
      <c r="K165" s="2">
        <v>40628.839930555601</v>
      </c>
      <c r="L165" s="2">
        <v>40628.775717592602</v>
      </c>
      <c r="M165" t="str">
        <f t="shared" si="4"/>
        <v>'','m115772','EVAN','ROWE','m115772@usna.edu','','0','1','0','40628.8399305556','40628.7757175926'</v>
      </c>
      <c r="N165" t="s">
        <v>2423</v>
      </c>
    </row>
    <row r="166" spans="1:14">
      <c r="A166">
        <v>115856</v>
      </c>
      <c r="C166" t="s">
        <v>2424</v>
      </c>
      <c r="D166" t="s">
        <v>461</v>
      </c>
      <c r="E166" t="s">
        <v>460</v>
      </c>
      <c r="F166" t="str">
        <f t="shared" si="5"/>
        <v>m115856@usna.edu</v>
      </c>
      <c r="H166">
        <v>0</v>
      </c>
      <c r="I166">
        <v>1</v>
      </c>
      <c r="J166">
        <v>0</v>
      </c>
      <c r="K166" s="2">
        <v>40628.839930555601</v>
      </c>
      <c r="L166" s="2">
        <v>40628.775717592602</v>
      </c>
      <c r="M166" t="str">
        <f t="shared" si="4"/>
        <v>'','m115856','BRYCE','SADDORIS','m115856@usna.edu','','0','1','0','40628.8399305556','40628.7757175926'</v>
      </c>
      <c r="N166" t="s">
        <v>2425</v>
      </c>
    </row>
    <row r="167" spans="1:14">
      <c r="A167">
        <v>115928</v>
      </c>
      <c r="C167" t="s">
        <v>2426</v>
      </c>
      <c r="D167" t="s">
        <v>23</v>
      </c>
      <c r="E167" t="s">
        <v>463</v>
      </c>
      <c r="F167" t="str">
        <f t="shared" si="5"/>
        <v>m115928@usna.edu</v>
      </c>
      <c r="H167">
        <v>0</v>
      </c>
      <c r="I167">
        <v>1</v>
      </c>
      <c r="J167">
        <v>0</v>
      </c>
      <c r="K167" s="2">
        <v>40628.839930555601</v>
      </c>
      <c r="L167" s="2">
        <v>40628.775717592602</v>
      </c>
      <c r="M167" t="str">
        <f t="shared" si="4"/>
        <v>'','m115928','DANIEL','SCHIAVO','m115928@usna.edu','','0','1','0','40628.8399305556','40628.7757175926'</v>
      </c>
      <c r="N167" t="s">
        <v>2427</v>
      </c>
    </row>
    <row r="168" spans="1:14">
      <c r="A168">
        <v>115940</v>
      </c>
      <c r="C168" t="s">
        <v>2428</v>
      </c>
      <c r="D168" t="s">
        <v>390</v>
      </c>
      <c r="E168" t="s">
        <v>465</v>
      </c>
      <c r="F168" t="str">
        <f t="shared" si="5"/>
        <v>m115940@usna.edu</v>
      </c>
      <c r="H168">
        <v>0</v>
      </c>
      <c r="I168">
        <v>1</v>
      </c>
      <c r="J168">
        <v>0</v>
      </c>
      <c r="K168" s="2">
        <v>40628.839930555601</v>
      </c>
      <c r="L168" s="2">
        <v>40628.775717592602</v>
      </c>
      <c r="M168" t="str">
        <f t="shared" si="4"/>
        <v>'','m115940','PETER','SCHMIDT','m115940@usna.edu','','0','1','0','40628.8399305556','40628.7757175926'</v>
      </c>
      <c r="N168" t="s">
        <v>2429</v>
      </c>
    </row>
    <row r="169" spans="1:14">
      <c r="A169">
        <v>115964</v>
      </c>
      <c r="C169" t="s">
        <v>2430</v>
      </c>
      <c r="D169" t="s">
        <v>468</v>
      </c>
      <c r="E169" t="s">
        <v>467</v>
      </c>
      <c r="F169" t="str">
        <f t="shared" si="5"/>
        <v>m115964@usna.edu</v>
      </c>
      <c r="H169">
        <v>0</v>
      </c>
      <c r="I169">
        <v>1</v>
      </c>
      <c r="J169">
        <v>0</v>
      </c>
      <c r="K169" s="2">
        <v>40628.839930555601</v>
      </c>
      <c r="L169" s="2">
        <v>40628.775717592602</v>
      </c>
      <c r="M169" t="str">
        <f t="shared" si="4"/>
        <v>'','m115964','KARL','SCHONBERG','m115964@usna.edu','','0','1','0','40628.8399305556','40628.7757175926'</v>
      </c>
      <c r="N169" t="s">
        <v>2431</v>
      </c>
    </row>
    <row r="170" spans="1:14">
      <c r="A170">
        <v>115982</v>
      </c>
      <c r="C170" t="s">
        <v>2432</v>
      </c>
      <c r="D170" t="s">
        <v>31</v>
      </c>
      <c r="E170" t="s">
        <v>470</v>
      </c>
      <c r="F170" t="str">
        <f t="shared" si="5"/>
        <v>m115982@usna.edu</v>
      </c>
      <c r="H170">
        <v>0</v>
      </c>
      <c r="I170">
        <v>1</v>
      </c>
      <c r="J170">
        <v>0</v>
      </c>
      <c r="K170" s="2">
        <v>40628.839930555601</v>
      </c>
      <c r="L170" s="2">
        <v>40628.775717592602</v>
      </c>
      <c r="M170" t="str">
        <f t="shared" si="4"/>
        <v>'','m115982','MICHAEL','SCHUPP','m115982@usna.edu','','0','1','0','40628.8399305556','40628.7757175926'</v>
      </c>
      <c r="N170" t="s">
        <v>2433</v>
      </c>
    </row>
    <row r="171" spans="1:14">
      <c r="A171">
        <v>115994</v>
      </c>
      <c r="C171" t="s">
        <v>2434</v>
      </c>
      <c r="D171" t="s">
        <v>472</v>
      </c>
      <c r="E171" t="s">
        <v>110</v>
      </c>
      <c r="F171" t="str">
        <f t="shared" si="5"/>
        <v>m115994@usna.edu</v>
      </c>
      <c r="H171">
        <v>0</v>
      </c>
      <c r="I171">
        <v>1</v>
      </c>
      <c r="J171">
        <v>0</v>
      </c>
      <c r="K171" s="2">
        <v>40628.839930555601</v>
      </c>
      <c r="L171" s="2">
        <v>40628.775717592602</v>
      </c>
      <c r="M171" t="str">
        <f t="shared" si="4"/>
        <v>'','m115994','ALLISON','SCOTT','m115994@usna.edu','','0','1','0','40628.8399305556','40628.7757175926'</v>
      </c>
      <c r="N171" t="s">
        <v>2435</v>
      </c>
    </row>
    <row r="172" spans="1:14">
      <c r="A172">
        <v>116102</v>
      </c>
      <c r="C172" t="s">
        <v>2436</v>
      </c>
      <c r="D172" t="s">
        <v>181</v>
      </c>
      <c r="E172" t="s">
        <v>474</v>
      </c>
      <c r="F172" t="str">
        <f t="shared" si="5"/>
        <v>m116102@usna.edu</v>
      </c>
      <c r="H172">
        <v>0</v>
      </c>
      <c r="I172">
        <v>1</v>
      </c>
      <c r="J172">
        <v>0</v>
      </c>
      <c r="K172" s="2">
        <v>40628.839930555601</v>
      </c>
      <c r="L172" s="2">
        <v>40628.775717592602</v>
      </c>
      <c r="M172" t="str">
        <f t="shared" si="4"/>
        <v>'','m116102','ANDREW','SHELLGREN','m116102@usna.edu','','0','1','0','40628.8399305556','40628.7757175926'</v>
      </c>
      <c r="N172" t="s">
        <v>2437</v>
      </c>
    </row>
    <row r="173" spans="1:14">
      <c r="A173">
        <v>116138</v>
      </c>
      <c r="C173" t="s">
        <v>2438</v>
      </c>
      <c r="D173" t="s">
        <v>390</v>
      </c>
      <c r="E173" t="s">
        <v>476</v>
      </c>
      <c r="F173" t="str">
        <f t="shared" si="5"/>
        <v>m116138@usna.edu</v>
      </c>
      <c r="H173">
        <v>0</v>
      </c>
      <c r="I173">
        <v>1</v>
      </c>
      <c r="J173">
        <v>0</v>
      </c>
      <c r="K173" s="2">
        <v>40628.839930555601</v>
      </c>
      <c r="L173" s="2">
        <v>40628.775717592602</v>
      </c>
      <c r="M173" t="str">
        <f t="shared" si="4"/>
        <v>'','m116138','PETER','SHULTIS','m116138@usna.edu','','0','1','0','40628.8399305556','40628.7757175926'</v>
      </c>
      <c r="N173" t="s">
        <v>2439</v>
      </c>
    </row>
    <row r="174" spans="1:14">
      <c r="A174">
        <v>116168</v>
      </c>
      <c r="C174" t="s">
        <v>2440</v>
      </c>
      <c r="D174" t="s">
        <v>479</v>
      </c>
      <c r="E174" t="s">
        <v>478</v>
      </c>
      <c r="F174" t="str">
        <f t="shared" si="5"/>
        <v>m116168@usna.edu</v>
      </c>
      <c r="H174">
        <v>0</v>
      </c>
      <c r="I174">
        <v>1</v>
      </c>
      <c r="J174">
        <v>0</v>
      </c>
      <c r="K174" s="2">
        <v>40628.839930555601</v>
      </c>
      <c r="L174" s="2">
        <v>40628.775717592602</v>
      </c>
      <c r="M174" t="str">
        <f t="shared" si="4"/>
        <v>'','m116168','MELANIE','SIMMS','m116168@usna.edu','','0','1','0','40628.8399305556','40628.7757175926'</v>
      </c>
      <c r="N174" t="s">
        <v>2441</v>
      </c>
    </row>
    <row r="175" spans="1:14">
      <c r="A175">
        <v>116180</v>
      </c>
      <c r="C175" t="s">
        <v>2442</v>
      </c>
      <c r="D175" t="s">
        <v>482</v>
      </c>
      <c r="E175" t="s">
        <v>481</v>
      </c>
      <c r="F175" t="str">
        <f t="shared" si="5"/>
        <v>m116180@usna.edu</v>
      </c>
      <c r="H175">
        <v>0</v>
      </c>
      <c r="I175">
        <v>1</v>
      </c>
      <c r="J175">
        <v>0</v>
      </c>
      <c r="K175" s="2">
        <v>40628.839930555601</v>
      </c>
      <c r="L175" s="2">
        <v>40628.775717592602</v>
      </c>
      <c r="M175" t="str">
        <f t="shared" si="4"/>
        <v>'','m116180','ANTHONY','SIRICO','m116180@usna.edu','','0','1','0','40628.8399305556','40628.7757175926'</v>
      </c>
      <c r="N175" t="s">
        <v>2443</v>
      </c>
    </row>
    <row r="176" spans="1:14">
      <c r="A176">
        <v>116192</v>
      </c>
      <c r="C176" t="s">
        <v>2444</v>
      </c>
      <c r="D176" t="s">
        <v>328</v>
      </c>
      <c r="E176" t="s">
        <v>484</v>
      </c>
      <c r="F176" t="str">
        <f t="shared" si="5"/>
        <v>m116192@usna.edu</v>
      </c>
      <c r="H176">
        <v>0</v>
      </c>
      <c r="I176">
        <v>1</v>
      </c>
      <c r="J176">
        <v>0</v>
      </c>
      <c r="K176" s="2">
        <v>40628.839930555601</v>
      </c>
      <c r="L176" s="2">
        <v>40628.775717592602</v>
      </c>
      <c r="M176" t="str">
        <f t="shared" si="4"/>
        <v>'','m116192','STEVEN','SLAUGH','m116192@usna.edu','','0','1','0','40628.8399305556','40628.7757175926'</v>
      </c>
      <c r="N176" t="s">
        <v>2445</v>
      </c>
    </row>
    <row r="177" spans="1:14">
      <c r="A177">
        <v>116228</v>
      </c>
      <c r="C177" t="s">
        <v>2446</v>
      </c>
      <c r="D177" t="s">
        <v>31</v>
      </c>
      <c r="E177" t="s">
        <v>486</v>
      </c>
      <c r="F177" t="str">
        <f t="shared" si="5"/>
        <v>m116228@usna.edu</v>
      </c>
      <c r="H177">
        <v>0</v>
      </c>
      <c r="I177">
        <v>1</v>
      </c>
      <c r="J177">
        <v>0</v>
      </c>
      <c r="K177" s="2">
        <v>40628.839930555601</v>
      </c>
      <c r="L177" s="2">
        <v>40628.775717592602</v>
      </c>
      <c r="M177" t="str">
        <f t="shared" si="4"/>
        <v>'','m116228','MICHAEL','SMITH','m116228@usna.edu','','0','1','0','40628.8399305556','40628.7757175926'</v>
      </c>
      <c r="N177" t="s">
        <v>2447</v>
      </c>
    </row>
    <row r="178" spans="1:14">
      <c r="A178">
        <v>116240</v>
      </c>
      <c r="C178" t="s">
        <v>2448</v>
      </c>
      <c r="D178" t="s">
        <v>31</v>
      </c>
      <c r="E178" t="s">
        <v>488</v>
      </c>
      <c r="F178" t="str">
        <f t="shared" si="5"/>
        <v>m116240@usna.edu</v>
      </c>
      <c r="H178">
        <v>0</v>
      </c>
      <c r="I178">
        <v>1</v>
      </c>
      <c r="J178">
        <v>0</v>
      </c>
      <c r="K178" s="2">
        <v>40628.839930555601</v>
      </c>
      <c r="L178" s="2">
        <v>40628.775717592602</v>
      </c>
      <c r="M178" t="str">
        <f t="shared" si="4"/>
        <v>'','m116240','MICHAEL','SMITHSON','m116240@usna.edu','','0','1','0','40628.8399305556','40628.7757175926'</v>
      </c>
      <c r="N178" t="s">
        <v>2449</v>
      </c>
    </row>
    <row r="179" spans="1:14">
      <c r="A179">
        <v>116252</v>
      </c>
      <c r="C179" t="s">
        <v>2450</v>
      </c>
      <c r="D179" t="s">
        <v>328</v>
      </c>
      <c r="E179" t="s">
        <v>490</v>
      </c>
      <c r="F179" t="str">
        <f t="shared" si="5"/>
        <v>m116252@usna.edu</v>
      </c>
      <c r="H179">
        <v>0</v>
      </c>
      <c r="I179">
        <v>1</v>
      </c>
      <c r="J179">
        <v>0</v>
      </c>
      <c r="K179" s="2">
        <v>40628.839930555601</v>
      </c>
      <c r="L179" s="2">
        <v>40628.775717592602</v>
      </c>
      <c r="M179" t="str">
        <f t="shared" si="4"/>
        <v>'','m116252','STEVEN','SNOW','m116252@usna.edu','','0','1','0','40628.8399305556','40628.7757175926'</v>
      </c>
      <c r="N179" t="s">
        <v>2451</v>
      </c>
    </row>
    <row r="180" spans="1:14">
      <c r="A180">
        <v>116318</v>
      </c>
      <c r="C180" t="s">
        <v>2452</v>
      </c>
      <c r="D180" t="s">
        <v>296</v>
      </c>
      <c r="E180" t="s">
        <v>492</v>
      </c>
      <c r="F180" t="str">
        <f t="shared" si="5"/>
        <v>m116318@usna.edu</v>
      </c>
      <c r="H180">
        <v>0</v>
      </c>
      <c r="I180">
        <v>1</v>
      </c>
      <c r="J180">
        <v>0</v>
      </c>
      <c r="K180" s="2">
        <v>40628.839930555601</v>
      </c>
      <c r="L180" s="2">
        <v>40628.775717592602</v>
      </c>
      <c r="M180" t="str">
        <f t="shared" si="4"/>
        <v>'','m116318','JESSICA','SPROULE','m116318@usna.edu','','0','1','0','40628.8399305556','40628.7757175926'</v>
      </c>
      <c r="N180" t="s">
        <v>2453</v>
      </c>
    </row>
    <row r="181" spans="1:14">
      <c r="A181">
        <v>116330</v>
      </c>
      <c r="C181" t="s">
        <v>2454</v>
      </c>
      <c r="D181" t="s">
        <v>192</v>
      </c>
      <c r="E181" t="s">
        <v>494</v>
      </c>
      <c r="F181" t="str">
        <f t="shared" si="5"/>
        <v>m116330@usna.edu</v>
      </c>
      <c r="H181">
        <v>0</v>
      </c>
      <c r="I181">
        <v>1</v>
      </c>
      <c r="J181">
        <v>0</v>
      </c>
      <c r="K181" s="2">
        <v>40628.839930555601</v>
      </c>
      <c r="L181" s="2">
        <v>40628.775717592602</v>
      </c>
      <c r="M181" t="str">
        <f t="shared" si="4"/>
        <v>'','m116330','SARAH','STADLER','m116330@usna.edu','','0','1','0','40628.8399305556','40628.7757175926'</v>
      </c>
      <c r="N181" t="s">
        <v>2455</v>
      </c>
    </row>
    <row r="182" spans="1:14">
      <c r="A182">
        <v>116378</v>
      </c>
      <c r="C182" t="s">
        <v>2456</v>
      </c>
      <c r="D182" t="s">
        <v>181</v>
      </c>
      <c r="E182" t="s">
        <v>496</v>
      </c>
      <c r="F182" t="str">
        <f t="shared" si="5"/>
        <v>m116378@usna.edu</v>
      </c>
      <c r="H182">
        <v>0</v>
      </c>
      <c r="I182">
        <v>1</v>
      </c>
      <c r="J182">
        <v>0</v>
      </c>
      <c r="K182" s="2">
        <v>40628.839930555601</v>
      </c>
      <c r="L182" s="2">
        <v>40628.775717592602</v>
      </c>
      <c r="M182" t="str">
        <f t="shared" si="4"/>
        <v>'','m116378','ANDREW','STEPHENSON','m116378@usna.edu','','0','1','0','40628.8399305556','40628.7757175926'</v>
      </c>
      <c r="N182" t="s">
        <v>2457</v>
      </c>
    </row>
    <row r="183" spans="1:14">
      <c r="A183">
        <v>116390</v>
      </c>
      <c r="C183" t="s">
        <v>2458</v>
      </c>
      <c r="D183" t="s">
        <v>439</v>
      </c>
      <c r="E183" t="s">
        <v>498</v>
      </c>
      <c r="F183" t="str">
        <f t="shared" si="5"/>
        <v>m116390@usna.edu</v>
      </c>
      <c r="H183">
        <v>0</v>
      </c>
      <c r="I183">
        <v>1</v>
      </c>
      <c r="J183">
        <v>0</v>
      </c>
      <c r="K183" s="2">
        <v>40628.839930555601</v>
      </c>
      <c r="L183" s="2">
        <v>40628.775717592602</v>
      </c>
      <c r="M183" t="str">
        <f t="shared" si="4"/>
        <v>'','m116390','JACOB','STEVENS-HAAS','m116390@usna.edu','','0','1','0','40628.8399305556','40628.7757175926'</v>
      </c>
      <c r="N183" t="s">
        <v>2459</v>
      </c>
    </row>
    <row r="184" spans="1:14">
      <c r="A184">
        <v>116414</v>
      </c>
      <c r="C184" t="s">
        <v>2460</v>
      </c>
      <c r="D184" t="s">
        <v>501</v>
      </c>
      <c r="E184" t="s">
        <v>500</v>
      </c>
      <c r="F184" t="str">
        <f t="shared" si="5"/>
        <v>m116414@usna.edu</v>
      </c>
      <c r="H184">
        <v>0</v>
      </c>
      <c r="I184">
        <v>1</v>
      </c>
      <c r="J184">
        <v>0</v>
      </c>
      <c r="K184" s="2">
        <v>40628.839930555601</v>
      </c>
      <c r="L184" s="2">
        <v>40628.775717592602</v>
      </c>
      <c r="M184" t="str">
        <f t="shared" si="4"/>
        <v>'','m116414','LAWRENCE','STRATTON','m116414@usna.edu','','0','1','0','40628.8399305556','40628.7757175926'</v>
      </c>
      <c r="N184" t="s">
        <v>2461</v>
      </c>
    </row>
    <row r="185" spans="1:14">
      <c r="A185">
        <v>116420</v>
      </c>
      <c r="C185" t="s">
        <v>2462</v>
      </c>
      <c r="D185" t="s">
        <v>31</v>
      </c>
      <c r="E185" t="s">
        <v>503</v>
      </c>
      <c r="F185" t="str">
        <f t="shared" si="5"/>
        <v>m116420@usna.edu</v>
      </c>
      <c r="H185">
        <v>0</v>
      </c>
      <c r="I185">
        <v>1</v>
      </c>
      <c r="J185">
        <v>0</v>
      </c>
      <c r="K185" s="2">
        <v>40628.839930555601</v>
      </c>
      <c r="L185" s="2">
        <v>40628.775717592602</v>
      </c>
      <c r="M185" t="str">
        <f t="shared" si="4"/>
        <v>'','m116420','MICHAEL','STRAUSS','m116420@usna.edu','','0','1','0','40628.8399305556','40628.7757175926'</v>
      </c>
      <c r="N185" t="s">
        <v>2463</v>
      </c>
    </row>
    <row r="186" spans="1:14">
      <c r="A186">
        <v>116426</v>
      </c>
      <c r="C186" t="s">
        <v>2464</v>
      </c>
      <c r="D186" t="s">
        <v>303</v>
      </c>
      <c r="E186" t="s">
        <v>505</v>
      </c>
      <c r="F186" t="str">
        <f t="shared" si="5"/>
        <v>m116426@usna.edu</v>
      </c>
      <c r="H186">
        <v>0</v>
      </c>
      <c r="I186">
        <v>1</v>
      </c>
      <c r="J186">
        <v>0</v>
      </c>
      <c r="K186" s="2">
        <v>40628.839930555601</v>
      </c>
      <c r="L186" s="2">
        <v>40628.775717592602</v>
      </c>
      <c r="M186" t="str">
        <f t="shared" si="4"/>
        <v>'','m116426','BRIAN','STRIFFLER','m116426@usna.edu','','0','1','0','40628.8399305556','40628.7757175926'</v>
      </c>
      <c r="N186" t="s">
        <v>2465</v>
      </c>
    </row>
    <row r="187" spans="1:14">
      <c r="A187">
        <v>116438</v>
      </c>
      <c r="C187" t="s">
        <v>2466</v>
      </c>
      <c r="D187" t="s">
        <v>508</v>
      </c>
      <c r="E187" t="s">
        <v>507</v>
      </c>
      <c r="F187" t="str">
        <f t="shared" si="5"/>
        <v>m116438@usna.edu</v>
      </c>
      <c r="H187">
        <v>0</v>
      </c>
      <c r="I187">
        <v>1</v>
      </c>
      <c r="J187">
        <v>0</v>
      </c>
      <c r="K187" s="2">
        <v>40628.839930555601</v>
      </c>
      <c r="L187" s="2">
        <v>40628.775717592602</v>
      </c>
      <c r="M187" t="str">
        <f t="shared" si="4"/>
        <v>'','m116438','HENRY','STRONG','m116438@usna.edu','','0','1','0','40628.8399305556','40628.7757175926'</v>
      </c>
      <c r="N187" t="s">
        <v>2467</v>
      </c>
    </row>
    <row r="188" spans="1:14">
      <c r="A188">
        <v>116450</v>
      </c>
      <c r="C188" t="s">
        <v>2468</v>
      </c>
      <c r="D188" t="s">
        <v>511</v>
      </c>
      <c r="E188" t="s">
        <v>510</v>
      </c>
      <c r="F188" t="str">
        <f t="shared" si="5"/>
        <v>m116450@usna.edu</v>
      </c>
      <c r="H188">
        <v>0</v>
      </c>
      <c r="I188">
        <v>1</v>
      </c>
      <c r="J188">
        <v>0</v>
      </c>
      <c r="K188" s="2">
        <v>40628.839930555601</v>
      </c>
      <c r="L188" s="2">
        <v>40628.775717592602</v>
      </c>
      <c r="M188" t="str">
        <f t="shared" si="4"/>
        <v>'','m116450','NATHAN','STUMP','m116450@usna.edu','','0','1','0','40628.8399305556','40628.7757175926'</v>
      </c>
      <c r="N188" t="s">
        <v>2469</v>
      </c>
    </row>
    <row r="189" spans="1:14">
      <c r="A189">
        <v>116468</v>
      </c>
      <c r="C189" t="s">
        <v>2470</v>
      </c>
      <c r="D189" t="s">
        <v>37</v>
      </c>
      <c r="E189" t="s">
        <v>513</v>
      </c>
      <c r="F189" t="str">
        <f t="shared" si="5"/>
        <v>m116468@usna.edu</v>
      </c>
      <c r="H189">
        <v>0</v>
      </c>
      <c r="I189">
        <v>1</v>
      </c>
      <c r="J189">
        <v>0</v>
      </c>
      <c r="K189" s="2">
        <v>40628.839930555601</v>
      </c>
      <c r="L189" s="2">
        <v>40628.775717592602</v>
      </c>
      <c r="M189" t="str">
        <f t="shared" si="4"/>
        <v>'','m116468','MATTHEW','SUHR','m116468@usna.edu','','0','1','0','40628.8399305556','40628.7757175926'</v>
      </c>
      <c r="N189" t="s">
        <v>2471</v>
      </c>
    </row>
    <row r="190" spans="1:14">
      <c r="A190">
        <v>116492</v>
      </c>
      <c r="C190" t="s">
        <v>2472</v>
      </c>
      <c r="D190" t="s">
        <v>31</v>
      </c>
      <c r="E190" t="s">
        <v>515</v>
      </c>
      <c r="F190" t="str">
        <f t="shared" si="5"/>
        <v>m116492@usna.edu</v>
      </c>
      <c r="H190">
        <v>0</v>
      </c>
      <c r="I190">
        <v>1</v>
      </c>
      <c r="J190">
        <v>0</v>
      </c>
      <c r="K190" s="2">
        <v>40628.839930555601</v>
      </c>
      <c r="L190" s="2">
        <v>40628.775717592602</v>
      </c>
      <c r="M190" t="str">
        <f t="shared" si="4"/>
        <v>'','m116492','MICHAEL','SWEENEY','m116492@usna.edu','','0','1','0','40628.8399305556','40628.7757175926'</v>
      </c>
      <c r="N190" t="s">
        <v>2473</v>
      </c>
    </row>
    <row r="191" spans="1:14">
      <c r="A191">
        <v>116522</v>
      </c>
      <c r="C191" t="s">
        <v>2474</v>
      </c>
      <c r="D191" t="s">
        <v>518</v>
      </c>
      <c r="E191" t="s">
        <v>517</v>
      </c>
      <c r="F191" t="str">
        <f t="shared" si="5"/>
        <v>m116522@usna.edu</v>
      </c>
      <c r="H191">
        <v>0</v>
      </c>
      <c r="I191">
        <v>1</v>
      </c>
      <c r="J191">
        <v>0</v>
      </c>
      <c r="K191" s="2">
        <v>40628.839930555601</v>
      </c>
      <c r="L191" s="2">
        <v>40628.775717592602</v>
      </c>
      <c r="M191" t="str">
        <f t="shared" si="4"/>
        <v>'','m116522','JOSHUA','TAFFER','m116522@usna.edu','','0','1','0','40628.8399305556','40628.7757175926'</v>
      </c>
      <c r="N191" t="s">
        <v>2475</v>
      </c>
    </row>
    <row r="192" spans="1:14">
      <c r="A192">
        <v>116528</v>
      </c>
      <c r="C192" t="s">
        <v>2476</v>
      </c>
      <c r="D192" t="s">
        <v>154</v>
      </c>
      <c r="E192" t="s">
        <v>520</v>
      </c>
      <c r="F192" t="str">
        <f t="shared" si="5"/>
        <v>m116528@usna.edu</v>
      </c>
      <c r="H192">
        <v>0</v>
      </c>
      <c r="I192">
        <v>1</v>
      </c>
      <c r="J192">
        <v>0</v>
      </c>
      <c r="K192" s="2">
        <v>40628.839930555601</v>
      </c>
      <c r="L192" s="2">
        <v>40628.775717592602</v>
      </c>
      <c r="M192" t="str">
        <f t="shared" si="4"/>
        <v>'','m116528','PATRICK','TAGAN','m116528@usna.edu','','0','1','0','40628.8399305556','40628.7757175926'</v>
      </c>
      <c r="N192" t="s">
        <v>2477</v>
      </c>
    </row>
    <row r="193" spans="1:14">
      <c r="A193">
        <v>116666</v>
      </c>
      <c r="C193" t="s">
        <v>2478</v>
      </c>
      <c r="D193" t="s">
        <v>279</v>
      </c>
      <c r="E193" t="s">
        <v>522</v>
      </c>
      <c r="F193" t="str">
        <f t="shared" si="5"/>
        <v>m116666@usna.edu</v>
      </c>
      <c r="H193">
        <v>0</v>
      </c>
      <c r="I193">
        <v>1</v>
      </c>
      <c r="J193">
        <v>0</v>
      </c>
      <c r="K193" s="2">
        <v>40628.839930555601</v>
      </c>
      <c r="L193" s="2">
        <v>40628.775717592602</v>
      </c>
      <c r="M193" t="str">
        <f t="shared" ref="M193:M256" si="6">CONCATENATE("'",B193,"','",C193,"','",D193,"','",E193,"','",F193,"','",G193,"','",H193,"','",I193,"','",J193,"','",K193,"','",L193,"'")</f>
        <v>'','m116666','ROBERT','TRUVER','m116666@usna.edu','','0','1','0','40628.8399305556','40628.7757175926'</v>
      </c>
      <c r="N193" t="s">
        <v>2479</v>
      </c>
    </row>
    <row r="194" spans="1:14">
      <c r="A194">
        <v>116678</v>
      </c>
      <c r="C194" t="s">
        <v>2480</v>
      </c>
      <c r="D194" t="s">
        <v>525</v>
      </c>
      <c r="E194" t="s">
        <v>524</v>
      </c>
      <c r="F194" t="str">
        <f t="shared" ref="F194:F257" si="7">CONCATENATE(C194,"@usna.edu")</f>
        <v>m116678@usna.edu</v>
      </c>
      <c r="H194">
        <v>0</v>
      </c>
      <c r="I194">
        <v>1</v>
      </c>
      <c r="J194">
        <v>0</v>
      </c>
      <c r="K194" s="2">
        <v>40628.839930555601</v>
      </c>
      <c r="L194" s="2">
        <v>40628.775717592602</v>
      </c>
      <c r="M194" t="str">
        <f t="shared" si="6"/>
        <v>'','m116678','KYLE','TUCKERDAVIS','m116678@usna.edu','','0','1','0','40628.8399305556','40628.7757175926'</v>
      </c>
      <c r="N194" t="s">
        <v>2481</v>
      </c>
    </row>
    <row r="195" spans="1:14">
      <c r="A195">
        <v>116684</v>
      </c>
      <c r="C195" t="s">
        <v>2482</v>
      </c>
      <c r="D195" t="s">
        <v>528</v>
      </c>
      <c r="E195" t="s">
        <v>527</v>
      </c>
      <c r="F195" t="str">
        <f t="shared" si="7"/>
        <v>m116684@usna.edu</v>
      </c>
      <c r="H195">
        <v>0</v>
      </c>
      <c r="I195">
        <v>1</v>
      </c>
      <c r="J195">
        <v>0</v>
      </c>
      <c r="K195" s="2">
        <v>40628.839930555601</v>
      </c>
      <c r="L195" s="2">
        <v>40628.775717592602</v>
      </c>
      <c r="M195" t="str">
        <f t="shared" si="6"/>
        <v>'','m116684','ALEXANDER','TURNER','m116684@usna.edu','','0','1','0','40628.8399305556','40628.7757175926'</v>
      </c>
      <c r="N195" t="s">
        <v>2483</v>
      </c>
    </row>
    <row r="196" spans="1:14">
      <c r="A196">
        <v>116762</v>
      </c>
      <c r="C196" t="s">
        <v>2484</v>
      </c>
      <c r="D196" t="s">
        <v>531</v>
      </c>
      <c r="E196" t="s">
        <v>530</v>
      </c>
      <c r="F196" t="str">
        <f t="shared" si="7"/>
        <v>m116762@usna.edu</v>
      </c>
      <c r="H196">
        <v>0</v>
      </c>
      <c r="I196">
        <v>1</v>
      </c>
      <c r="J196">
        <v>0</v>
      </c>
      <c r="K196" s="2">
        <v>40628.839930555601</v>
      </c>
      <c r="L196" s="2">
        <v>40628.775717592602</v>
      </c>
      <c r="M196" t="str">
        <f t="shared" si="6"/>
        <v>'','m116762','MARK','VEAZEY','m116762@usna.edu','','0','1','0','40628.8399305556','40628.7757175926'</v>
      </c>
      <c r="N196" t="s">
        <v>2485</v>
      </c>
    </row>
    <row r="197" spans="1:14">
      <c r="A197">
        <v>116786</v>
      </c>
      <c r="C197" t="s">
        <v>2486</v>
      </c>
      <c r="D197" t="s">
        <v>534</v>
      </c>
      <c r="E197" t="s">
        <v>533</v>
      </c>
      <c r="F197" t="str">
        <f t="shared" si="7"/>
        <v>m116786@usna.edu</v>
      </c>
      <c r="H197">
        <v>0</v>
      </c>
      <c r="I197">
        <v>1</v>
      </c>
      <c r="J197">
        <v>0</v>
      </c>
      <c r="K197" s="2">
        <v>40628.839930555601</v>
      </c>
      <c r="L197" s="2">
        <v>40628.775717592602</v>
      </c>
      <c r="M197" t="str">
        <f t="shared" si="6"/>
        <v>'','m116786','NICHOLAS','VIOLA','m116786@usna.edu','','0','1','0','40628.8399305556','40628.7757175926'</v>
      </c>
      <c r="N197" t="s">
        <v>2487</v>
      </c>
    </row>
    <row r="198" spans="1:14">
      <c r="A198">
        <v>116792</v>
      </c>
      <c r="C198" t="s">
        <v>2488</v>
      </c>
      <c r="D198" t="s">
        <v>537</v>
      </c>
      <c r="E198" t="s">
        <v>536</v>
      </c>
      <c r="F198" t="str">
        <f t="shared" si="7"/>
        <v>m116792@usna.edu</v>
      </c>
      <c r="H198">
        <v>0</v>
      </c>
      <c r="I198">
        <v>1</v>
      </c>
      <c r="J198">
        <v>0</v>
      </c>
      <c r="K198" s="2">
        <v>40628.839930555601</v>
      </c>
      <c r="L198" s="2">
        <v>40628.775717592602</v>
      </c>
      <c r="M198" t="str">
        <f t="shared" si="6"/>
        <v>'','m116792','VIET','VO','m116792@usna.edu','','0','1','0','40628.8399305556','40628.7757175926'</v>
      </c>
      <c r="N198" t="s">
        <v>2489</v>
      </c>
    </row>
    <row r="199" spans="1:14">
      <c r="A199">
        <v>116810</v>
      </c>
      <c r="C199" t="s">
        <v>2490</v>
      </c>
      <c r="D199" t="s">
        <v>540</v>
      </c>
      <c r="E199" t="s">
        <v>539</v>
      </c>
      <c r="F199" t="str">
        <f t="shared" si="7"/>
        <v>m116810@usna.edu</v>
      </c>
      <c r="H199">
        <v>0</v>
      </c>
      <c r="I199">
        <v>1</v>
      </c>
      <c r="J199">
        <v>0</v>
      </c>
      <c r="K199" s="2">
        <v>40628.839930555601</v>
      </c>
      <c r="L199" s="2">
        <v>40628.775717592602</v>
      </c>
      <c r="M199" t="str">
        <f t="shared" si="6"/>
        <v>'','m116810','JANET','VONEIFF','m116810@usna.edu','','0','1','0','40628.8399305556','40628.7757175926'</v>
      </c>
      <c r="N199" t="s">
        <v>2491</v>
      </c>
    </row>
    <row r="200" spans="1:14">
      <c r="A200">
        <v>116840</v>
      </c>
      <c r="C200" t="s">
        <v>2492</v>
      </c>
      <c r="D200" t="s">
        <v>482</v>
      </c>
      <c r="E200" t="s">
        <v>542</v>
      </c>
      <c r="F200" t="str">
        <f t="shared" si="7"/>
        <v>m116840@usna.edu</v>
      </c>
      <c r="H200">
        <v>0</v>
      </c>
      <c r="I200">
        <v>1</v>
      </c>
      <c r="J200">
        <v>0</v>
      </c>
      <c r="K200" s="2">
        <v>40628.839930555601</v>
      </c>
      <c r="L200" s="2">
        <v>40628.775717592602</v>
      </c>
      <c r="M200" t="str">
        <f t="shared" si="6"/>
        <v>'','m116840','ANTHONY','WALTERS','m116840@usna.edu','','0','1','0','40628.8399305556','40628.7757175926'</v>
      </c>
      <c r="N200" t="s">
        <v>2493</v>
      </c>
    </row>
    <row r="201" spans="1:14">
      <c r="A201">
        <v>116858</v>
      </c>
      <c r="C201" t="s">
        <v>2494</v>
      </c>
      <c r="D201" t="s">
        <v>166</v>
      </c>
      <c r="E201" t="s">
        <v>544</v>
      </c>
      <c r="F201" t="str">
        <f t="shared" si="7"/>
        <v>m116858@usna.edu</v>
      </c>
      <c r="H201">
        <v>0</v>
      </c>
      <c r="I201">
        <v>1</v>
      </c>
      <c r="J201">
        <v>0</v>
      </c>
      <c r="K201" s="2">
        <v>40628.839930555601</v>
      </c>
      <c r="L201" s="2">
        <v>40628.775717592602</v>
      </c>
      <c r="M201" t="str">
        <f t="shared" si="6"/>
        <v>'','m116858','RYAN','WARD','m116858@usna.edu','','0','1','0','40628.8399305556','40628.7757175926'</v>
      </c>
      <c r="N201" t="s">
        <v>2495</v>
      </c>
    </row>
    <row r="202" spans="1:14">
      <c r="A202">
        <v>116882</v>
      </c>
      <c r="C202" t="s">
        <v>2496</v>
      </c>
      <c r="D202" t="s">
        <v>472</v>
      </c>
      <c r="E202" t="s">
        <v>546</v>
      </c>
      <c r="F202" t="str">
        <f t="shared" si="7"/>
        <v>m116882@usna.edu</v>
      </c>
      <c r="H202">
        <v>0</v>
      </c>
      <c r="I202">
        <v>1</v>
      </c>
      <c r="J202">
        <v>0</v>
      </c>
      <c r="K202" s="2">
        <v>40628.839930555601</v>
      </c>
      <c r="L202" s="2">
        <v>40628.775717592602</v>
      </c>
      <c r="M202" t="str">
        <f t="shared" si="6"/>
        <v>'','m116882','ALLISON','WARWICK','m116882@usna.edu','','0','1','0','40628.8399305556','40628.7757175926'</v>
      </c>
      <c r="N202" t="s">
        <v>2497</v>
      </c>
    </row>
    <row r="203" spans="1:14">
      <c r="A203">
        <v>116924</v>
      </c>
      <c r="C203" t="s">
        <v>2498</v>
      </c>
      <c r="D203" t="s">
        <v>525</v>
      </c>
      <c r="E203" t="s">
        <v>548</v>
      </c>
      <c r="F203" t="str">
        <f t="shared" si="7"/>
        <v>m116924@usna.edu</v>
      </c>
      <c r="H203">
        <v>0</v>
      </c>
      <c r="I203">
        <v>1</v>
      </c>
      <c r="J203">
        <v>0</v>
      </c>
      <c r="K203" s="2">
        <v>40628.839930555601</v>
      </c>
      <c r="L203" s="2">
        <v>40628.775717592602</v>
      </c>
      <c r="M203" t="str">
        <f t="shared" si="6"/>
        <v>'','m116924','KYLE','WEBBER','m116924@usna.edu','','0','1','0','40628.8399305556','40628.7757175926'</v>
      </c>
      <c r="N203" t="s">
        <v>2499</v>
      </c>
    </row>
    <row r="204" spans="1:14">
      <c r="A204">
        <v>116966</v>
      </c>
      <c r="C204" t="s">
        <v>2500</v>
      </c>
      <c r="D204" t="s">
        <v>518</v>
      </c>
      <c r="E204" t="s">
        <v>550</v>
      </c>
      <c r="F204" t="str">
        <f t="shared" si="7"/>
        <v>m116966@usna.edu</v>
      </c>
      <c r="H204">
        <v>0</v>
      </c>
      <c r="I204">
        <v>1</v>
      </c>
      <c r="J204">
        <v>0</v>
      </c>
      <c r="K204" s="2">
        <v>40628.839930555601</v>
      </c>
      <c r="L204" s="2">
        <v>40628.775717592602</v>
      </c>
      <c r="M204" t="str">
        <f t="shared" si="6"/>
        <v>'','m116966','JOSHUA','WESTLUND','m116966@usna.edu','','0','1','0','40628.8399305556','40628.7757175926'</v>
      </c>
      <c r="N204" t="s">
        <v>2501</v>
      </c>
    </row>
    <row r="205" spans="1:14">
      <c r="A205">
        <v>116978</v>
      </c>
      <c r="C205" t="s">
        <v>2502</v>
      </c>
      <c r="D205" t="s">
        <v>553</v>
      </c>
      <c r="E205" t="s">
        <v>552</v>
      </c>
      <c r="F205" t="str">
        <f t="shared" si="7"/>
        <v>m116978@usna.edu</v>
      </c>
      <c r="H205">
        <v>0</v>
      </c>
      <c r="I205">
        <v>1</v>
      </c>
      <c r="J205">
        <v>0</v>
      </c>
      <c r="K205" s="2">
        <v>40628.839930555601</v>
      </c>
      <c r="L205" s="2">
        <v>40628.775717592602</v>
      </c>
      <c r="M205" t="str">
        <f t="shared" si="6"/>
        <v>'','m116978','STEPHANIE','WEXLER','m116978@usna.edu','','0','1','0','40628.8399305556','40628.7757175926'</v>
      </c>
      <c r="N205" t="s">
        <v>2503</v>
      </c>
    </row>
    <row r="206" spans="1:14">
      <c r="A206">
        <v>117002</v>
      </c>
      <c r="C206" t="s">
        <v>2504</v>
      </c>
      <c r="D206" t="s">
        <v>110</v>
      </c>
      <c r="E206" t="s">
        <v>555</v>
      </c>
      <c r="F206" t="str">
        <f t="shared" si="7"/>
        <v>m117002@usna.edu</v>
      </c>
      <c r="H206">
        <v>0</v>
      </c>
      <c r="I206">
        <v>1</v>
      </c>
      <c r="J206">
        <v>0</v>
      </c>
      <c r="K206" s="2">
        <v>40628.839930555601</v>
      </c>
      <c r="L206" s="2">
        <v>40628.775717592602</v>
      </c>
      <c r="M206" t="str">
        <f t="shared" si="6"/>
        <v>'','m117002','SCOTT','WHITE','m117002@usna.edu','','0','1','0','40628.8399305556','40628.7757175926'</v>
      </c>
      <c r="N206" t="s">
        <v>2505</v>
      </c>
    </row>
    <row r="207" spans="1:14">
      <c r="A207">
        <v>117014</v>
      </c>
      <c r="C207" t="s">
        <v>2506</v>
      </c>
      <c r="D207" t="s">
        <v>154</v>
      </c>
      <c r="E207" t="s">
        <v>557</v>
      </c>
      <c r="F207" t="str">
        <f t="shared" si="7"/>
        <v>m117014@usna.edu</v>
      </c>
      <c r="H207">
        <v>0</v>
      </c>
      <c r="I207">
        <v>1</v>
      </c>
      <c r="J207">
        <v>0</v>
      </c>
      <c r="K207" s="2">
        <v>40628.839930555601</v>
      </c>
      <c r="L207" s="2">
        <v>40628.775717592602</v>
      </c>
      <c r="M207" t="str">
        <f t="shared" si="6"/>
        <v>'','m117014','PATRICK','WIEDORN','m117014@usna.edu','','0','1','0','40628.8399305556','40628.7757175926'</v>
      </c>
      <c r="N207" t="s">
        <v>2507</v>
      </c>
    </row>
    <row r="208" spans="1:14">
      <c r="A208">
        <v>117062</v>
      </c>
      <c r="C208" t="s">
        <v>2508</v>
      </c>
      <c r="D208" t="s">
        <v>560</v>
      </c>
      <c r="E208" t="s">
        <v>559</v>
      </c>
      <c r="F208" t="str">
        <f t="shared" si="7"/>
        <v>m117062@usna.edu</v>
      </c>
      <c r="H208">
        <v>0</v>
      </c>
      <c r="I208">
        <v>1</v>
      </c>
      <c r="J208">
        <v>0</v>
      </c>
      <c r="K208" s="2">
        <v>40628.839930555601</v>
      </c>
      <c r="L208" s="2">
        <v>40628.775717592602</v>
      </c>
      <c r="M208" t="str">
        <f t="shared" si="6"/>
        <v>'','m117062','JARED','WILLIAMS','m117062@usna.edu','','0','1','0','40628.8399305556','40628.7757175926'</v>
      </c>
      <c r="N208" t="s">
        <v>2509</v>
      </c>
    </row>
    <row r="209" spans="1:14">
      <c r="A209">
        <v>117065</v>
      </c>
      <c r="C209" t="s">
        <v>2510</v>
      </c>
      <c r="D209" t="s">
        <v>92</v>
      </c>
      <c r="E209" t="s">
        <v>559</v>
      </c>
      <c r="F209" t="str">
        <f t="shared" si="7"/>
        <v>m117065@usna.edu</v>
      </c>
      <c r="H209">
        <v>0</v>
      </c>
      <c r="I209">
        <v>1</v>
      </c>
      <c r="J209">
        <v>0</v>
      </c>
      <c r="K209" s="2">
        <v>40628.839930555601</v>
      </c>
      <c r="L209" s="2">
        <v>40628.775717592602</v>
      </c>
      <c r="M209" t="str">
        <f t="shared" si="6"/>
        <v>'','m117065','JONATHAN','WILLIAMS','m117065@usna.edu','','0','1','0','40628.8399305556','40628.7757175926'</v>
      </c>
      <c r="N209" t="s">
        <v>2511</v>
      </c>
    </row>
    <row r="210" spans="1:14">
      <c r="A210">
        <v>117104</v>
      </c>
      <c r="C210" t="s">
        <v>2512</v>
      </c>
      <c r="D210" t="s">
        <v>37</v>
      </c>
      <c r="E210" t="s">
        <v>563</v>
      </c>
      <c r="F210" t="str">
        <f t="shared" si="7"/>
        <v>m117104@usna.edu</v>
      </c>
      <c r="H210">
        <v>0</v>
      </c>
      <c r="I210">
        <v>1</v>
      </c>
      <c r="J210">
        <v>0</v>
      </c>
      <c r="K210" s="2">
        <v>40628.839930555601</v>
      </c>
      <c r="L210" s="2">
        <v>40628.775717592602</v>
      </c>
      <c r="M210" t="str">
        <f t="shared" si="6"/>
        <v>'','m117104','MATTHEW','WISSMANN','m117104@usna.edu','','0','1','0','40628.8399305556','40628.7757175926'</v>
      </c>
      <c r="N210" t="s">
        <v>2513</v>
      </c>
    </row>
    <row r="211" spans="1:14">
      <c r="A211">
        <v>117110</v>
      </c>
      <c r="C211" t="s">
        <v>2514</v>
      </c>
      <c r="D211" t="s">
        <v>566</v>
      </c>
      <c r="E211" t="s">
        <v>565</v>
      </c>
      <c r="F211" t="str">
        <f t="shared" si="7"/>
        <v>m117110@usna.edu</v>
      </c>
      <c r="H211">
        <v>0</v>
      </c>
      <c r="I211">
        <v>1</v>
      </c>
      <c r="J211">
        <v>0</v>
      </c>
      <c r="K211" s="2">
        <v>40628.839930555601</v>
      </c>
      <c r="L211" s="2">
        <v>40628.775717592602</v>
      </c>
      <c r="M211" t="str">
        <f t="shared" si="6"/>
        <v>'','m117110','TUCKER','WITT','m117110@usna.edu','','0','1','0','40628.8399305556','40628.7757175926'</v>
      </c>
      <c r="N211" t="s">
        <v>2515</v>
      </c>
    </row>
    <row r="212" spans="1:14">
      <c r="A212">
        <v>117116</v>
      </c>
      <c r="C212" t="s">
        <v>2516</v>
      </c>
      <c r="D212" t="s">
        <v>37</v>
      </c>
      <c r="E212" t="s">
        <v>568</v>
      </c>
      <c r="F212" t="str">
        <f t="shared" si="7"/>
        <v>m117116@usna.edu</v>
      </c>
      <c r="H212">
        <v>0</v>
      </c>
      <c r="I212">
        <v>1</v>
      </c>
      <c r="J212">
        <v>0</v>
      </c>
      <c r="K212" s="2">
        <v>40628.839930555601</v>
      </c>
      <c r="L212" s="2">
        <v>40628.775717592602</v>
      </c>
      <c r="M212" t="str">
        <f t="shared" si="6"/>
        <v>'','m117116','MATTHEW','WITTKOPP','m117116@usna.edu','','0','1','0','40628.8399305556','40628.7757175926'</v>
      </c>
      <c r="N212" t="s">
        <v>2517</v>
      </c>
    </row>
    <row r="213" spans="1:14">
      <c r="A213">
        <v>117146</v>
      </c>
      <c r="C213" t="s">
        <v>2518</v>
      </c>
      <c r="D213" t="s">
        <v>84</v>
      </c>
      <c r="E213" t="s">
        <v>570</v>
      </c>
      <c r="F213" t="str">
        <f t="shared" si="7"/>
        <v>m117146@usna.edu</v>
      </c>
      <c r="H213">
        <v>0</v>
      </c>
      <c r="I213">
        <v>1</v>
      </c>
      <c r="J213">
        <v>0</v>
      </c>
      <c r="K213" s="2">
        <v>40628.839930555601</v>
      </c>
      <c r="L213" s="2">
        <v>40628.775717592602</v>
      </c>
      <c r="M213" t="str">
        <f t="shared" si="6"/>
        <v>'','m117146','CALEB','WRIGHT','m117146@usna.edu','','0','1','0','40628.8399305556','40628.7757175926'</v>
      </c>
      <c r="N213" t="s">
        <v>2519</v>
      </c>
    </row>
    <row r="214" spans="1:14">
      <c r="A214">
        <v>117164</v>
      </c>
      <c r="C214" t="s">
        <v>2520</v>
      </c>
      <c r="D214" t="s">
        <v>572</v>
      </c>
      <c r="E214" t="s">
        <v>570</v>
      </c>
      <c r="F214" t="str">
        <f t="shared" si="7"/>
        <v>m117164@usna.edu</v>
      </c>
      <c r="H214">
        <v>0</v>
      </c>
      <c r="I214">
        <v>1</v>
      </c>
      <c r="J214">
        <v>0</v>
      </c>
      <c r="K214" s="2">
        <v>40628.839930555601</v>
      </c>
      <c r="L214" s="2">
        <v>40628.775717592602</v>
      </c>
      <c r="M214" t="str">
        <f t="shared" si="6"/>
        <v>'','m117164','RENALDO','WRIGHT','m117164@usna.edu','','0','1','0','40628.8399305556','40628.7757175926'</v>
      </c>
      <c r="N214" t="s">
        <v>2521</v>
      </c>
    </row>
    <row r="215" spans="1:14">
      <c r="A215">
        <v>117182</v>
      </c>
      <c r="C215" t="s">
        <v>2522</v>
      </c>
      <c r="D215" t="s">
        <v>303</v>
      </c>
      <c r="E215" t="s">
        <v>574</v>
      </c>
      <c r="F215" t="str">
        <f t="shared" si="7"/>
        <v>m117182@usna.edu</v>
      </c>
      <c r="H215">
        <v>0</v>
      </c>
      <c r="I215">
        <v>1</v>
      </c>
      <c r="J215">
        <v>0</v>
      </c>
      <c r="K215" s="2">
        <v>40628.839930555601</v>
      </c>
      <c r="L215" s="2">
        <v>40628.775717592602</v>
      </c>
      <c r="M215" t="str">
        <f t="shared" si="6"/>
        <v>'','m117182','BRIAN','YAPTINCHAY','m117182@usna.edu','','0','1','0','40628.8399305556','40628.7757175926'</v>
      </c>
      <c r="N215" t="s">
        <v>2523</v>
      </c>
    </row>
    <row r="216" spans="1:14">
      <c r="A216">
        <v>117221</v>
      </c>
      <c r="C216" t="s">
        <v>2524</v>
      </c>
      <c r="D216" t="s">
        <v>169</v>
      </c>
      <c r="E216" t="s">
        <v>576</v>
      </c>
      <c r="F216" t="str">
        <f t="shared" si="7"/>
        <v>m117221@usna.edu</v>
      </c>
      <c r="H216">
        <v>0</v>
      </c>
      <c r="I216">
        <v>1</v>
      </c>
      <c r="J216">
        <v>0</v>
      </c>
      <c r="K216" s="2">
        <v>40628.839930555601</v>
      </c>
      <c r="L216" s="2">
        <v>40628.775717592602</v>
      </c>
      <c r="M216" t="str">
        <f t="shared" si="6"/>
        <v>'','m117221','THOMAS','YUHANIAK','m117221@usna.edu','','0','1','0','40628.8399305556','40628.7757175926'</v>
      </c>
      <c r="N216" t="s">
        <v>2525</v>
      </c>
    </row>
    <row r="217" spans="1:14">
      <c r="A217">
        <v>117236</v>
      </c>
      <c r="C217" t="s">
        <v>2526</v>
      </c>
      <c r="D217" t="s">
        <v>579</v>
      </c>
      <c r="E217" t="s">
        <v>578</v>
      </c>
      <c r="F217" t="str">
        <f t="shared" si="7"/>
        <v>m117236@usna.edu</v>
      </c>
      <c r="H217">
        <v>0</v>
      </c>
      <c r="I217">
        <v>1</v>
      </c>
      <c r="J217">
        <v>0</v>
      </c>
      <c r="K217" s="2">
        <v>40628.839930555601</v>
      </c>
      <c r="L217" s="2">
        <v>40628.775717592602</v>
      </c>
      <c r="M217" t="str">
        <f t="shared" si="6"/>
        <v>'','m117236','GRAHAM','ZIEMBA','m117236@usna.edu','','0','1','0','40628.8399305556','40628.7757175926'</v>
      </c>
      <c r="N217" t="s">
        <v>2527</v>
      </c>
    </row>
    <row r="218" spans="1:14">
      <c r="A218">
        <v>120078</v>
      </c>
      <c r="C218" t="s">
        <v>2528</v>
      </c>
      <c r="D218" t="s">
        <v>144</v>
      </c>
      <c r="E218" t="s">
        <v>581</v>
      </c>
      <c r="F218" t="str">
        <f t="shared" si="7"/>
        <v>m120078@usna.edu</v>
      </c>
      <c r="H218">
        <v>0</v>
      </c>
      <c r="I218">
        <v>1</v>
      </c>
      <c r="J218">
        <v>0</v>
      </c>
      <c r="K218" s="2">
        <v>40628.839930555601</v>
      </c>
      <c r="L218" s="2">
        <v>40628.775717592602</v>
      </c>
      <c r="M218" t="str">
        <f t="shared" si="6"/>
        <v>'','m120078','ADAM','ALBRECHT','m120078@usna.edu','','0','1','0','40628.8399305556','40628.7757175926'</v>
      </c>
      <c r="N218" t="s">
        <v>2529</v>
      </c>
    </row>
    <row r="219" spans="1:14">
      <c r="A219">
        <v>120114</v>
      </c>
      <c r="C219" t="s">
        <v>2530</v>
      </c>
      <c r="D219" t="s">
        <v>439</v>
      </c>
      <c r="E219" t="s">
        <v>583</v>
      </c>
      <c r="F219" t="str">
        <f t="shared" si="7"/>
        <v>m120114@usna.edu</v>
      </c>
      <c r="H219">
        <v>0</v>
      </c>
      <c r="I219">
        <v>1</v>
      </c>
      <c r="J219">
        <v>0</v>
      </c>
      <c r="K219" s="2">
        <v>40628.839930555601</v>
      </c>
      <c r="L219" s="2">
        <v>40628.775717592602</v>
      </c>
      <c r="M219" t="str">
        <f t="shared" si="6"/>
        <v>'','m120114','JACOB','AMON','m120114@usna.edu','','0','1','0','40628.8399305556','40628.7757175926'</v>
      </c>
      <c r="N219" t="s">
        <v>2531</v>
      </c>
    </row>
    <row r="220" spans="1:14">
      <c r="A220">
        <v>120168</v>
      </c>
      <c r="C220" t="s">
        <v>2532</v>
      </c>
      <c r="D220" t="s">
        <v>586</v>
      </c>
      <c r="E220" t="s">
        <v>585</v>
      </c>
      <c r="F220" t="str">
        <f t="shared" si="7"/>
        <v>m120168@usna.edu</v>
      </c>
      <c r="H220">
        <v>0</v>
      </c>
      <c r="I220">
        <v>1</v>
      </c>
      <c r="J220">
        <v>0</v>
      </c>
      <c r="K220" s="2">
        <v>40628.839930555601</v>
      </c>
      <c r="L220" s="2">
        <v>40628.775717592602</v>
      </c>
      <c r="M220" t="str">
        <f t="shared" si="6"/>
        <v>'','m120168','WILL','APPLING','m120168@usna.edu','','0','1','0','40628.8399305556','40628.7757175926'</v>
      </c>
      <c r="N220" t="s">
        <v>2533</v>
      </c>
    </row>
    <row r="221" spans="1:14">
      <c r="A221">
        <v>120198</v>
      </c>
      <c r="C221" t="s">
        <v>2534</v>
      </c>
      <c r="D221" t="s">
        <v>104</v>
      </c>
      <c r="E221" t="s">
        <v>588</v>
      </c>
      <c r="F221" t="str">
        <f t="shared" si="7"/>
        <v>m120198@usna.edu</v>
      </c>
      <c r="H221">
        <v>0</v>
      </c>
      <c r="I221">
        <v>1</v>
      </c>
      <c r="J221">
        <v>0</v>
      </c>
      <c r="K221" s="2">
        <v>40628.839930555601</v>
      </c>
      <c r="L221" s="2">
        <v>40628.775717592602</v>
      </c>
      <c r="M221" t="str">
        <f t="shared" si="6"/>
        <v>'','m120198','BENJAMIN','ASPHOLM','m120198@usna.edu','','0','1','0','40628.8399305556','40628.7757175926'</v>
      </c>
      <c r="N221" t="s">
        <v>2535</v>
      </c>
    </row>
    <row r="222" spans="1:14">
      <c r="A222">
        <v>120300</v>
      </c>
      <c r="C222" t="s">
        <v>2536</v>
      </c>
      <c r="D222" t="s">
        <v>591</v>
      </c>
      <c r="E222" t="s">
        <v>590</v>
      </c>
      <c r="F222" t="str">
        <f t="shared" si="7"/>
        <v>m120300@usna.edu</v>
      </c>
      <c r="H222">
        <v>0</v>
      </c>
      <c r="I222">
        <v>1</v>
      </c>
      <c r="J222">
        <v>0</v>
      </c>
      <c r="K222" s="2">
        <v>40628.839930555601</v>
      </c>
      <c r="L222" s="2">
        <v>40628.775717592602</v>
      </c>
      <c r="M222" t="str">
        <f t="shared" si="6"/>
        <v>'','m120300','SIDNEY','BALLARD','m120300@usna.edu','','0','1','0','40628.8399305556','40628.7757175926'</v>
      </c>
      <c r="N222" t="s">
        <v>2537</v>
      </c>
    </row>
    <row r="223" spans="1:14">
      <c r="A223">
        <v>120312</v>
      </c>
      <c r="C223" t="s">
        <v>2538</v>
      </c>
      <c r="D223" t="s">
        <v>40</v>
      </c>
      <c r="E223" t="s">
        <v>593</v>
      </c>
      <c r="F223" t="str">
        <f t="shared" si="7"/>
        <v>m120312@usna.edu</v>
      </c>
      <c r="H223">
        <v>0</v>
      </c>
      <c r="I223">
        <v>1</v>
      </c>
      <c r="J223">
        <v>0</v>
      </c>
      <c r="K223" s="2">
        <v>40628.839930555601</v>
      </c>
      <c r="L223" s="2">
        <v>40628.775717592602</v>
      </c>
      <c r="M223" t="str">
        <f t="shared" si="6"/>
        <v>'','m120312','AARON','BANKUS','m120312@usna.edu','','0','1','0','40628.8399305556','40628.7757175926'</v>
      </c>
      <c r="N223" t="s">
        <v>2539</v>
      </c>
    </row>
    <row r="224" spans="1:14">
      <c r="A224">
        <v>120330</v>
      </c>
      <c r="C224" t="s">
        <v>2540</v>
      </c>
      <c r="D224" t="s">
        <v>596</v>
      </c>
      <c r="E224" t="s">
        <v>595</v>
      </c>
      <c r="F224" t="str">
        <f t="shared" si="7"/>
        <v>m120330@usna.edu</v>
      </c>
      <c r="H224">
        <v>0</v>
      </c>
      <c r="I224">
        <v>1</v>
      </c>
      <c r="J224">
        <v>0</v>
      </c>
      <c r="K224" s="2">
        <v>40628.839930555601</v>
      </c>
      <c r="L224" s="2">
        <v>40628.775717592602</v>
      </c>
      <c r="M224" t="str">
        <f t="shared" si="6"/>
        <v>'','m120330','TERRENCE','BARCELON','m120330@usna.edu','','0','1','0','40628.8399305556','40628.7757175926'</v>
      </c>
      <c r="N224" t="s">
        <v>2541</v>
      </c>
    </row>
    <row r="225" spans="1:14">
      <c r="A225">
        <v>120378</v>
      </c>
      <c r="C225" t="s">
        <v>2542</v>
      </c>
      <c r="D225" t="s">
        <v>599</v>
      </c>
      <c r="E225" t="s">
        <v>598</v>
      </c>
      <c r="F225" t="str">
        <f t="shared" si="7"/>
        <v>m120378@usna.edu</v>
      </c>
      <c r="H225">
        <v>0</v>
      </c>
      <c r="I225">
        <v>1</v>
      </c>
      <c r="J225">
        <v>0</v>
      </c>
      <c r="K225" s="2">
        <v>40628.839930555601</v>
      </c>
      <c r="L225" s="2">
        <v>40628.775717592602</v>
      </c>
      <c r="M225" t="str">
        <f t="shared" si="6"/>
        <v>'','m120378','KAYLEE','BASSETT','m120378@usna.edu','','0','1','0','40628.8399305556','40628.7757175926'</v>
      </c>
      <c r="N225" t="s">
        <v>2543</v>
      </c>
    </row>
    <row r="226" spans="1:14">
      <c r="A226">
        <v>120450</v>
      </c>
      <c r="C226" t="s">
        <v>2544</v>
      </c>
      <c r="D226" t="s">
        <v>602</v>
      </c>
      <c r="E226" t="s">
        <v>601</v>
      </c>
      <c r="F226" t="str">
        <f t="shared" si="7"/>
        <v>m120450@usna.edu</v>
      </c>
      <c r="H226">
        <v>0</v>
      </c>
      <c r="I226">
        <v>1</v>
      </c>
      <c r="J226">
        <v>0</v>
      </c>
      <c r="K226" s="2">
        <v>40628.839930555601</v>
      </c>
      <c r="L226" s="2">
        <v>40628.775717592602</v>
      </c>
      <c r="M226" t="str">
        <f t="shared" si="6"/>
        <v>'','m120450','HOLLY','BERGER','m120450@usna.edu','','0','1','0','40628.8399305556','40628.7757175926'</v>
      </c>
      <c r="N226" t="s">
        <v>2545</v>
      </c>
    </row>
    <row r="227" spans="1:14">
      <c r="A227">
        <v>120486</v>
      </c>
      <c r="C227" t="s">
        <v>2546</v>
      </c>
      <c r="D227" t="s">
        <v>138</v>
      </c>
      <c r="E227" t="s">
        <v>604</v>
      </c>
      <c r="F227" t="str">
        <f t="shared" si="7"/>
        <v>m120486@usna.edu</v>
      </c>
      <c r="H227">
        <v>0</v>
      </c>
      <c r="I227">
        <v>1</v>
      </c>
      <c r="J227">
        <v>0</v>
      </c>
      <c r="K227" s="2">
        <v>40628.839930555601</v>
      </c>
      <c r="L227" s="2">
        <v>40628.775717592602</v>
      </c>
      <c r="M227" t="str">
        <f t="shared" si="6"/>
        <v>'','m120486','JOHN','BIDDLE','m120486@usna.edu','','0','1','0','40628.8399305556','40628.7757175926'</v>
      </c>
      <c r="N227" t="s">
        <v>2547</v>
      </c>
    </row>
    <row r="228" spans="1:14">
      <c r="A228">
        <v>120516</v>
      </c>
      <c r="C228" t="s">
        <v>2548</v>
      </c>
      <c r="D228" t="s">
        <v>169</v>
      </c>
      <c r="E228" t="s">
        <v>606</v>
      </c>
      <c r="F228" t="str">
        <f t="shared" si="7"/>
        <v>m120516@usna.edu</v>
      </c>
      <c r="H228">
        <v>0</v>
      </c>
      <c r="I228">
        <v>1</v>
      </c>
      <c r="J228">
        <v>0</v>
      </c>
      <c r="K228" s="2">
        <v>40628.839930555601</v>
      </c>
      <c r="L228" s="2">
        <v>40628.775717592602</v>
      </c>
      <c r="M228" t="str">
        <f t="shared" si="6"/>
        <v>'','m120516','THOMAS','BLACKMORE','m120516@usna.edu','','0','1','0','40628.8399305556','40628.7757175926'</v>
      </c>
      <c r="N228" t="s">
        <v>2549</v>
      </c>
    </row>
    <row r="229" spans="1:14">
      <c r="A229">
        <v>120522</v>
      </c>
      <c r="C229" t="s">
        <v>2550</v>
      </c>
      <c r="D229" t="s">
        <v>115</v>
      </c>
      <c r="E229" t="s">
        <v>608</v>
      </c>
      <c r="F229" t="str">
        <f t="shared" si="7"/>
        <v>m120522@usna.edu</v>
      </c>
      <c r="H229">
        <v>0</v>
      </c>
      <c r="I229">
        <v>1</v>
      </c>
      <c r="J229">
        <v>0</v>
      </c>
      <c r="K229" s="2">
        <v>40628.839930555601</v>
      </c>
      <c r="L229" s="2">
        <v>40628.775717592602</v>
      </c>
      <c r="M229" t="str">
        <f t="shared" si="6"/>
        <v>'','m120522','JAMES','BLAKE','m120522@usna.edu','','0','1','0','40628.8399305556','40628.7757175926'</v>
      </c>
      <c r="N229" t="s">
        <v>2551</v>
      </c>
    </row>
    <row r="230" spans="1:14">
      <c r="A230">
        <v>120528</v>
      </c>
      <c r="C230" t="s">
        <v>2552</v>
      </c>
      <c r="D230" t="s">
        <v>303</v>
      </c>
      <c r="E230" t="s">
        <v>610</v>
      </c>
      <c r="F230" t="str">
        <f t="shared" si="7"/>
        <v>m120528@usna.edu</v>
      </c>
      <c r="H230">
        <v>0</v>
      </c>
      <c r="I230">
        <v>1</v>
      </c>
      <c r="J230">
        <v>0</v>
      </c>
      <c r="K230" s="2">
        <v>40628.839930555601</v>
      </c>
      <c r="L230" s="2">
        <v>40628.775717592602</v>
      </c>
      <c r="M230" t="str">
        <f t="shared" si="6"/>
        <v>'','m120528','BRIAN','BLICK','m120528@usna.edu','','0','1','0','40628.8399305556','40628.7757175926'</v>
      </c>
      <c r="N230" t="s">
        <v>2553</v>
      </c>
    </row>
    <row r="231" spans="1:14">
      <c r="A231">
        <v>120552</v>
      </c>
      <c r="C231" t="s">
        <v>2554</v>
      </c>
      <c r="D231" t="s">
        <v>92</v>
      </c>
      <c r="E231" t="s">
        <v>612</v>
      </c>
      <c r="F231" t="str">
        <f t="shared" si="7"/>
        <v>m120552@usna.edu</v>
      </c>
      <c r="H231">
        <v>0</v>
      </c>
      <c r="I231">
        <v>1</v>
      </c>
      <c r="J231">
        <v>0</v>
      </c>
      <c r="K231" s="2">
        <v>40628.839930555601</v>
      </c>
      <c r="L231" s="2">
        <v>40628.775717592602</v>
      </c>
      <c r="M231" t="str">
        <f t="shared" si="6"/>
        <v>'','m120552','JONATHAN','BLUME','m120552@usna.edu','','0','1','0','40628.8399305556','40628.7757175926'</v>
      </c>
      <c r="N231" t="s">
        <v>2555</v>
      </c>
    </row>
    <row r="232" spans="1:14">
      <c r="A232">
        <v>120570</v>
      </c>
      <c r="C232" t="s">
        <v>2556</v>
      </c>
      <c r="D232" t="s">
        <v>615</v>
      </c>
      <c r="E232" t="s">
        <v>614</v>
      </c>
      <c r="F232" t="str">
        <f t="shared" si="7"/>
        <v>m120570@usna.edu</v>
      </c>
      <c r="H232">
        <v>0</v>
      </c>
      <c r="I232">
        <v>1</v>
      </c>
      <c r="J232">
        <v>0</v>
      </c>
      <c r="K232" s="2">
        <v>40628.839930555601</v>
      </c>
      <c r="L232" s="2">
        <v>40628.775717592602</v>
      </c>
      <c r="M232" t="str">
        <f t="shared" si="6"/>
        <v>'','m120570','KATHERINE','BOLLINO','m120570@usna.edu','','0','1','0','40628.8399305556','40628.7757175926'</v>
      </c>
      <c r="N232" t="s">
        <v>2557</v>
      </c>
    </row>
    <row r="233" spans="1:14">
      <c r="A233">
        <v>120594</v>
      </c>
      <c r="C233" t="s">
        <v>2558</v>
      </c>
      <c r="D233" t="s">
        <v>618</v>
      </c>
      <c r="E233" t="s">
        <v>617</v>
      </c>
      <c r="F233" t="str">
        <f t="shared" si="7"/>
        <v>m120594@usna.edu</v>
      </c>
      <c r="H233">
        <v>0</v>
      </c>
      <c r="I233">
        <v>1</v>
      </c>
      <c r="J233">
        <v>0</v>
      </c>
      <c r="K233" s="2">
        <v>40628.839930555601</v>
      </c>
      <c r="L233" s="2">
        <v>40628.775717592602</v>
      </c>
      <c r="M233" t="str">
        <f t="shared" si="6"/>
        <v>'','m120594','CHARLES','BOORNAZIAN','m120594@usna.edu','','0','1','0','40628.8399305556','40628.7757175926'</v>
      </c>
      <c r="N233" t="s">
        <v>2559</v>
      </c>
    </row>
    <row r="234" spans="1:14">
      <c r="A234">
        <v>120612</v>
      </c>
      <c r="C234" t="s">
        <v>2560</v>
      </c>
      <c r="D234" t="s">
        <v>621</v>
      </c>
      <c r="E234" t="s">
        <v>620</v>
      </c>
      <c r="F234" t="str">
        <f t="shared" si="7"/>
        <v>m120612@usna.edu</v>
      </c>
      <c r="H234">
        <v>0</v>
      </c>
      <c r="I234">
        <v>1</v>
      </c>
      <c r="J234">
        <v>0</v>
      </c>
      <c r="K234" s="2">
        <v>40628.839930555601</v>
      </c>
      <c r="L234" s="2">
        <v>40628.775717592602</v>
      </c>
      <c r="M234" t="str">
        <f t="shared" si="6"/>
        <v>'','m120612','JENYA','BOSS','m120612@usna.edu','','0','1','0','40628.8399305556','40628.7757175926'</v>
      </c>
      <c r="N234" t="s">
        <v>2561</v>
      </c>
    </row>
    <row r="235" spans="1:14">
      <c r="A235">
        <v>120618</v>
      </c>
      <c r="C235" t="s">
        <v>2562</v>
      </c>
      <c r="D235" t="s">
        <v>624</v>
      </c>
      <c r="E235" t="s">
        <v>623</v>
      </c>
      <c r="F235" t="str">
        <f t="shared" si="7"/>
        <v>m120618@usna.edu</v>
      </c>
      <c r="H235">
        <v>0</v>
      </c>
      <c r="I235">
        <v>1</v>
      </c>
      <c r="J235">
        <v>0</v>
      </c>
      <c r="K235" s="2">
        <v>40628.839930555601</v>
      </c>
      <c r="L235" s="2">
        <v>40628.775717592602</v>
      </c>
      <c r="M235" t="str">
        <f t="shared" si="6"/>
        <v>'','m120618','TYLER','BOSTON','m120618@usna.edu','','0','1','0','40628.8399305556','40628.7757175926'</v>
      </c>
      <c r="N235" t="s">
        <v>2563</v>
      </c>
    </row>
    <row r="236" spans="1:14">
      <c r="A236">
        <v>120648</v>
      </c>
      <c r="C236" t="s">
        <v>2564</v>
      </c>
      <c r="D236" t="s">
        <v>23</v>
      </c>
      <c r="E236" t="s">
        <v>626</v>
      </c>
      <c r="F236" t="str">
        <f t="shared" si="7"/>
        <v>m120648@usna.edu</v>
      </c>
      <c r="H236">
        <v>0</v>
      </c>
      <c r="I236">
        <v>1</v>
      </c>
      <c r="J236">
        <v>0</v>
      </c>
      <c r="K236" s="2">
        <v>40628.839930555601</v>
      </c>
      <c r="L236" s="2">
        <v>40628.775717592602</v>
      </c>
      <c r="M236" t="str">
        <f t="shared" si="6"/>
        <v>'','m120648','DANIEL','BRADEN','m120648@usna.edu','','0','1','0','40628.8399305556','40628.7757175926'</v>
      </c>
      <c r="N236" t="s">
        <v>2565</v>
      </c>
    </row>
    <row r="237" spans="1:14">
      <c r="A237">
        <v>120714</v>
      </c>
      <c r="C237" t="s">
        <v>2566</v>
      </c>
      <c r="D237" t="s">
        <v>296</v>
      </c>
      <c r="E237" t="s">
        <v>628</v>
      </c>
      <c r="F237" t="str">
        <f t="shared" si="7"/>
        <v>m120714@usna.edu</v>
      </c>
      <c r="H237">
        <v>0</v>
      </c>
      <c r="I237">
        <v>1</v>
      </c>
      <c r="J237">
        <v>0</v>
      </c>
      <c r="K237" s="2">
        <v>40628.839930555601</v>
      </c>
      <c r="L237" s="2">
        <v>40628.775717592602</v>
      </c>
      <c r="M237" t="str">
        <f t="shared" si="6"/>
        <v>'','m120714','JESSICA','BRONSON','m120714@usna.edu','','0','1','0','40628.8399305556','40628.7757175926'</v>
      </c>
      <c r="N237" t="s">
        <v>2567</v>
      </c>
    </row>
    <row r="238" spans="1:14">
      <c r="A238">
        <v>120774</v>
      </c>
      <c r="C238" t="s">
        <v>2568</v>
      </c>
      <c r="D238" t="s">
        <v>31</v>
      </c>
      <c r="E238" t="s">
        <v>630</v>
      </c>
      <c r="F238" t="str">
        <f t="shared" si="7"/>
        <v>m120774@usna.edu</v>
      </c>
      <c r="H238">
        <v>0</v>
      </c>
      <c r="I238">
        <v>1</v>
      </c>
      <c r="J238">
        <v>0</v>
      </c>
      <c r="K238" s="2">
        <v>40628.839930555601</v>
      </c>
      <c r="L238" s="2">
        <v>40628.775717592602</v>
      </c>
      <c r="M238" t="str">
        <f t="shared" si="6"/>
        <v>'','m120774','MICHAEL','BRUNO','m120774@usna.edu','','0','1','0','40628.8399305556','40628.7757175926'</v>
      </c>
      <c r="N238" t="s">
        <v>2569</v>
      </c>
    </row>
    <row r="239" spans="1:14">
      <c r="A239">
        <v>120792</v>
      </c>
      <c r="C239" t="s">
        <v>2570</v>
      </c>
      <c r="D239" t="s">
        <v>633</v>
      </c>
      <c r="E239" t="s">
        <v>632</v>
      </c>
      <c r="F239" t="str">
        <f t="shared" si="7"/>
        <v>m120792@usna.edu</v>
      </c>
      <c r="H239">
        <v>0</v>
      </c>
      <c r="I239">
        <v>1</v>
      </c>
      <c r="J239">
        <v>0</v>
      </c>
      <c r="K239" s="2">
        <v>40628.839930555601</v>
      </c>
      <c r="L239" s="2">
        <v>40628.775717592602</v>
      </c>
      <c r="M239" t="str">
        <f t="shared" si="6"/>
        <v>'','m120792','CORIA','BUCK','m120792@usna.edu','','0','1','0','40628.8399305556','40628.7757175926'</v>
      </c>
      <c r="N239" t="s">
        <v>2571</v>
      </c>
    </row>
    <row r="240" spans="1:14">
      <c r="A240">
        <v>120810</v>
      </c>
      <c r="C240" t="s">
        <v>2572</v>
      </c>
      <c r="D240" t="s">
        <v>192</v>
      </c>
      <c r="E240" t="s">
        <v>635</v>
      </c>
      <c r="F240" t="str">
        <f t="shared" si="7"/>
        <v>m120810@usna.edu</v>
      </c>
      <c r="H240">
        <v>0</v>
      </c>
      <c r="I240">
        <v>1</v>
      </c>
      <c r="J240">
        <v>0</v>
      </c>
      <c r="K240" s="2">
        <v>40628.839930555601</v>
      </c>
      <c r="L240" s="2">
        <v>40628.775717592602</v>
      </c>
      <c r="M240" t="str">
        <f t="shared" si="6"/>
        <v>'','m120810','SARAH','BULL','m120810@usna.edu','','0','1','0','40628.8399305556','40628.7757175926'</v>
      </c>
      <c r="N240" t="s">
        <v>2573</v>
      </c>
    </row>
    <row r="241" spans="1:14">
      <c r="A241">
        <v>120822</v>
      </c>
      <c r="C241" t="s">
        <v>2574</v>
      </c>
      <c r="D241" t="s">
        <v>231</v>
      </c>
      <c r="E241" t="s">
        <v>637</v>
      </c>
      <c r="F241" t="str">
        <f t="shared" si="7"/>
        <v>m120822@usna.edu</v>
      </c>
      <c r="H241">
        <v>0</v>
      </c>
      <c r="I241">
        <v>1</v>
      </c>
      <c r="J241">
        <v>0</v>
      </c>
      <c r="K241" s="2">
        <v>40628.839930555601</v>
      </c>
      <c r="L241" s="2">
        <v>40628.775717592602</v>
      </c>
      <c r="M241" t="str">
        <f t="shared" si="6"/>
        <v>'','m120822','JOSEPH','BUONACCORSO','m120822@usna.edu','','0','1','0','40628.8399305556','40628.7757175926'</v>
      </c>
      <c r="N241" t="s">
        <v>2575</v>
      </c>
    </row>
    <row r="242" spans="1:14">
      <c r="A242">
        <v>120828</v>
      </c>
      <c r="C242" t="s">
        <v>2576</v>
      </c>
      <c r="D242" t="s">
        <v>640</v>
      </c>
      <c r="E242" t="s">
        <v>639</v>
      </c>
      <c r="F242" t="str">
        <f t="shared" si="7"/>
        <v>m120828@usna.edu</v>
      </c>
      <c r="H242">
        <v>0</v>
      </c>
      <c r="I242">
        <v>1</v>
      </c>
      <c r="J242">
        <v>0</v>
      </c>
      <c r="K242" s="2">
        <v>40628.839930555601</v>
      </c>
      <c r="L242" s="2">
        <v>40628.775717592602</v>
      </c>
      <c r="M242" t="str">
        <f t="shared" si="6"/>
        <v>'','m120828','CHELSEA','BURR','m120828@usna.edu','','0','1','0','40628.8399305556','40628.7757175926'</v>
      </c>
      <c r="N242" t="s">
        <v>2577</v>
      </c>
    </row>
    <row r="243" spans="1:14">
      <c r="A243">
        <v>120852</v>
      </c>
      <c r="C243" t="s">
        <v>2578</v>
      </c>
      <c r="D243" t="s">
        <v>643</v>
      </c>
      <c r="E243" t="s">
        <v>642</v>
      </c>
      <c r="F243" t="str">
        <f t="shared" si="7"/>
        <v>m120852@usna.edu</v>
      </c>
      <c r="H243">
        <v>0</v>
      </c>
      <c r="I243">
        <v>1</v>
      </c>
      <c r="J243">
        <v>0</v>
      </c>
      <c r="K243" s="2">
        <v>40628.839930555601</v>
      </c>
      <c r="L243" s="2">
        <v>40628.775717592602</v>
      </c>
      <c r="M243" t="str">
        <f t="shared" si="6"/>
        <v>'','m120852','COLIN','BYRNE','m120852@usna.edu','','0','1','0','40628.8399305556','40628.7757175926'</v>
      </c>
      <c r="N243" t="s">
        <v>2579</v>
      </c>
    </row>
    <row r="244" spans="1:14">
      <c r="A244">
        <v>120906</v>
      </c>
      <c r="C244" t="s">
        <v>2580</v>
      </c>
      <c r="D244" t="s">
        <v>645</v>
      </c>
      <c r="E244" t="s">
        <v>91</v>
      </c>
      <c r="F244" t="str">
        <f t="shared" si="7"/>
        <v>m120906@usna.edu</v>
      </c>
      <c r="H244">
        <v>0</v>
      </c>
      <c r="I244">
        <v>1</v>
      </c>
      <c r="J244">
        <v>0</v>
      </c>
      <c r="K244" s="2">
        <v>40628.839930555601</v>
      </c>
      <c r="L244" s="2">
        <v>40628.775717592602</v>
      </c>
      <c r="M244" t="str">
        <f t="shared" si="6"/>
        <v>'','m120906','IAN','CAMERON','m120906@usna.edu','','0','1','0','40628.8399305556','40628.7757175926'</v>
      </c>
      <c r="N244" t="s">
        <v>2581</v>
      </c>
    </row>
    <row r="245" spans="1:14">
      <c r="A245">
        <v>120924</v>
      </c>
      <c r="C245" t="s">
        <v>2582</v>
      </c>
      <c r="D245" t="s">
        <v>648</v>
      </c>
      <c r="E245" t="s">
        <v>647</v>
      </c>
      <c r="F245" t="str">
        <f t="shared" si="7"/>
        <v>m120924@usna.edu</v>
      </c>
      <c r="H245">
        <v>0</v>
      </c>
      <c r="I245">
        <v>1</v>
      </c>
      <c r="J245">
        <v>0</v>
      </c>
      <c r="K245" s="2">
        <v>40628.839930555601</v>
      </c>
      <c r="L245" s="2">
        <v>40628.775717592602</v>
      </c>
      <c r="M245" t="str">
        <f t="shared" si="6"/>
        <v>'','m120924','MILTON','CANTOS','m120924@usna.edu','','0','1','0','40628.8399305556','40628.7757175926'</v>
      </c>
      <c r="N245" t="s">
        <v>2583</v>
      </c>
    </row>
    <row r="246" spans="1:14">
      <c r="A246">
        <v>120936</v>
      </c>
      <c r="C246" t="s">
        <v>2584</v>
      </c>
      <c r="D246" t="s">
        <v>144</v>
      </c>
      <c r="E246" t="s">
        <v>650</v>
      </c>
      <c r="F246" t="str">
        <f t="shared" si="7"/>
        <v>m120936@usna.edu</v>
      </c>
      <c r="H246">
        <v>0</v>
      </c>
      <c r="I246">
        <v>1</v>
      </c>
      <c r="J246">
        <v>0</v>
      </c>
      <c r="K246" s="2">
        <v>40628.839930555601</v>
      </c>
      <c r="L246" s="2">
        <v>40628.775717592602</v>
      </c>
      <c r="M246" t="str">
        <f t="shared" si="6"/>
        <v>'','m120936','ADAM','CARLSON','m120936@usna.edu','','0','1','0','40628.8399305556','40628.7757175926'</v>
      </c>
      <c r="N246" t="s">
        <v>2585</v>
      </c>
    </row>
    <row r="247" spans="1:14">
      <c r="A247">
        <v>120948</v>
      </c>
      <c r="C247" t="s">
        <v>2586</v>
      </c>
      <c r="D247" t="s">
        <v>652</v>
      </c>
      <c r="E247" t="s">
        <v>650</v>
      </c>
      <c r="F247" t="str">
        <f t="shared" si="7"/>
        <v>m120948@usna.edu</v>
      </c>
      <c r="H247">
        <v>0</v>
      </c>
      <c r="I247">
        <v>1</v>
      </c>
      <c r="J247">
        <v>0</v>
      </c>
      <c r="K247" s="2">
        <v>40628.839930555601</v>
      </c>
      <c r="L247" s="2">
        <v>40628.775717592602</v>
      </c>
      <c r="M247" t="str">
        <f t="shared" si="6"/>
        <v>'','m120948','REBECCA','CARLSON','m120948@usna.edu','','0','1','0','40628.8399305556','40628.7757175926'</v>
      </c>
      <c r="N247" t="s">
        <v>2587</v>
      </c>
    </row>
    <row r="248" spans="1:14">
      <c r="A248">
        <v>121056</v>
      </c>
      <c r="C248" t="s">
        <v>2588</v>
      </c>
      <c r="D248" t="s">
        <v>528</v>
      </c>
      <c r="E248" t="s">
        <v>654</v>
      </c>
      <c r="F248" t="str">
        <f t="shared" si="7"/>
        <v>m121056@usna.edu</v>
      </c>
      <c r="H248">
        <v>0</v>
      </c>
      <c r="I248">
        <v>1</v>
      </c>
      <c r="J248">
        <v>0</v>
      </c>
      <c r="K248" s="2">
        <v>40628.839930555601</v>
      </c>
      <c r="L248" s="2">
        <v>40628.775717592602</v>
      </c>
      <c r="M248" t="str">
        <f t="shared" si="6"/>
        <v>'','m121056','ALEXANDER','CAVINS','m121056@usna.edu','','0','1','0','40628.8399305556','40628.7757175926'</v>
      </c>
      <c r="N248" t="s">
        <v>2589</v>
      </c>
    </row>
    <row r="249" spans="1:14">
      <c r="A249">
        <v>121104</v>
      </c>
      <c r="C249" t="s">
        <v>2590</v>
      </c>
      <c r="D249" t="s">
        <v>115</v>
      </c>
      <c r="E249" t="s">
        <v>656</v>
      </c>
      <c r="F249" t="str">
        <f t="shared" si="7"/>
        <v>m121104@usna.edu</v>
      </c>
      <c r="H249">
        <v>0</v>
      </c>
      <c r="I249">
        <v>1</v>
      </c>
      <c r="J249">
        <v>0</v>
      </c>
      <c r="K249" s="2">
        <v>40628.839930555601</v>
      </c>
      <c r="L249" s="2">
        <v>40628.775717592602</v>
      </c>
      <c r="M249" t="str">
        <f t="shared" si="6"/>
        <v>'','m121104','JAMES','CHESSON','m121104@usna.edu','','0','1','0','40628.8399305556','40628.7757175926'</v>
      </c>
      <c r="N249" t="s">
        <v>2591</v>
      </c>
    </row>
    <row r="250" spans="1:14">
      <c r="A250">
        <v>121122</v>
      </c>
      <c r="C250" t="s">
        <v>2592</v>
      </c>
      <c r="D250" t="s">
        <v>659</v>
      </c>
      <c r="E250" t="s">
        <v>658</v>
      </c>
      <c r="F250" t="str">
        <f t="shared" si="7"/>
        <v>m121122@usna.edu</v>
      </c>
      <c r="H250">
        <v>0</v>
      </c>
      <c r="I250">
        <v>1</v>
      </c>
      <c r="J250">
        <v>0</v>
      </c>
      <c r="K250" s="2">
        <v>40628.839930555601</v>
      </c>
      <c r="L250" s="2">
        <v>40628.775717592602</v>
      </c>
      <c r="M250" t="str">
        <f t="shared" si="6"/>
        <v>'','m121122','WARREN','CHOI','m121122@usna.edu','','0','1','0','40628.8399305556','40628.7757175926'</v>
      </c>
      <c r="N250" t="s">
        <v>2593</v>
      </c>
    </row>
    <row r="251" spans="1:14">
      <c r="A251">
        <v>121140</v>
      </c>
      <c r="C251" t="s">
        <v>2594</v>
      </c>
      <c r="D251" t="s">
        <v>104</v>
      </c>
      <c r="E251" t="s">
        <v>661</v>
      </c>
      <c r="F251" t="str">
        <f t="shared" si="7"/>
        <v>m121140@usna.edu</v>
      </c>
      <c r="H251">
        <v>0</v>
      </c>
      <c r="I251">
        <v>1</v>
      </c>
      <c r="J251">
        <v>0</v>
      </c>
      <c r="K251" s="2">
        <v>40628.839930555601</v>
      </c>
      <c r="L251" s="2">
        <v>40628.775717592602</v>
      </c>
      <c r="M251" t="str">
        <f t="shared" si="6"/>
        <v>'','m121140','BENJAMIN','CLARK','m121140@usna.edu','','0','1','0','40628.8399305556','40628.7757175926'</v>
      </c>
      <c r="N251" t="s">
        <v>2595</v>
      </c>
    </row>
    <row r="252" spans="1:14">
      <c r="A252">
        <v>121176</v>
      </c>
      <c r="C252" t="s">
        <v>2596</v>
      </c>
      <c r="D252" t="s">
        <v>439</v>
      </c>
      <c r="E252" t="s">
        <v>663</v>
      </c>
      <c r="F252" t="str">
        <f t="shared" si="7"/>
        <v>m121176@usna.edu</v>
      </c>
      <c r="H252">
        <v>0</v>
      </c>
      <c r="I252">
        <v>1</v>
      </c>
      <c r="J252">
        <v>0</v>
      </c>
      <c r="K252" s="2">
        <v>40628.839930555601</v>
      </c>
      <c r="L252" s="2">
        <v>40628.775717592602</v>
      </c>
      <c r="M252" t="str">
        <f t="shared" si="6"/>
        <v>'','m121176','JACOB','COLE','m121176@usna.edu','','0','1','0','40628.8399305556','40628.7757175926'</v>
      </c>
      <c r="N252" t="s">
        <v>2597</v>
      </c>
    </row>
    <row r="253" spans="1:14">
      <c r="A253">
        <v>121218</v>
      </c>
      <c r="C253" t="s">
        <v>2598</v>
      </c>
      <c r="D253" t="s">
        <v>666</v>
      </c>
      <c r="E253" t="s">
        <v>665</v>
      </c>
      <c r="F253" t="str">
        <f t="shared" si="7"/>
        <v>m121218@usna.edu</v>
      </c>
      <c r="H253">
        <v>0</v>
      </c>
      <c r="I253">
        <v>1</v>
      </c>
      <c r="J253">
        <v>0</v>
      </c>
      <c r="K253" s="2">
        <v>40628.839930555601</v>
      </c>
      <c r="L253" s="2">
        <v>40628.775717592602</v>
      </c>
      <c r="M253" t="str">
        <f t="shared" si="6"/>
        <v>'','m121218','KASEY','CONDON','m121218@usna.edu','','0','1','0','40628.8399305556','40628.7757175926'</v>
      </c>
      <c r="N253" t="s">
        <v>2599</v>
      </c>
    </row>
    <row r="254" spans="1:14">
      <c r="A254">
        <v>121260</v>
      </c>
      <c r="C254" t="s">
        <v>2600</v>
      </c>
      <c r="D254" t="s">
        <v>31</v>
      </c>
      <c r="E254" t="s">
        <v>668</v>
      </c>
      <c r="F254" t="str">
        <f t="shared" si="7"/>
        <v>m121260@usna.edu</v>
      </c>
      <c r="H254">
        <v>0</v>
      </c>
      <c r="I254">
        <v>1</v>
      </c>
      <c r="J254">
        <v>0</v>
      </c>
      <c r="K254" s="2">
        <v>40628.839930555601</v>
      </c>
      <c r="L254" s="2">
        <v>40628.775717592602</v>
      </c>
      <c r="M254" t="str">
        <f t="shared" si="6"/>
        <v>'','m121260','MICHAEL','COPPOLA','m121260@usna.edu','','0','1','0','40628.8399305556','40628.7757175926'</v>
      </c>
      <c r="N254" t="s">
        <v>2601</v>
      </c>
    </row>
    <row r="255" spans="1:14">
      <c r="A255">
        <v>121266</v>
      </c>
      <c r="C255" t="s">
        <v>2602</v>
      </c>
      <c r="D255" t="s">
        <v>528</v>
      </c>
      <c r="E255" t="s">
        <v>670</v>
      </c>
      <c r="F255" t="str">
        <f t="shared" si="7"/>
        <v>m121266@usna.edu</v>
      </c>
      <c r="H255">
        <v>0</v>
      </c>
      <c r="I255">
        <v>1</v>
      </c>
      <c r="J255">
        <v>0</v>
      </c>
      <c r="K255" s="2">
        <v>40628.839930555601</v>
      </c>
      <c r="L255" s="2">
        <v>40628.775717592602</v>
      </c>
      <c r="M255" t="str">
        <f t="shared" si="6"/>
        <v>'','m121266','ALEXANDER','CORRIGAN','m121266@usna.edu','','0','1','0','40628.8399305556','40628.7757175926'</v>
      </c>
      <c r="N255" t="s">
        <v>2603</v>
      </c>
    </row>
    <row r="256" spans="1:14">
      <c r="A256">
        <v>121296</v>
      </c>
      <c r="C256" t="s">
        <v>2604</v>
      </c>
      <c r="D256" t="s">
        <v>110</v>
      </c>
      <c r="E256" t="s">
        <v>672</v>
      </c>
      <c r="F256" t="str">
        <f t="shared" si="7"/>
        <v>m121296@usna.edu</v>
      </c>
      <c r="H256">
        <v>0</v>
      </c>
      <c r="I256">
        <v>1</v>
      </c>
      <c r="J256">
        <v>0</v>
      </c>
      <c r="K256" s="2">
        <v>40628.839930555601</v>
      </c>
      <c r="L256" s="2">
        <v>40628.775717592602</v>
      </c>
      <c r="M256" t="str">
        <f t="shared" si="6"/>
        <v>'','m121296','SCOTT','COTTON','m121296@usna.edu','','0','1','0','40628.8399305556','40628.7757175926'</v>
      </c>
      <c r="N256" t="s">
        <v>2605</v>
      </c>
    </row>
    <row r="257" spans="1:14">
      <c r="A257">
        <v>121308</v>
      </c>
      <c r="C257" t="s">
        <v>2606</v>
      </c>
      <c r="D257" t="s">
        <v>525</v>
      </c>
      <c r="E257" t="s">
        <v>674</v>
      </c>
      <c r="F257" t="str">
        <f t="shared" si="7"/>
        <v>m121308@usna.edu</v>
      </c>
      <c r="H257">
        <v>0</v>
      </c>
      <c r="I257">
        <v>1</v>
      </c>
      <c r="J257">
        <v>0</v>
      </c>
      <c r="K257" s="2">
        <v>40628.839930555601</v>
      </c>
      <c r="L257" s="2">
        <v>40628.775717592602</v>
      </c>
      <c r="M257" t="str">
        <f t="shared" ref="M257:M320" si="8">CONCATENATE("'",B257,"','",C257,"','",D257,"','",E257,"','",F257,"','",G257,"','",H257,"','",I257,"','",J257,"','",K257,"','",L257,"'")</f>
        <v>'','m121308','KYLE','COUILLARD','m121308@usna.edu','','0','1','0','40628.8399305556','40628.7757175926'</v>
      </c>
      <c r="N257" t="s">
        <v>2607</v>
      </c>
    </row>
    <row r="258" spans="1:14">
      <c r="A258">
        <v>121326</v>
      </c>
      <c r="C258" t="s">
        <v>2608</v>
      </c>
      <c r="D258" t="s">
        <v>677</v>
      </c>
      <c r="E258" t="s">
        <v>676</v>
      </c>
      <c r="F258" t="str">
        <f t="shared" ref="F258:F321" si="9">CONCATENATE(C258,"@usna.edu")</f>
        <v>m121326@usna.edu</v>
      </c>
      <c r="H258">
        <v>0</v>
      </c>
      <c r="I258">
        <v>1</v>
      </c>
      <c r="J258">
        <v>0</v>
      </c>
      <c r="K258" s="2">
        <v>40628.839930555601</v>
      </c>
      <c r="L258" s="2">
        <v>40628.775717592602</v>
      </c>
      <c r="M258" t="str">
        <f t="shared" si="8"/>
        <v>'','m121326','ALLEN','COWHERD','m121326@usna.edu','','0','1','0','40628.8399305556','40628.7757175926'</v>
      </c>
      <c r="N258" t="s">
        <v>2609</v>
      </c>
    </row>
    <row r="259" spans="1:14">
      <c r="A259">
        <v>121350</v>
      </c>
      <c r="C259" t="s">
        <v>2610</v>
      </c>
      <c r="D259" t="s">
        <v>680</v>
      </c>
      <c r="E259" t="s">
        <v>679</v>
      </c>
      <c r="F259" t="str">
        <f t="shared" si="9"/>
        <v>m121350@usna.edu</v>
      </c>
      <c r="H259">
        <v>0</v>
      </c>
      <c r="I259">
        <v>1</v>
      </c>
      <c r="J259">
        <v>0</v>
      </c>
      <c r="K259" s="2">
        <v>40628.839930555601</v>
      </c>
      <c r="L259" s="2">
        <v>40628.775717592602</v>
      </c>
      <c r="M259" t="str">
        <f t="shared" si="8"/>
        <v>'','m121350','KELLEN','CRAWFORD','m121350@usna.edu','','0','1','0','40628.8399305556','40628.7757175926'</v>
      </c>
      <c r="N259" t="s">
        <v>2611</v>
      </c>
    </row>
    <row r="260" spans="1:14">
      <c r="A260">
        <v>121356</v>
      </c>
      <c r="C260" t="s">
        <v>2612</v>
      </c>
      <c r="D260" t="s">
        <v>624</v>
      </c>
      <c r="E260" t="s">
        <v>682</v>
      </c>
      <c r="F260" t="str">
        <f t="shared" si="9"/>
        <v>m121356@usna.edu</v>
      </c>
      <c r="H260">
        <v>0</v>
      </c>
      <c r="I260">
        <v>1</v>
      </c>
      <c r="J260">
        <v>0</v>
      </c>
      <c r="K260" s="2">
        <v>40628.839930555601</v>
      </c>
      <c r="L260" s="2">
        <v>40628.775717592602</v>
      </c>
      <c r="M260" t="str">
        <f t="shared" si="8"/>
        <v>'','m121356','TYLER','CREEVY','m121356@usna.edu','','0','1','0','40628.8399305556','40628.7757175926'</v>
      </c>
      <c r="N260" t="s">
        <v>2613</v>
      </c>
    </row>
    <row r="261" spans="1:14">
      <c r="A261">
        <v>121398</v>
      </c>
      <c r="C261" t="s">
        <v>2614</v>
      </c>
      <c r="D261" t="s">
        <v>149</v>
      </c>
      <c r="E261" t="s">
        <v>684</v>
      </c>
      <c r="F261" t="str">
        <f t="shared" si="9"/>
        <v>m121398@usna.edu</v>
      </c>
      <c r="H261">
        <v>0</v>
      </c>
      <c r="I261">
        <v>1</v>
      </c>
      <c r="J261">
        <v>0</v>
      </c>
      <c r="K261" s="2">
        <v>40628.839930555601</v>
      </c>
      <c r="L261" s="2">
        <v>40628.775717592602</v>
      </c>
      <c r="M261" t="str">
        <f t="shared" si="8"/>
        <v>'','m121398','SEAN','CRUZ','m121398@usna.edu','','0','1','0','40628.8399305556','40628.7757175926'</v>
      </c>
      <c r="N261" t="s">
        <v>2615</v>
      </c>
    </row>
    <row r="262" spans="1:14">
      <c r="A262">
        <v>121440</v>
      </c>
      <c r="C262" t="s">
        <v>2616</v>
      </c>
      <c r="D262" t="s">
        <v>687</v>
      </c>
      <c r="E262" t="s">
        <v>686</v>
      </c>
      <c r="F262" t="str">
        <f t="shared" si="9"/>
        <v>m121440@usna.edu</v>
      </c>
      <c r="H262">
        <v>0</v>
      </c>
      <c r="I262">
        <v>1</v>
      </c>
      <c r="J262">
        <v>0</v>
      </c>
      <c r="K262" s="2">
        <v>40628.839930555601</v>
      </c>
      <c r="L262" s="2">
        <v>40628.775717592602</v>
      </c>
      <c r="M262" t="str">
        <f t="shared" si="8"/>
        <v>'','m121440','LEE','DAM','m121440@usna.edu','','0','1','0','40628.8399305556','40628.7757175926'</v>
      </c>
      <c r="N262" t="s">
        <v>2617</v>
      </c>
    </row>
    <row r="263" spans="1:14">
      <c r="A263">
        <v>121476</v>
      </c>
      <c r="C263" t="s">
        <v>2618</v>
      </c>
      <c r="D263" t="s">
        <v>690</v>
      </c>
      <c r="E263" t="s">
        <v>689</v>
      </c>
      <c r="F263" t="str">
        <f t="shared" si="9"/>
        <v>m121476@usna.edu</v>
      </c>
      <c r="H263">
        <v>0</v>
      </c>
      <c r="I263">
        <v>1</v>
      </c>
      <c r="J263">
        <v>0</v>
      </c>
      <c r="K263" s="2">
        <v>40628.839930555601</v>
      </c>
      <c r="L263" s="2">
        <v>40628.775717592602</v>
      </c>
      <c r="M263" t="str">
        <f t="shared" si="8"/>
        <v>'','m121476','ARIANA','DANS','m121476@usna.edu','','0','1','0','40628.8399305556','40628.7757175926'</v>
      </c>
      <c r="N263" t="s">
        <v>2619</v>
      </c>
    </row>
    <row r="264" spans="1:14">
      <c r="A264">
        <v>121560</v>
      </c>
      <c r="C264" t="s">
        <v>2620</v>
      </c>
      <c r="D264" t="s">
        <v>693</v>
      </c>
      <c r="E264" t="s">
        <v>692</v>
      </c>
      <c r="F264" t="str">
        <f t="shared" si="9"/>
        <v>m121560@usna.edu</v>
      </c>
      <c r="H264">
        <v>0</v>
      </c>
      <c r="I264">
        <v>1</v>
      </c>
      <c r="J264">
        <v>0</v>
      </c>
      <c r="K264" s="2">
        <v>40628.839930555601</v>
      </c>
      <c r="L264" s="2">
        <v>40628.775717592602</v>
      </c>
      <c r="M264" t="str">
        <f t="shared" si="8"/>
        <v>'','m121560','CHRISTINA','DEVUONO','m121560@usna.edu','','0','1','0','40628.8399305556','40628.7757175926'</v>
      </c>
      <c r="N264" t="s">
        <v>2621</v>
      </c>
    </row>
    <row r="265" spans="1:14">
      <c r="A265">
        <v>121584</v>
      </c>
      <c r="C265" t="s">
        <v>2622</v>
      </c>
      <c r="D265" t="s">
        <v>696</v>
      </c>
      <c r="E265" t="s">
        <v>695</v>
      </c>
      <c r="F265" t="str">
        <f t="shared" si="9"/>
        <v>m121584@usna.edu</v>
      </c>
      <c r="H265">
        <v>0</v>
      </c>
      <c r="I265">
        <v>1</v>
      </c>
      <c r="J265">
        <v>0</v>
      </c>
      <c r="K265" s="2">
        <v>40628.839930555601</v>
      </c>
      <c r="L265" s="2">
        <v>40628.775717592602</v>
      </c>
      <c r="M265" t="str">
        <f t="shared" si="8"/>
        <v>'','m121584','VINCENT','DEBENEDETTI','m121584@usna.edu','','0','1','0','40628.8399305556','40628.7757175926'</v>
      </c>
      <c r="N265" t="s">
        <v>2623</v>
      </c>
    </row>
    <row r="266" spans="1:14">
      <c r="A266">
        <v>121680</v>
      </c>
      <c r="C266" t="s">
        <v>2624</v>
      </c>
      <c r="D266" t="s">
        <v>31</v>
      </c>
      <c r="E266" t="s">
        <v>698</v>
      </c>
      <c r="F266" t="str">
        <f t="shared" si="9"/>
        <v>m121680@usna.edu</v>
      </c>
      <c r="H266">
        <v>0</v>
      </c>
      <c r="I266">
        <v>1</v>
      </c>
      <c r="J266">
        <v>0</v>
      </c>
      <c r="K266" s="2">
        <v>40628.839930555601</v>
      </c>
      <c r="L266" s="2">
        <v>40628.775717592602</v>
      </c>
      <c r="M266" t="str">
        <f t="shared" si="8"/>
        <v>'','m121680','MICHAEL','DIDONATO','m121680@usna.edu','','0','1','0','40628.8399305556','40628.7757175926'</v>
      </c>
      <c r="N266" t="s">
        <v>2625</v>
      </c>
    </row>
    <row r="267" spans="1:14">
      <c r="A267">
        <v>121710</v>
      </c>
      <c r="C267" t="s">
        <v>2626</v>
      </c>
      <c r="D267" t="s">
        <v>701</v>
      </c>
      <c r="E267" t="s">
        <v>700</v>
      </c>
      <c r="F267" t="str">
        <f t="shared" si="9"/>
        <v>m121710@usna.edu</v>
      </c>
      <c r="H267">
        <v>0</v>
      </c>
      <c r="I267">
        <v>1</v>
      </c>
      <c r="J267">
        <v>0</v>
      </c>
      <c r="K267" s="2">
        <v>40628.839930555601</v>
      </c>
      <c r="L267" s="2">
        <v>40628.775717592602</v>
      </c>
      <c r="M267" t="str">
        <f t="shared" si="8"/>
        <v>'','m121710','DANIELLE','DIXON','m121710@usna.edu','','0','1','0','40628.8399305556','40628.7757175926'</v>
      </c>
      <c r="N267" t="s">
        <v>2627</v>
      </c>
    </row>
    <row r="268" spans="1:14">
      <c r="A268">
        <v>121866</v>
      </c>
      <c r="C268" t="s">
        <v>2628</v>
      </c>
      <c r="D268" t="s">
        <v>160</v>
      </c>
      <c r="E268" t="s">
        <v>703</v>
      </c>
      <c r="F268" t="str">
        <f t="shared" si="9"/>
        <v>m121866@usna.edu</v>
      </c>
      <c r="H268">
        <v>0</v>
      </c>
      <c r="I268">
        <v>1</v>
      </c>
      <c r="J268">
        <v>0</v>
      </c>
      <c r="K268" s="2">
        <v>40628.839930555601</v>
      </c>
      <c r="L268" s="2">
        <v>40628.775717592602</v>
      </c>
      <c r="M268" t="str">
        <f t="shared" si="8"/>
        <v>'','m121866','ERIN','EDWARDS','m121866@usna.edu','','0','1','0','40628.8399305556','40628.7757175926'</v>
      </c>
      <c r="N268" t="s">
        <v>2629</v>
      </c>
    </row>
    <row r="269" spans="1:14">
      <c r="A269">
        <v>121896</v>
      </c>
      <c r="C269" t="s">
        <v>2630</v>
      </c>
      <c r="D269" t="s">
        <v>706</v>
      </c>
      <c r="E269" t="s">
        <v>705</v>
      </c>
      <c r="F269" t="str">
        <f t="shared" si="9"/>
        <v>m121896@usna.edu</v>
      </c>
      <c r="H269">
        <v>0</v>
      </c>
      <c r="I269">
        <v>1</v>
      </c>
      <c r="J269">
        <v>0</v>
      </c>
      <c r="K269" s="2">
        <v>40628.839930555601</v>
      </c>
      <c r="L269" s="2">
        <v>40628.775717592602</v>
      </c>
      <c r="M269" t="str">
        <f t="shared" si="8"/>
        <v>'','m121896','EMILY','ELLEDGE','m121896@usna.edu','','0','1','0','40628.8399305556','40628.7757175926'</v>
      </c>
      <c r="N269" t="s">
        <v>2631</v>
      </c>
    </row>
    <row r="270" spans="1:14">
      <c r="A270">
        <v>121962</v>
      </c>
      <c r="C270" t="s">
        <v>2632</v>
      </c>
      <c r="D270" t="s">
        <v>709</v>
      </c>
      <c r="E270" t="s">
        <v>708</v>
      </c>
      <c r="F270" t="str">
        <f t="shared" si="9"/>
        <v>m121962@usna.edu</v>
      </c>
      <c r="H270">
        <v>0</v>
      </c>
      <c r="I270">
        <v>1</v>
      </c>
      <c r="J270">
        <v>0</v>
      </c>
      <c r="K270" s="2">
        <v>40628.839930555601</v>
      </c>
      <c r="L270" s="2">
        <v>40628.775717592602</v>
      </c>
      <c r="M270" t="str">
        <f t="shared" si="8"/>
        <v>'','m121962','TINA','ESTREM','m121962@usna.edu','','0','1','0','40628.8399305556','40628.7757175926'</v>
      </c>
      <c r="N270" t="s">
        <v>2633</v>
      </c>
    </row>
    <row r="271" spans="1:14">
      <c r="A271">
        <v>121968</v>
      </c>
      <c r="C271" t="s">
        <v>2634</v>
      </c>
      <c r="D271" t="s">
        <v>37</v>
      </c>
      <c r="E271" t="s">
        <v>711</v>
      </c>
      <c r="F271" t="str">
        <f t="shared" si="9"/>
        <v>m121968@usna.edu</v>
      </c>
      <c r="H271">
        <v>0</v>
      </c>
      <c r="I271">
        <v>1</v>
      </c>
      <c r="J271">
        <v>0</v>
      </c>
      <c r="K271" s="2">
        <v>40628.839930555601</v>
      </c>
      <c r="L271" s="2">
        <v>40628.775717592602</v>
      </c>
      <c r="M271" t="str">
        <f t="shared" si="8"/>
        <v>'','m121968','MATTHEW','EVERS','m121968@usna.edu','','0','1','0','40628.8399305556','40628.7757175926'</v>
      </c>
      <c r="N271" t="s">
        <v>2635</v>
      </c>
    </row>
    <row r="272" spans="1:14">
      <c r="A272">
        <v>122004</v>
      </c>
      <c r="C272" t="s">
        <v>2636</v>
      </c>
      <c r="D272" t="s">
        <v>714</v>
      </c>
      <c r="E272" t="s">
        <v>713</v>
      </c>
      <c r="F272" t="str">
        <f t="shared" si="9"/>
        <v>m122004@usna.edu</v>
      </c>
      <c r="H272">
        <v>0</v>
      </c>
      <c r="I272">
        <v>1</v>
      </c>
      <c r="J272">
        <v>0</v>
      </c>
      <c r="K272" s="2">
        <v>40628.839930555601</v>
      </c>
      <c r="L272" s="2">
        <v>40628.775717592602</v>
      </c>
      <c r="M272" t="str">
        <f t="shared" si="8"/>
        <v>'','m122004','COLLEEN','FALLON','m122004@usna.edu','','0','1','0','40628.8399305556','40628.7757175926'</v>
      </c>
      <c r="N272" t="s">
        <v>2637</v>
      </c>
    </row>
    <row r="273" spans="1:14">
      <c r="A273">
        <v>122016</v>
      </c>
      <c r="C273" t="s">
        <v>2638</v>
      </c>
      <c r="D273" t="s">
        <v>624</v>
      </c>
      <c r="E273" t="s">
        <v>716</v>
      </c>
      <c r="F273" t="str">
        <f t="shared" si="9"/>
        <v>m122016@usna.edu</v>
      </c>
      <c r="H273">
        <v>0</v>
      </c>
      <c r="I273">
        <v>1</v>
      </c>
      <c r="J273">
        <v>0</v>
      </c>
      <c r="K273" s="2">
        <v>40628.839930555601</v>
      </c>
      <c r="L273" s="2">
        <v>40628.775717592602</v>
      </c>
      <c r="M273" t="str">
        <f t="shared" si="8"/>
        <v>'','m122016','TYLER','FARRAR','m122016@usna.edu','','0','1','0','40628.8399305556','40628.7757175926'</v>
      </c>
      <c r="N273" t="s">
        <v>2639</v>
      </c>
    </row>
    <row r="274" spans="1:14">
      <c r="A274">
        <v>122046</v>
      </c>
      <c r="C274" t="s">
        <v>2640</v>
      </c>
      <c r="D274" t="s">
        <v>719</v>
      </c>
      <c r="E274" t="s">
        <v>718</v>
      </c>
      <c r="F274" t="str">
        <f t="shared" si="9"/>
        <v>m122046@usna.edu</v>
      </c>
      <c r="H274">
        <v>0</v>
      </c>
      <c r="I274">
        <v>1</v>
      </c>
      <c r="J274">
        <v>0</v>
      </c>
      <c r="K274" s="2">
        <v>40628.839930555601</v>
      </c>
      <c r="L274" s="2">
        <v>40628.775717592602</v>
      </c>
      <c r="M274" t="str">
        <f t="shared" si="8"/>
        <v>'','m122046','RAYMOND','FERRANO','m122046@usna.edu','','0','1','0','40628.8399305556','40628.7757175926'</v>
      </c>
      <c r="N274" t="s">
        <v>2641</v>
      </c>
    </row>
    <row r="275" spans="1:14">
      <c r="A275">
        <v>122076</v>
      </c>
      <c r="C275" t="s">
        <v>2642</v>
      </c>
      <c r="D275" t="s">
        <v>303</v>
      </c>
      <c r="E275" t="s">
        <v>721</v>
      </c>
      <c r="F275" t="str">
        <f t="shared" si="9"/>
        <v>m122076@usna.edu</v>
      </c>
      <c r="H275">
        <v>0</v>
      </c>
      <c r="I275">
        <v>1</v>
      </c>
      <c r="J275">
        <v>0</v>
      </c>
      <c r="K275" s="2">
        <v>40628.839930555601</v>
      </c>
      <c r="L275" s="2">
        <v>40628.775717592602</v>
      </c>
      <c r="M275" t="str">
        <f t="shared" si="8"/>
        <v>'','m122076','BRIAN','FINN','m122076@usna.edu','','0','1','0','40628.8399305556','40628.7757175926'</v>
      </c>
      <c r="N275" t="s">
        <v>2643</v>
      </c>
    </row>
    <row r="276" spans="1:14">
      <c r="A276">
        <v>122082</v>
      </c>
      <c r="C276" t="s">
        <v>2644</v>
      </c>
      <c r="D276" t="s">
        <v>659</v>
      </c>
      <c r="E276" t="s">
        <v>723</v>
      </c>
      <c r="F276" t="str">
        <f t="shared" si="9"/>
        <v>m122082@usna.edu</v>
      </c>
      <c r="H276">
        <v>0</v>
      </c>
      <c r="I276">
        <v>1</v>
      </c>
      <c r="J276">
        <v>0</v>
      </c>
      <c r="K276" s="2">
        <v>40628.839930555601</v>
      </c>
      <c r="L276" s="2">
        <v>40628.775717592602</v>
      </c>
      <c r="M276" t="str">
        <f t="shared" si="8"/>
        <v>'','m122082','WARREN','FISCHER','m122082@usna.edu','','0','1','0','40628.8399305556','40628.7757175926'</v>
      </c>
      <c r="N276" t="s">
        <v>2645</v>
      </c>
    </row>
    <row r="277" spans="1:14">
      <c r="A277">
        <v>122136</v>
      </c>
      <c r="C277" t="s">
        <v>2646</v>
      </c>
      <c r="D277" t="s">
        <v>157</v>
      </c>
      <c r="E277" t="s">
        <v>725</v>
      </c>
      <c r="F277" t="str">
        <f t="shared" si="9"/>
        <v>m122136@usna.edu</v>
      </c>
      <c r="H277">
        <v>0</v>
      </c>
      <c r="I277">
        <v>1</v>
      </c>
      <c r="J277">
        <v>0</v>
      </c>
      <c r="K277" s="2">
        <v>40628.839930555601</v>
      </c>
      <c r="L277" s="2">
        <v>40628.775717592602</v>
      </c>
      <c r="M277" t="str">
        <f t="shared" si="8"/>
        <v>'','m122136','KEVIN','FLOOD','m122136@usna.edu','','0','1','0','40628.8399305556','40628.7757175926'</v>
      </c>
      <c r="N277" t="s">
        <v>2647</v>
      </c>
    </row>
    <row r="278" spans="1:14">
      <c r="A278">
        <v>122172</v>
      </c>
      <c r="C278" t="s">
        <v>2648</v>
      </c>
      <c r="D278" t="s">
        <v>728</v>
      </c>
      <c r="E278" t="s">
        <v>727</v>
      </c>
      <c r="F278" t="str">
        <f t="shared" si="9"/>
        <v>m122172@usna.edu</v>
      </c>
      <c r="H278">
        <v>0</v>
      </c>
      <c r="I278">
        <v>1</v>
      </c>
      <c r="J278">
        <v>0</v>
      </c>
      <c r="K278" s="2">
        <v>40628.839930555601</v>
      </c>
      <c r="L278" s="2">
        <v>40628.775717592602</v>
      </c>
      <c r="M278" t="str">
        <f t="shared" si="8"/>
        <v>'','m122172','JORDAN','FOLEY','m122172@usna.edu','','0','1','0','40628.8399305556','40628.7757175926'</v>
      </c>
      <c r="N278" t="s">
        <v>2649</v>
      </c>
    </row>
    <row r="279" spans="1:14">
      <c r="A279">
        <v>122196</v>
      </c>
      <c r="C279" t="s">
        <v>2650</v>
      </c>
      <c r="D279" t="s">
        <v>731</v>
      </c>
      <c r="E279" t="s">
        <v>730</v>
      </c>
      <c r="F279" t="str">
        <f t="shared" si="9"/>
        <v>m122196@usna.edu</v>
      </c>
      <c r="H279">
        <v>0</v>
      </c>
      <c r="I279">
        <v>1</v>
      </c>
      <c r="J279">
        <v>0</v>
      </c>
      <c r="K279" s="2">
        <v>40628.839930555601</v>
      </c>
      <c r="L279" s="2">
        <v>40628.775717592602</v>
      </c>
      <c r="M279" t="str">
        <f t="shared" si="8"/>
        <v>'','m122196','HEATHER','FOXTON','m122196@usna.edu','','0','1','0','40628.8399305556','40628.7757175926'</v>
      </c>
      <c r="N279" t="s">
        <v>2651</v>
      </c>
    </row>
    <row r="280" spans="1:14">
      <c r="A280">
        <v>122238</v>
      </c>
      <c r="C280" t="s">
        <v>2652</v>
      </c>
      <c r="D280" t="s">
        <v>734</v>
      </c>
      <c r="E280" t="s">
        <v>733</v>
      </c>
      <c r="F280" t="str">
        <f t="shared" si="9"/>
        <v>m122238@usna.edu</v>
      </c>
      <c r="H280">
        <v>0</v>
      </c>
      <c r="I280">
        <v>1</v>
      </c>
      <c r="J280">
        <v>0</v>
      </c>
      <c r="K280" s="2">
        <v>40628.839930555601</v>
      </c>
      <c r="L280" s="2">
        <v>40628.775717592602</v>
      </c>
      <c r="M280" t="str">
        <f t="shared" si="8"/>
        <v>'','m122238','SETH','FREEDMAN','m122238@usna.edu','','0','1','0','40628.8399305556','40628.7757175926'</v>
      </c>
      <c r="N280" t="s">
        <v>2653</v>
      </c>
    </row>
    <row r="281" spans="1:14">
      <c r="A281">
        <v>122256</v>
      </c>
      <c r="C281" t="s">
        <v>2654</v>
      </c>
      <c r="D281" t="s">
        <v>115</v>
      </c>
      <c r="E281" t="s">
        <v>736</v>
      </c>
      <c r="F281" t="str">
        <f t="shared" si="9"/>
        <v>m122256@usna.edu</v>
      </c>
      <c r="H281">
        <v>0</v>
      </c>
      <c r="I281">
        <v>1</v>
      </c>
      <c r="J281">
        <v>0</v>
      </c>
      <c r="K281" s="2">
        <v>40628.839930555601</v>
      </c>
      <c r="L281" s="2">
        <v>40628.775717592602</v>
      </c>
      <c r="M281" t="str">
        <f t="shared" si="8"/>
        <v>'','m122256','JAMES','FRENCH','m122256@usna.edu','','0','1','0','40628.8399305556','40628.7757175926'</v>
      </c>
      <c r="N281" t="s">
        <v>2655</v>
      </c>
    </row>
    <row r="282" spans="1:14">
      <c r="A282">
        <v>122280</v>
      </c>
      <c r="C282" t="s">
        <v>2656</v>
      </c>
      <c r="D282" t="s">
        <v>40</v>
      </c>
      <c r="E282" t="s">
        <v>738</v>
      </c>
      <c r="F282" t="str">
        <f t="shared" si="9"/>
        <v>m122280@usna.edu</v>
      </c>
      <c r="H282">
        <v>0</v>
      </c>
      <c r="I282">
        <v>1</v>
      </c>
      <c r="J282">
        <v>0</v>
      </c>
      <c r="K282" s="2">
        <v>40628.839930555601</v>
      </c>
      <c r="L282" s="2">
        <v>40628.775717592602</v>
      </c>
      <c r="M282" t="str">
        <f t="shared" si="8"/>
        <v>'','m122280','AARON','FRUNZI','m122280@usna.edu','','0','1','0','40628.8399305556','40628.7757175926'</v>
      </c>
      <c r="N282" t="s">
        <v>2657</v>
      </c>
    </row>
    <row r="283" spans="1:14">
      <c r="A283">
        <v>122316</v>
      </c>
      <c r="C283" t="s">
        <v>2658</v>
      </c>
      <c r="D283" t="s">
        <v>741</v>
      </c>
      <c r="E283" t="s">
        <v>740</v>
      </c>
      <c r="F283" t="str">
        <f t="shared" si="9"/>
        <v>m122316@usna.edu</v>
      </c>
      <c r="H283">
        <v>0</v>
      </c>
      <c r="I283">
        <v>1</v>
      </c>
      <c r="J283">
        <v>0</v>
      </c>
      <c r="K283" s="2">
        <v>40628.839930555601</v>
      </c>
      <c r="L283" s="2">
        <v>40628.775717592602</v>
      </c>
      <c r="M283" t="str">
        <f t="shared" si="8"/>
        <v>'','m122316','ALICIA','GAIDRY','m122316@usna.edu','','0','1','0','40628.8399305556','40628.7757175926'</v>
      </c>
      <c r="N283" t="s">
        <v>2659</v>
      </c>
    </row>
    <row r="284" spans="1:14">
      <c r="A284">
        <v>122406</v>
      </c>
      <c r="C284" t="s">
        <v>2660</v>
      </c>
      <c r="D284" t="s">
        <v>618</v>
      </c>
      <c r="E284" t="s">
        <v>743</v>
      </c>
      <c r="F284" t="str">
        <f t="shared" si="9"/>
        <v>m122406@usna.edu</v>
      </c>
      <c r="H284">
        <v>0</v>
      </c>
      <c r="I284">
        <v>1</v>
      </c>
      <c r="J284">
        <v>0</v>
      </c>
      <c r="K284" s="2">
        <v>40628.839930555601</v>
      </c>
      <c r="L284" s="2">
        <v>40628.775717592602</v>
      </c>
      <c r="M284" t="str">
        <f t="shared" si="8"/>
        <v>'','m122406','CHARLES','GEHRKE','m122406@usna.edu','','0','1','0','40628.8399305556','40628.7757175926'</v>
      </c>
      <c r="N284" t="s">
        <v>2661</v>
      </c>
    </row>
    <row r="285" spans="1:14">
      <c r="A285">
        <v>122412</v>
      </c>
      <c r="C285" t="s">
        <v>2662</v>
      </c>
      <c r="D285" t="s">
        <v>746</v>
      </c>
      <c r="E285" t="s">
        <v>745</v>
      </c>
      <c r="F285" t="str">
        <f t="shared" si="9"/>
        <v>m122412@usna.edu</v>
      </c>
      <c r="H285">
        <v>0</v>
      </c>
      <c r="I285">
        <v>1</v>
      </c>
      <c r="J285">
        <v>0</v>
      </c>
      <c r="K285" s="2">
        <v>40628.839930555601</v>
      </c>
      <c r="L285" s="2">
        <v>40628.775717592602</v>
      </c>
      <c r="M285" t="str">
        <f t="shared" si="8"/>
        <v>'','m122412','PHOENIX','GEIMER','m122412@usna.edu','','0','1','0','40628.8399305556','40628.7757175926'</v>
      </c>
      <c r="N285" t="s">
        <v>2663</v>
      </c>
    </row>
    <row r="286" spans="1:14">
      <c r="A286">
        <v>122502</v>
      </c>
      <c r="C286" t="s">
        <v>2664</v>
      </c>
      <c r="D286" t="s">
        <v>166</v>
      </c>
      <c r="E286" t="s">
        <v>748</v>
      </c>
      <c r="F286" t="str">
        <f t="shared" si="9"/>
        <v>m122502@usna.edu</v>
      </c>
      <c r="H286">
        <v>0</v>
      </c>
      <c r="I286">
        <v>1</v>
      </c>
      <c r="J286">
        <v>0</v>
      </c>
      <c r="K286" s="2">
        <v>40628.839930555601</v>
      </c>
      <c r="L286" s="2">
        <v>40628.775717592602</v>
      </c>
      <c r="M286" t="str">
        <f t="shared" si="8"/>
        <v>'','m122502','RYAN','GOLDSMITH','m122502@usna.edu','','0','1','0','40628.8399305556','40628.7757175926'</v>
      </c>
      <c r="N286" t="s">
        <v>2665</v>
      </c>
    </row>
    <row r="287" spans="1:14">
      <c r="A287">
        <v>122532</v>
      </c>
      <c r="C287" t="s">
        <v>2666</v>
      </c>
      <c r="D287" t="s">
        <v>181</v>
      </c>
      <c r="E287" t="s">
        <v>750</v>
      </c>
      <c r="F287" t="str">
        <f t="shared" si="9"/>
        <v>m122532@usna.edu</v>
      </c>
      <c r="H287">
        <v>0</v>
      </c>
      <c r="I287">
        <v>1</v>
      </c>
      <c r="J287">
        <v>0</v>
      </c>
      <c r="K287" s="2">
        <v>40628.839930555601</v>
      </c>
      <c r="L287" s="2">
        <v>40628.775717592602</v>
      </c>
      <c r="M287" t="str">
        <f t="shared" si="8"/>
        <v>'','m122532','ANDREW','GORIE','m122532@usna.edu','','0','1','0','40628.8399305556','40628.7757175926'</v>
      </c>
      <c r="N287" t="s">
        <v>2667</v>
      </c>
    </row>
    <row r="288" spans="1:14">
      <c r="A288">
        <v>122550</v>
      </c>
      <c r="C288" t="s">
        <v>2668</v>
      </c>
      <c r="D288" t="s">
        <v>753</v>
      </c>
      <c r="E288" t="s">
        <v>752</v>
      </c>
      <c r="F288" t="str">
        <f t="shared" si="9"/>
        <v>m122550@usna.edu</v>
      </c>
      <c r="H288">
        <v>0</v>
      </c>
      <c r="I288">
        <v>1</v>
      </c>
      <c r="J288">
        <v>0</v>
      </c>
      <c r="K288" s="2">
        <v>40628.839930555601</v>
      </c>
      <c r="L288" s="2">
        <v>40628.775717592602</v>
      </c>
      <c r="M288" t="str">
        <f t="shared" si="8"/>
        <v>'','m122550','DEREK','GRAVES','m122550@usna.edu','','0','1','0','40628.8399305556','40628.7757175926'</v>
      </c>
      <c r="N288" t="s">
        <v>2669</v>
      </c>
    </row>
    <row r="289" spans="1:14">
      <c r="A289">
        <v>122616</v>
      </c>
      <c r="C289" t="s">
        <v>2670</v>
      </c>
      <c r="D289" t="s">
        <v>37</v>
      </c>
      <c r="E289" t="s">
        <v>755</v>
      </c>
      <c r="F289" t="str">
        <f t="shared" si="9"/>
        <v>m122616@usna.edu</v>
      </c>
      <c r="H289">
        <v>0</v>
      </c>
      <c r="I289">
        <v>1</v>
      </c>
      <c r="J289">
        <v>0</v>
      </c>
      <c r="K289" s="2">
        <v>40628.839930555601</v>
      </c>
      <c r="L289" s="2">
        <v>40628.775717592602</v>
      </c>
      <c r="M289" t="str">
        <f t="shared" si="8"/>
        <v>'','m122616','MATTHEW','GURRISTER','m122616@usna.edu','','0','1','0','40628.8399305556','40628.7757175926'</v>
      </c>
      <c r="N289" t="s">
        <v>2671</v>
      </c>
    </row>
    <row r="290" spans="1:14">
      <c r="A290">
        <v>122634</v>
      </c>
      <c r="C290" t="s">
        <v>2672</v>
      </c>
      <c r="D290" t="s">
        <v>37</v>
      </c>
      <c r="E290" t="s">
        <v>757</v>
      </c>
      <c r="F290" t="str">
        <f t="shared" si="9"/>
        <v>m122634@usna.edu</v>
      </c>
      <c r="H290">
        <v>0</v>
      </c>
      <c r="I290">
        <v>1</v>
      </c>
      <c r="J290">
        <v>0</v>
      </c>
      <c r="K290" s="2">
        <v>40628.839930555601</v>
      </c>
      <c r="L290" s="2">
        <v>40628.775717592602</v>
      </c>
      <c r="M290" t="str">
        <f t="shared" si="8"/>
        <v>'','m122634','MATTHEW','GUZA','m122634@usna.edu','','0','1','0','40628.8399305556','40628.7757175926'</v>
      </c>
      <c r="N290" t="s">
        <v>2673</v>
      </c>
    </row>
    <row r="291" spans="1:14">
      <c r="A291">
        <v>122658</v>
      </c>
      <c r="C291" t="s">
        <v>2674</v>
      </c>
      <c r="D291" t="s">
        <v>181</v>
      </c>
      <c r="E291" t="s">
        <v>759</v>
      </c>
      <c r="F291" t="str">
        <f t="shared" si="9"/>
        <v>m122658@usna.edu</v>
      </c>
      <c r="H291">
        <v>0</v>
      </c>
      <c r="I291">
        <v>1</v>
      </c>
      <c r="J291">
        <v>0</v>
      </c>
      <c r="K291" s="2">
        <v>40628.839930555601</v>
      </c>
      <c r="L291" s="2">
        <v>40628.775717592602</v>
      </c>
      <c r="M291" t="str">
        <f t="shared" si="8"/>
        <v>'','m122658','ANDREW','HAHN','m122658@usna.edu','','0','1','0','40628.8399305556','40628.7757175926'</v>
      </c>
      <c r="N291" t="s">
        <v>2675</v>
      </c>
    </row>
    <row r="292" spans="1:14">
      <c r="A292">
        <v>122670</v>
      </c>
      <c r="C292" t="s">
        <v>2676</v>
      </c>
      <c r="D292" t="s">
        <v>762</v>
      </c>
      <c r="E292" t="s">
        <v>761</v>
      </c>
      <c r="F292" t="str">
        <f t="shared" si="9"/>
        <v>m122670@usna.edu</v>
      </c>
      <c r="H292">
        <v>0</v>
      </c>
      <c r="I292">
        <v>1</v>
      </c>
      <c r="J292">
        <v>0</v>
      </c>
      <c r="K292" s="2">
        <v>40628.839930555601</v>
      </c>
      <c r="L292" s="2">
        <v>40628.775717592602</v>
      </c>
      <c r="M292" t="str">
        <f t="shared" si="8"/>
        <v>'','m122670','DUSTIN','HAISLIP','m122670@usna.edu','','0','1','0','40628.8399305556','40628.7757175926'</v>
      </c>
      <c r="N292" t="s">
        <v>2677</v>
      </c>
    </row>
    <row r="293" spans="1:14">
      <c r="A293">
        <v>122676</v>
      </c>
      <c r="C293" t="s">
        <v>2678</v>
      </c>
      <c r="D293" t="s">
        <v>764</v>
      </c>
      <c r="E293" t="s">
        <v>208</v>
      </c>
      <c r="F293" t="str">
        <f t="shared" si="9"/>
        <v>m122676@usna.edu</v>
      </c>
      <c r="H293">
        <v>0</v>
      </c>
      <c r="I293">
        <v>1</v>
      </c>
      <c r="J293">
        <v>0</v>
      </c>
      <c r="K293" s="2">
        <v>40628.839930555601</v>
      </c>
      <c r="L293" s="2">
        <v>40628.775717592602</v>
      </c>
      <c r="M293" t="str">
        <f t="shared" si="8"/>
        <v>'','m122676','ANNA','HALL','m122676@usna.edu','','0','1','0','40628.8399305556','40628.7757175926'</v>
      </c>
      <c r="N293" t="s">
        <v>2679</v>
      </c>
    </row>
    <row r="294" spans="1:14">
      <c r="A294">
        <v>122694</v>
      </c>
      <c r="C294" t="s">
        <v>2680</v>
      </c>
      <c r="D294" t="s">
        <v>231</v>
      </c>
      <c r="E294" t="s">
        <v>766</v>
      </c>
      <c r="F294" t="str">
        <f t="shared" si="9"/>
        <v>m122694@usna.edu</v>
      </c>
      <c r="H294">
        <v>0</v>
      </c>
      <c r="I294">
        <v>1</v>
      </c>
      <c r="J294">
        <v>0</v>
      </c>
      <c r="K294" s="2">
        <v>40628.839930555601</v>
      </c>
      <c r="L294" s="2">
        <v>40628.775717592602</v>
      </c>
      <c r="M294" t="str">
        <f t="shared" si="8"/>
        <v>'','m122694','JOSEPH','HAMLIN','m122694@usna.edu','','0','1','0','40628.8399305556','40628.7757175926'</v>
      </c>
      <c r="N294" t="s">
        <v>2681</v>
      </c>
    </row>
    <row r="295" spans="1:14">
      <c r="A295">
        <v>122754</v>
      </c>
      <c r="C295" t="s">
        <v>2682</v>
      </c>
      <c r="D295" t="s">
        <v>181</v>
      </c>
      <c r="E295" t="s">
        <v>768</v>
      </c>
      <c r="F295" t="str">
        <f t="shared" si="9"/>
        <v>m122754@usna.edu</v>
      </c>
      <c r="H295">
        <v>0</v>
      </c>
      <c r="I295">
        <v>1</v>
      </c>
      <c r="J295">
        <v>0</v>
      </c>
      <c r="K295" s="2">
        <v>40628.839930555601</v>
      </c>
      <c r="L295" s="2">
        <v>40628.775717592602</v>
      </c>
      <c r="M295" t="str">
        <f t="shared" si="8"/>
        <v>'','m122754','ANDREW','HARRELL','m122754@usna.edu','','0','1','0','40628.8399305556','40628.7757175926'</v>
      </c>
      <c r="N295" t="s">
        <v>2683</v>
      </c>
    </row>
    <row r="296" spans="1:14">
      <c r="A296">
        <v>122910</v>
      </c>
      <c r="C296" t="s">
        <v>2684</v>
      </c>
      <c r="D296" t="s">
        <v>37</v>
      </c>
      <c r="E296" t="s">
        <v>770</v>
      </c>
      <c r="F296" t="str">
        <f t="shared" si="9"/>
        <v>m122910@usna.edu</v>
      </c>
      <c r="H296">
        <v>0</v>
      </c>
      <c r="I296">
        <v>1</v>
      </c>
      <c r="J296">
        <v>0</v>
      </c>
      <c r="K296" s="2">
        <v>40628.839930555601</v>
      </c>
      <c r="L296" s="2">
        <v>40628.775717592602</v>
      </c>
      <c r="M296" t="str">
        <f t="shared" si="8"/>
        <v>'','m122910','MATTHEW','HEIN','m122910@usna.edu','','0','1','0','40628.8399305556','40628.7757175926'</v>
      </c>
      <c r="N296" t="s">
        <v>2685</v>
      </c>
    </row>
    <row r="297" spans="1:14">
      <c r="A297">
        <v>122916</v>
      </c>
      <c r="C297" t="s">
        <v>2686</v>
      </c>
      <c r="D297" t="s">
        <v>406</v>
      </c>
      <c r="E297" t="s">
        <v>222</v>
      </c>
      <c r="F297" t="str">
        <f t="shared" si="9"/>
        <v>m122916@usna.edu</v>
      </c>
      <c r="H297">
        <v>0</v>
      </c>
      <c r="I297">
        <v>1</v>
      </c>
      <c r="J297">
        <v>0</v>
      </c>
      <c r="K297" s="2">
        <v>40628.839930555601</v>
      </c>
      <c r="L297" s="2">
        <v>40628.775717592602</v>
      </c>
      <c r="M297" t="str">
        <f t="shared" si="8"/>
        <v>'','m122916','CHRISTOPHER','HEMLER','m122916@usna.edu','','0','1','0','40628.8399305556','40628.7757175926'</v>
      </c>
      <c r="N297" t="s">
        <v>2687</v>
      </c>
    </row>
    <row r="298" spans="1:14">
      <c r="A298">
        <v>123012</v>
      </c>
      <c r="C298" t="s">
        <v>2688</v>
      </c>
      <c r="D298" t="s">
        <v>774</v>
      </c>
      <c r="E298" t="s">
        <v>773</v>
      </c>
      <c r="F298" t="str">
        <f t="shared" si="9"/>
        <v>m123012@usna.edu</v>
      </c>
      <c r="H298">
        <v>0</v>
      </c>
      <c r="I298">
        <v>1</v>
      </c>
      <c r="J298">
        <v>0</v>
      </c>
      <c r="K298" s="2">
        <v>40628.839930555601</v>
      </c>
      <c r="L298" s="2">
        <v>40628.775717592602</v>
      </c>
      <c r="M298" t="str">
        <f t="shared" si="8"/>
        <v>'','m123012','AUSTIN','HILL','m123012@usna.edu','','0','1','0','40628.8399305556','40628.7757175926'</v>
      </c>
      <c r="N298" t="s">
        <v>2689</v>
      </c>
    </row>
    <row r="299" spans="1:14">
      <c r="A299">
        <v>123036</v>
      </c>
      <c r="C299" t="s">
        <v>2690</v>
      </c>
      <c r="D299" t="s">
        <v>776</v>
      </c>
      <c r="E299" t="s">
        <v>773</v>
      </c>
      <c r="F299" t="str">
        <f t="shared" si="9"/>
        <v>m123036@usna.edu</v>
      </c>
      <c r="H299">
        <v>0</v>
      </c>
      <c r="I299">
        <v>1</v>
      </c>
      <c r="J299">
        <v>0</v>
      </c>
      <c r="K299" s="2">
        <v>40628.839930555601</v>
      </c>
      <c r="L299" s="2">
        <v>40628.775717592602</v>
      </c>
      <c r="M299" t="str">
        <f t="shared" si="8"/>
        <v>'','m123036','PAUL','HILL','m123036@usna.edu','','0','1','0','40628.8399305556','40628.7757175926'</v>
      </c>
      <c r="N299" t="s">
        <v>2691</v>
      </c>
    </row>
    <row r="300" spans="1:14">
      <c r="A300">
        <v>123108</v>
      </c>
      <c r="C300" t="s">
        <v>2692</v>
      </c>
      <c r="D300" t="s">
        <v>181</v>
      </c>
      <c r="E300" t="s">
        <v>778</v>
      </c>
      <c r="F300" t="str">
        <f t="shared" si="9"/>
        <v>m123108@usna.edu</v>
      </c>
      <c r="H300">
        <v>0</v>
      </c>
      <c r="I300">
        <v>1</v>
      </c>
      <c r="J300">
        <v>0</v>
      </c>
      <c r="K300" s="2">
        <v>40628.839930555601</v>
      </c>
      <c r="L300" s="2">
        <v>40628.775717592602</v>
      </c>
      <c r="M300" t="str">
        <f t="shared" si="8"/>
        <v>'','m123108','ANDREW','HOTSKO','m123108@usna.edu','','0','1','0','40628.8399305556','40628.7757175926'</v>
      </c>
      <c r="N300" t="s">
        <v>2693</v>
      </c>
    </row>
    <row r="301" spans="1:14">
      <c r="A301">
        <v>123174</v>
      </c>
      <c r="C301" t="s">
        <v>2694</v>
      </c>
      <c r="D301" t="s">
        <v>781</v>
      </c>
      <c r="E301" t="s">
        <v>780</v>
      </c>
      <c r="F301" t="str">
        <f t="shared" si="9"/>
        <v>m123174@usna.edu</v>
      </c>
      <c r="H301">
        <v>0</v>
      </c>
      <c r="I301">
        <v>1</v>
      </c>
      <c r="J301">
        <v>0</v>
      </c>
      <c r="K301" s="2">
        <v>40628.839930555601</v>
      </c>
      <c r="L301" s="2">
        <v>40628.775717592602</v>
      </c>
      <c r="M301" t="str">
        <f t="shared" si="8"/>
        <v>'','m123174','ROSS','HUGHES','m123174@usna.edu','','0','1','0','40628.8399305556','40628.7757175926'</v>
      </c>
      <c r="N301" t="s">
        <v>2695</v>
      </c>
    </row>
    <row r="302" spans="1:14">
      <c r="A302">
        <v>123222</v>
      </c>
      <c r="C302" t="s">
        <v>2696</v>
      </c>
      <c r="D302" t="s">
        <v>784</v>
      </c>
      <c r="E302" t="s">
        <v>783</v>
      </c>
      <c r="F302" t="str">
        <f t="shared" si="9"/>
        <v>m123222@usna.edu</v>
      </c>
      <c r="H302">
        <v>0</v>
      </c>
      <c r="I302">
        <v>1</v>
      </c>
      <c r="J302">
        <v>0</v>
      </c>
      <c r="K302" s="2">
        <v>40628.839930555601</v>
      </c>
      <c r="L302" s="2">
        <v>40628.775717592602</v>
      </c>
      <c r="M302" t="str">
        <f t="shared" si="8"/>
        <v>'','m123222','DORU','HUTANU','m123222@usna.edu','','0','1','0','40628.8399305556','40628.7757175926'</v>
      </c>
      <c r="N302" t="s">
        <v>2697</v>
      </c>
    </row>
    <row r="303" spans="1:14">
      <c r="A303">
        <v>123342</v>
      </c>
      <c r="C303" t="s">
        <v>2698</v>
      </c>
      <c r="D303" t="s">
        <v>231</v>
      </c>
      <c r="E303" t="s">
        <v>786</v>
      </c>
      <c r="F303" t="str">
        <f t="shared" si="9"/>
        <v>m123342@usna.edu</v>
      </c>
      <c r="H303">
        <v>0</v>
      </c>
      <c r="I303">
        <v>1</v>
      </c>
      <c r="J303">
        <v>0</v>
      </c>
      <c r="K303" s="2">
        <v>40628.839930555601</v>
      </c>
      <c r="L303" s="2">
        <v>40628.775717592602</v>
      </c>
      <c r="M303" t="str">
        <f t="shared" si="8"/>
        <v>'','m123342','JOSEPH','JAMGOCHIAN','m123342@usna.edu','','0','1','0','40628.8399305556','40628.7757175926'</v>
      </c>
      <c r="N303" t="s">
        <v>2699</v>
      </c>
    </row>
    <row r="304" spans="1:14">
      <c r="A304">
        <v>123390</v>
      </c>
      <c r="C304" t="s">
        <v>2700</v>
      </c>
      <c r="D304" t="s">
        <v>693</v>
      </c>
      <c r="E304" t="s">
        <v>788</v>
      </c>
      <c r="F304" t="str">
        <f t="shared" si="9"/>
        <v>m123390@usna.edu</v>
      </c>
      <c r="H304">
        <v>0</v>
      </c>
      <c r="I304">
        <v>1</v>
      </c>
      <c r="J304">
        <v>0</v>
      </c>
      <c r="K304" s="2">
        <v>40628.839930555601</v>
      </c>
      <c r="L304" s="2">
        <v>40628.775717592602</v>
      </c>
      <c r="M304" t="str">
        <f t="shared" si="8"/>
        <v>'','m123390','CHRISTINA','JOHNS','m123390@usna.edu','','0','1','0','40628.8399305556','40628.7757175926'</v>
      </c>
      <c r="N304" t="s">
        <v>2701</v>
      </c>
    </row>
    <row r="305" spans="1:14">
      <c r="A305">
        <v>123402</v>
      </c>
      <c r="C305" t="s">
        <v>2702</v>
      </c>
      <c r="D305" t="s">
        <v>314</v>
      </c>
      <c r="E305" t="s">
        <v>790</v>
      </c>
      <c r="F305" t="str">
        <f t="shared" si="9"/>
        <v>m123402@usna.edu</v>
      </c>
      <c r="H305">
        <v>0</v>
      </c>
      <c r="I305">
        <v>1</v>
      </c>
      <c r="J305">
        <v>0</v>
      </c>
      <c r="K305" s="2">
        <v>40628.839930555601</v>
      </c>
      <c r="L305" s="2">
        <v>40628.775717592602</v>
      </c>
      <c r="M305" t="str">
        <f t="shared" si="8"/>
        <v>'','m123402','DAVID','JOHNSEN','m123402@usna.edu','','0','1','0','40628.8399305556','40628.7757175926'</v>
      </c>
      <c r="N305" t="s">
        <v>2703</v>
      </c>
    </row>
    <row r="306" spans="1:14">
      <c r="A306">
        <v>123492</v>
      </c>
      <c r="C306" t="s">
        <v>2704</v>
      </c>
      <c r="D306" t="s">
        <v>258</v>
      </c>
      <c r="E306" t="s">
        <v>792</v>
      </c>
      <c r="F306" t="str">
        <f t="shared" si="9"/>
        <v>m123492@usna.edu</v>
      </c>
      <c r="H306">
        <v>0</v>
      </c>
      <c r="I306">
        <v>1</v>
      </c>
      <c r="J306">
        <v>0</v>
      </c>
      <c r="K306" s="2">
        <v>40628.839930555601</v>
      </c>
      <c r="L306" s="2">
        <v>40628.775717592602</v>
      </c>
      <c r="M306" t="str">
        <f t="shared" si="8"/>
        <v>'','m123492','KELLY','JOYCE','m123492@usna.edu','','0','1','0','40628.8399305556','40628.7757175926'</v>
      </c>
      <c r="N306" t="s">
        <v>2705</v>
      </c>
    </row>
    <row r="307" spans="1:14">
      <c r="A307">
        <v>123504</v>
      </c>
      <c r="C307" t="s">
        <v>2706</v>
      </c>
      <c r="D307" t="s">
        <v>795</v>
      </c>
      <c r="E307" t="s">
        <v>794</v>
      </c>
      <c r="F307" t="str">
        <f t="shared" si="9"/>
        <v>m123504@usna.edu</v>
      </c>
      <c r="H307">
        <v>0</v>
      </c>
      <c r="I307">
        <v>1</v>
      </c>
      <c r="J307">
        <v>0</v>
      </c>
      <c r="K307" s="2">
        <v>40628.839930555601</v>
      </c>
      <c r="L307" s="2">
        <v>40628.775717592602</v>
      </c>
      <c r="M307" t="str">
        <f t="shared" si="8"/>
        <v>'','m123504','KAILA','JULIA','m123504@usna.edu','','0','1','0','40628.8399305556','40628.7757175926'</v>
      </c>
      <c r="N307" t="s">
        <v>2707</v>
      </c>
    </row>
    <row r="308" spans="1:14">
      <c r="A308">
        <v>123540</v>
      </c>
      <c r="C308" t="s">
        <v>2708</v>
      </c>
      <c r="D308" t="s">
        <v>138</v>
      </c>
      <c r="E308" t="s">
        <v>797</v>
      </c>
      <c r="F308" t="str">
        <f t="shared" si="9"/>
        <v>m123540@usna.edu</v>
      </c>
      <c r="H308">
        <v>0</v>
      </c>
      <c r="I308">
        <v>1</v>
      </c>
      <c r="J308">
        <v>0</v>
      </c>
      <c r="K308" s="2">
        <v>40628.839930555601</v>
      </c>
      <c r="L308" s="2">
        <v>40628.775717592602</v>
      </c>
      <c r="M308" t="str">
        <f t="shared" si="8"/>
        <v>'','m123540','JOHN','KALSBEEK','m123540@usna.edu','','0','1','0','40628.8399305556','40628.7757175926'</v>
      </c>
      <c r="N308" t="s">
        <v>2709</v>
      </c>
    </row>
    <row r="309" spans="1:14">
      <c r="A309">
        <v>123558</v>
      </c>
      <c r="C309" t="s">
        <v>2710</v>
      </c>
      <c r="D309" t="s">
        <v>534</v>
      </c>
      <c r="E309" t="s">
        <v>799</v>
      </c>
      <c r="F309" t="str">
        <f t="shared" si="9"/>
        <v>m123558@usna.edu</v>
      </c>
      <c r="H309">
        <v>0</v>
      </c>
      <c r="I309">
        <v>1</v>
      </c>
      <c r="J309">
        <v>0</v>
      </c>
      <c r="K309" s="2">
        <v>40628.839930555601</v>
      </c>
      <c r="L309" s="2">
        <v>40628.775717592602</v>
      </c>
      <c r="M309" t="str">
        <f t="shared" si="8"/>
        <v>'','m123558','NICHOLAS','KASCSAK','m123558@usna.edu','','0','1','0','40628.8399305556','40628.7757175926'</v>
      </c>
      <c r="N309" t="s">
        <v>2711</v>
      </c>
    </row>
    <row r="310" spans="1:14">
      <c r="A310">
        <v>123564</v>
      </c>
      <c r="C310" t="s">
        <v>2712</v>
      </c>
      <c r="D310" t="s">
        <v>138</v>
      </c>
      <c r="E310" t="s">
        <v>801</v>
      </c>
      <c r="F310" t="str">
        <f t="shared" si="9"/>
        <v>m123564@usna.edu</v>
      </c>
      <c r="H310">
        <v>0</v>
      </c>
      <c r="I310">
        <v>1</v>
      </c>
      <c r="J310">
        <v>0</v>
      </c>
      <c r="K310" s="2">
        <v>40628.839930555601</v>
      </c>
      <c r="L310" s="2">
        <v>40628.775717592602</v>
      </c>
      <c r="M310" t="str">
        <f t="shared" si="8"/>
        <v>'','m123564','JOHN','KASHMANIAN','m123564@usna.edu','','0','1','0','40628.8399305556','40628.7757175926'</v>
      </c>
      <c r="N310" t="s">
        <v>2713</v>
      </c>
    </row>
    <row r="311" spans="1:14">
      <c r="A311">
        <v>123588</v>
      </c>
      <c r="C311" t="s">
        <v>2714</v>
      </c>
      <c r="D311" t="s">
        <v>804</v>
      </c>
      <c r="E311" t="s">
        <v>803</v>
      </c>
      <c r="F311" t="str">
        <f t="shared" si="9"/>
        <v>m123588@usna.edu</v>
      </c>
      <c r="H311">
        <v>0</v>
      </c>
      <c r="I311">
        <v>1</v>
      </c>
      <c r="J311">
        <v>0</v>
      </c>
      <c r="K311" s="2">
        <v>40628.839930555601</v>
      </c>
      <c r="L311" s="2">
        <v>40628.775717592602</v>
      </c>
      <c r="M311" t="str">
        <f t="shared" si="8"/>
        <v>'','m123588','COLTON','KAWAMURA','m123588@usna.edu','','0','1','0','40628.8399305556','40628.7757175926'</v>
      </c>
      <c r="N311" t="s">
        <v>2715</v>
      </c>
    </row>
    <row r="312" spans="1:14">
      <c r="A312">
        <v>123600</v>
      </c>
      <c r="C312" t="s">
        <v>2716</v>
      </c>
      <c r="D312" t="s">
        <v>181</v>
      </c>
      <c r="E312" t="s">
        <v>806</v>
      </c>
      <c r="F312" t="str">
        <f t="shared" si="9"/>
        <v>m123600@usna.edu</v>
      </c>
      <c r="H312">
        <v>0</v>
      </c>
      <c r="I312">
        <v>1</v>
      </c>
      <c r="J312">
        <v>0</v>
      </c>
      <c r="K312" s="2">
        <v>40628.839930555601</v>
      </c>
      <c r="L312" s="2">
        <v>40628.775717592602</v>
      </c>
      <c r="M312" t="str">
        <f t="shared" si="8"/>
        <v>'','m123600','ANDREW','KEENE','m123600@usna.edu','','0','1','0','40628.8399305556','40628.7757175926'</v>
      </c>
      <c r="N312" t="s">
        <v>2717</v>
      </c>
    </row>
    <row r="313" spans="1:14">
      <c r="A313">
        <v>123618</v>
      </c>
      <c r="C313" t="s">
        <v>2718</v>
      </c>
      <c r="D313" t="s">
        <v>110</v>
      </c>
      <c r="E313" t="s">
        <v>808</v>
      </c>
      <c r="F313" t="str">
        <f t="shared" si="9"/>
        <v>m123618@usna.edu</v>
      </c>
      <c r="H313">
        <v>0</v>
      </c>
      <c r="I313">
        <v>1</v>
      </c>
      <c r="J313">
        <v>0</v>
      </c>
      <c r="K313" s="2">
        <v>40628.839930555601</v>
      </c>
      <c r="L313" s="2">
        <v>40628.775717592602</v>
      </c>
      <c r="M313" t="str">
        <f t="shared" si="8"/>
        <v>'','m123618','SCOTT','KELLNER','m123618@usna.edu','','0','1','0','40628.8399305556','40628.7757175926'</v>
      </c>
      <c r="N313" t="s">
        <v>2719</v>
      </c>
    </row>
    <row r="314" spans="1:14">
      <c r="A314">
        <v>123630</v>
      </c>
      <c r="C314" t="s">
        <v>2720</v>
      </c>
      <c r="D314" t="s">
        <v>645</v>
      </c>
      <c r="E314" t="s">
        <v>258</v>
      </c>
      <c r="F314" t="str">
        <f t="shared" si="9"/>
        <v>m123630@usna.edu</v>
      </c>
      <c r="H314">
        <v>0</v>
      </c>
      <c r="I314">
        <v>1</v>
      </c>
      <c r="J314">
        <v>0</v>
      </c>
      <c r="K314" s="2">
        <v>40628.839930555601</v>
      </c>
      <c r="L314" s="2">
        <v>40628.775717592602</v>
      </c>
      <c r="M314" t="str">
        <f t="shared" si="8"/>
        <v>'','m123630','IAN','KELLY','m123630@usna.edu','','0','1','0','40628.8399305556','40628.7757175926'</v>
      </c>
      <c r="N314" t="s">
        <v>2721</v>
      </c>
    </row>
    <row r="315" spans="1:14">
      <c r="A315">
        <v>123684</v>
      </c>
      <c r="C315" t="s">
        <v>2722</v>
      </c>
      <c r="D315" t="s">
        <v>166</v>
      </c>
      <c r="E315" t="s">
        <v>811</v>
      </c>
      <c r="F315" t="str">
        <f t="shared" si="9"/>
        <v>m123684@usna.edu</v>
      </c>
      <c r="H315">
        <v>0</v>
      </c>
      <c r="I315">
        <v>1</v>
      </c>
      <c r="J315">
        <v>0</v>
      </c>
      <c r="K315" s="2">
        <v>40628.839930555601</v>
      </c>
      <c r="L315" s="2">
        <v>40628.775717592602</v>
      </c>
      <c r="M315" t="str">
        <f t="shared" si="8"/>
        <v>'','m123684','RYAN','KIM','m123684@usna.edu','','0','1','0','40628.8399305556','40628.7757175926'</v>
      </c>
      <c r="N315" t="s">
        <v>2723</v>
      </c>
    </row>
    <row r="316" spans="1:14">
      <c r="A316">
        <v>123714</v>
      </c>
      <c r="C316" t="s">
        <v>2724</v>
      </c>
      <c r="D316" t="s">
        <v>814</v>
      </c>
      <c r="E316" t="s">
        <v>813</v>
      </c>
      <c r="F316" t="str">
        <f t="shared" si="9"/>
        <v>m123714@usna.edu</v>
      </c>
      <c r="H316">
        <v>0</v>
      </c>
      <c r="I316">
        <v>1</v>
      </c>
      <c r="J316">
        <v>0</v>
      </c>
      <c r="K316" s="2">
        <v>40628.839930555601</v>
      </c>
      <c r="L316" s="2">
        <v>40628.775717592602</v>
      </c>
      <c r="M316" t="str">
        <f t="shared" si="8"/>
        <v>'','m123714','KIERSTIN','KING','m123714@usna.edu','','0','1','0','40628.8399305556','40628.7757175926'</v>
      </c>
      <c r="N316" t="s">
        <v>2725</v>
      </c>
    </row>
    <row r="317" spans="1:14">
      <c r="A317">
        <v>123774</v>
      </c>
      <c r="C317" t="s">
        <v>2726</v>
      </c>
      <c r="D317" t="s">
        <v>817</v>
      </c>
      <c r="E317" t="s">
        <v>816</v>
      </c>
      <c r="F317" t="str">
        <f t="shared" si="9"/>
        <v>m123774@usna.edu</v>
      </c>
      <c r="H317">
        <v>0</v>
      </c>
      <c r="I317">
        <v>1</v>
      </c>
      <c r="J317">
        <v>0</v>
      </c>
      <c r="K317" s="2">
        <v>40628.839930555601</v>
      </c>
      <c r="L317" s="2">
        <v>40628.775717592602</v>
      </c>
      <c r="M317" t="str">
        <f t="shared" si="8"/>
        <v>'','m123774','REISS','KOHL','m123774@usna.edu','','0','1','0','40628.8399305556','40628.7757175926'</v>
      </c>
      <c r="N317" t="s">
        <v>2727</v>
      </c>
    </row>
    <row r="318" spans="1:14">
      <c r="A318">
        <v>123816</v>
      </c>
      <c r="C318" t="s">
        <v>2728</v>
      </c>
      <c r="D318" t="s">
        <v>820</v>
      </c>
      <c r="E318" t="s">
        <v>819</v>
      </c>
      <c r="F318" t="str">
        <f t="shared" si="9"/>
        <v>m123816@usna.edu</v>
      </c>
      <c r="H318">
        <v>0</v>
      </c>
      <c r="I318">
        <v>1</v>
      </c>
      <c r="J318">
        <v>0</v>
      </c>
      <c r="K318" s="2">
        <v>40628.839930555601</v>
      </c>
      <c r="L318" s="2">
        <v>40628.775717592602</v>
      </c>
      <c r="M318" t="str">
        <f t="shared" si="8"/>
        <v>'','m123816','ALEX','KRIEGEL','m123816@usna.edu','','0','1','0','40628.8399305556','40628.7757175926'</v>
      </c>
      <c r="N318" t="s">
        <v>2729</v>
      </c>
    </row>
    <row r="319" spans="1:14">
      <c r="A319">
        <v>123828</v>
      </c>
      <c r="C319" t="s">
        <v>2730</v>
      </c>
      <c r="D319" t="s">
        <v>58</v>
      </c>
      <c r="E319" t="s">
        <v>822</v>
      </c>
      <c r="F319" t="str">
        <f t="shared" si="9"/>
        <v>m123828@usna.edu</v>
      </c>
      <c r="H319">
        <v>0</v>
      </c>
      <c r="I319">
        <v>1</v>
      </c>
      <c r="J319">
        <v>0</v>
      </c>
      <c r="K319" s="2">
        <v>40628.839930555601</v>
      </c>
      <c r="L319" s="2">
        <v>40628.775717592602</v>
      </c>
      <c r="M319" t="str">
        <f t="shared" si="8"/>
        <v>'','m123828','BRETT','KRUHOEFFER','m123828@usna.edu','','0','1','0','40628.8399305556','40628.7757175926'</v>
      </c>
      <c r="N319" t="s">
        <v>2731</v>
      </c>
    </row>
    <row r="320" spans="1:14">
      <c r="A320">
        <v>123834</v>
      </c>
      <c r="C320" t="s">
        <v>2732</v>
      </c>
      <c r="D320" t="s">
        <v>368</v>
      </c>
      <c r="E320" t="s">
        <v>824</v>
      </c>
      <c r="F320" t="str">
        <f t="shared" si="9"/>
        <v>m123834@usna.edu</v>
      </c>
      <c r="H320">
        <v>0</v>
      </c>
      <c r="I320">
        <v>1</v>
      </c>
      <c r="J320">
        <v>0</v>
      </c>
      <c r="K320" s="2">
        <v>40628.839930555601</v>
      </c>
      <c r="L320" s="2">
        <v>40628.775717592602</v>
      </c>
      <c r="M320" t="str">
        <f t="shared" si="8"/>
        <v>'','m123834','JEREMY','KUBACH','m123834@usna.edu','','0','1','0','40628.8399305556','40628.7757175926'</v>
      </c>
      <c r="N320" t="s">
        <v>2733</v>
      </c>
    </row>
    <row r="321" spans="1:14">
      <c r="A321">
        <v>123888</v>
      </c>
      <c r="C321" t="s">
        <v>2734</v>
      </c>
      <c r="D321" t="s">
        <v>827</v>
      </c>
      <c r="E321" t="s">
        <v>826</v>
      </c>
      <c r="F321" t="str">
        <f t="shared" si="9"/>
        <v>m123888@usna.edu</v>
      </c>
      <c r="H321">
        <v>0</v>
      </c>
      <c r="I321">
        <v>1</v>
      </c>
      <c r="J321">
        <v>0</v>
      </c>
      <c r="K321" s="2">
        <v>40628.839930555601</v>
      </c>
      <c r="L321" s="2">
        <v>40628.775717592602</v>
      </c>
      <c r="M321" t="str">
        <f t="shared" ref="M321:M384" si="10">CONCATENATE("'",B321,"','",C321,"','",D321,"','",E321,"','",F321,"','",G321,"','",H321,"','",I321,"','",J321,"','",K321,"','",L321,"'")</f>
        <v>'','m123888','KATRINA','LAMSA','m123888@usna.edu','','0','1','0','40628.8399305556','40628.7757175926'</v>
      </c>
      <c r="N321" t="s">
        <v>2735</v>
      </c>
    </row>
    <row r="322" spans="1:14">
      <c r="A322">
        <v>123918</v>
      </c>
      <c r="C322" t="s">
        <v>2736</v>
      </c>
      <c r="D322" t="s">
        <v>445</v>
      </c>
      <c r="E322" t="s">
        <v>829</v>
      </c>
      <c r="F322" t="str">
        <f t="shared" ref="F322:F385" si="11">CONCATENATE(C322,"@usna.edu")</f>
        <v>m123918@usna.edu</v>
      </c>
      <c r="H322">
        <v>0</v>
      </c>
      <c r="I322">
        <v>1</v>
      </c>
      <c r="J322">
        <v>0</v>
      </c>
      <c r="K322" s="2">
        <v>40628.839930555601</v>
      </c>
      <c r="L322" s="2">
        <v>40628.775717592602</v>
      </c>
      <c r="M322" t="str">
        <f t="shared" si="10"/>
        <v>'','m123918','MICHELLE','LANFORD','m123918@usna.edu','','0','1','0','40628.8399305556','40628.7757175926'</v>
      </c>
      <c r="N322" t="s">
        <v>2737</v>
      </c>
    </row>
    <row r="323" spans="1:14">
      <c r="A323">
        <v>123930</v>
      </c>
      <c r="C323" t="s">
        <v>2738</v>
      </c>
      <c r="D323" t="s">
        <v>693</v>
      </c>
      <c r="E323" t="s">
        <v>831</v>
      </c>
      <c r="F323" t="str">
        <f t="shared" si="11"/>
        <v>m123930@usna.edu</v>
      </c>
      <c r="H323">
        <v>0</v>
      </c>
      <c r="I323">
        <v>1</v>
      </c>
      <c r="J323">
        <v>0</v>
      </c>
      <c r="K323" s="2">
        <v>40628.839930555601</v>
      </c>
      <c r="L323" s="2">
        <v>40628.775717592602</v>
      </c>
      <c r="M323" t="str">
        <f t="shared" si="10"/>
        <v>'','m123930','CHRISTINA','LANOUETTE','m123930@usna.edu','','0','1','0','40628.8399305556','40628.7757175926'</v>
      </c>
      <c r="N323" t="s">
        <v>2739</v>
      </c>
    </row>
    <row r="324" spans="1:14">
      <c r="A324">
        <v>123966</v>
      </c>
      <c r="C324" t="s">
        <v>2740</v>
      </c>
      <c r="D324" t="s">
        <v>834</v>
      </c>
      <c r="E324" t="s">
        <v>833</v>
      </c>
      <c r="F324" t="str">
        <f t="shared" si="11"/>
        <v>m123966@usna.edu</v>
      </c>
      <c r="H324">
        <v>0</v>
      </c>
      <c r="I324">
        <v>1</v>
      </c>
      <c r="J324">
        <v>0</v>
      </c>
      <c r="K324" s="2">
        <v>40628.839930555601</v>
      </c>
      <c r="L324" s="2">
        <v>40628.775717592602</v>
      </c>
      <c r="M324" t="str">
        <f t="shared" si="10"/>
        <v>'','m123966','TIMOTHY','LAUFER','m123966@usna.edu','','0','1','0','40628.8399305556','40628.7757175926'</v>
      </c>
      <c r="N324" t="s">
        <v>2741</v>
      </c>
    </row>
    <row r="325" spans="1:14">
      <c r="A325">
        <v>124002</v>
      </c>
      <c r="C325" t="s">
        <v>2742</v>
      </c>
      <c r="D325" t="s">
        <v>837</v>
      </c>
      <c r="E325" t="s">
        <v>836</v>
      </c>
      <c r="F325" t="str">
        <f t="shared" si="11"/>
        <v>m124002@usna.edu</v>
      </c>
      <c r="H325">
        <v>0</v>
      </c>
      <c r="I325">
        <v>1</v>
      </c>
      <c r="J325">
        <v>0</v>
      </c>
      <c r="K325" s="2">
        <v>40628.839930555601</v>
      </c>
      <c r="L325" s="2">
        <v>40628.775717592602</v>
      </c>
      <c r="M325" t="str">
        <f t="shared" si="10"/>
        <v>'','m124002','TRAVIS','LEARY','m124002@usna.edu','','0','1','0','40628.8399305556','40628.7757175926'</v>
      </c>
      <c r="N325" t="s">
        <v>2743</v>
      </c>
    </row>
    <row r="326" spans="1:14">
      <c r="A326">
        <v>124032</v>
      </c>
      <c r="C326" t="s">
        <v>2744</v>
      </c>
      <c r="D326" t="s">
        <v>157</v>
      </c>
      <c r="E326" t="s">
        <v>839</v>
      </c>
      <c r="F326" t="str">
        <f t="shared" si="11"/>
        <v>m124032@usna.edu</v>
      </c>
      <c r="H326">
        <v>0</v>
      </c>
      <c r="I326">
        <v>1</v>
      </c>
      <c r="J326">
        <v>0</v>
      </c>
      <c r="K326" s="2">
        <v>40628.839930555601</v>
      </c>
      <c r="L326" s="2">
        <v>40628.775717592602</v>
      </c>
      <c r="M326" t="str">
        <f t="shared" si="10"/>
        <v>'','m124032','KEVIN','LEES','m124032@usna.edu','','0','1','0','40628.8399305556','40628.7757175926'</v>
      </c>
      <c r="N326" t="s">
        <v>2745</v>
      </c>
    </row>
    <row r="327" spans="1:14">
      <c r="A327">
        <v>124050</v>
      </c>
      <c r="C327" t="s">
        <v>2746</v>
      </c>
      <c r="D327" t="s">
        <v>842</v>
      </c>
      <c r="E327" t="s">
        <v>841</v>
      </c>
      <c r="F327" t="str">
        <f t="shared" si="11"/>
        <v>m124050@usna.edu</v>
      </c>
      <c r="H327">
        <v>0</v>
      </c>
      <c r="I327">
        <v>1</v>
      </c>
      <c r="J327">
        <v>0</v>
      </c>
      <c r="K327" s="2">
        <v>40628.839930555601</v>
      </c>
      <c r="L327" s="2">
        <v>40628.775717592602</v>
      </c>
      <c r="M327" t="str">
        <f t="shared" si="10"/>
        <v>'','m124050','NICOLE','LEONARD','m124050@usna.edu','','0','1','0','40628.8399305556','40628.7757175926'</v>
      </c>
      <c r="N327" t="s">
        <v>2747</v>
      </c>
    </row>
    <row r="328" spans="1:14">
      <c r="A328">
        <v>124056</v>
      </c>
      <c r="C328" t="s">
        <v>2748</v>
      </c>
      <c r="D328" t="s">
        <v>844</v>
      </c>
      <c r="E328" t="s">
        <v>841</v>
      </c>
      <c r="F328" t="str">
        <f t="shared" si="11"/>
        <v>m124056@usna.edu</v>
      </c>
      <c r="H328">
        <v>0</v>
      </c>
      <c r="I328">
        <v>1</v>
      </c>
      <c r="J328">
        <v>0</v>
      </c>
      <c r="K328" s="2">
        <v>40628.839930555601</v>
      </c>
      <c r="L328" s="2">
        <v>40628.775717592602</v>
      </c>
      <c r="M328" t="str">
        <f t="shared" si="10"/>
        <v>'','m124056','TERRANCE','LEONARD','m124056@usna.edu','','0','1','0','40628.8399305556','40628.7757175926'</v>
      </c>
      <c r="N328" t="s">
        <v>2749</v>
      </c>
    </row>
    <row r="329" spans="1:14">
      <c r="A329">
        <v>124092</v>
      </c>
      <c r="C329" t="s">
        <v>2750</v>
      </c>
      <c r="D329" t="s">
        <v>192</v>
      </c>
      <c r="E329" t="s">
        <v>846</v>
      </c>
      <c r="F329" t="str">
        <f t="shared" si="11"/>
        <v>m124092@usna.edu</v>
      </c>
      <c r="H329">
        <v>0</v>
      </c>
      <c r="I329">
        <v>1</v>
      </c>
      <c r="J329">
        <v>0</v>
      </c>
      <c r="K329" s="2">
        <v>40628.839930555601</v>
      </c>
      <c r="L329" s="2">
        <v>40628.775717592602</v>
      </c>
      <c r="M329" t="str">
        <f t="shared" si="10"/>
        <v>'','m124092','SARAH','LINDBERG','m124092@usna.edu','','0','1','0','40628.8399305556','40628.7757175926'</v>
      </c>
      <c r="N329" t="s">
        <v>2751</v>
      </c>
    </row>
    <row r="330" spans="1:14">
      <c r="A330">
        <v>124110</v>
      </c>
      <c r="C330" t="s">
        <v>2752</v>
      </c>
      <c r="D330" t="s">
        <v>849</v>
      </c>
      <c r="E330" t="s">
        <v>848</v>
      </c>
      <c r="F330" t="str">
        <f t="shared" si="11"/>
        <v>m124110@usna.edu</v>
      </c>
      <c r="H330">
        <v>0</v>
      </c>
      <c r="I330">
        <v>1</v>
      </c>
      <c r="J330">
        <v>0</v>
      </c>
      <c r="K330" s="2">
        <v>40628.839930555601</v>
      </c>
      <c r="L330" s="2">
        <v>40628.775717592602</v>
      </c>
      <c r="M330" t="str">
        <f t="shared" si="10"/>
        <v>'','m124110','KENNETH','LINN','m124110@usna.edu','','0','1','0','40628.8399305556','40628.7757175926'</v>
      </c>
      <c r="N330" t="s">
        <v>2753</v>
      </c>
    </row>
    <row r="331" spans="1:14">
      <c r="A331">
        <v>124122</v>
      </c>
      <c r="C331" t="s">
        <v>2754</v>
      </c>
      <c r="D331" t="s">
        <v>534</v>
      </c>
      <c r="E331" t="s">
        <v>851</v>
      </c>
      <c r="F331" t="str">
        <f t="shared" si="11"/>
        <v>m124122@usna.edu</v>
      </c>
      <c r="H331">
        <v>0</v>
      </c>
      <c r="I331">
        <v>1</v>
      </c>
      <c r="J331">
        <v>0</v>
      </c>
      <c r="K331" s="2">
        <v>40628.839930555601</v>
      </c>
      <c r="L331" s="2">
        <v>40628.775717592602</v>
      </c>
      <c r="M331" t="str">
        <f t="shared" si="10"/>
        <v>'','m124122','NICHOLAS','LITFIN','m124122@usna.edu','','0','1','0','40628.8399305556','40628.7757175926'</v>
      </c>
      <c r="N331" t="s">
        <v>2755</v>
      </c>
    </row>
    <row r="332" spans="1:14">
      <c r="A332">
        <v>124140</v>
      </c>
      <c r="C332" t="s">
        <v>2756</v>
      </c>
      <c r="D332" t="s">
        <v>854</v>
      </c>
      <c r="E332" t="s">
        <v>853</v>
      </c>
      <c r="F332" t="str">
        <f t="shared" si="11"/>
        <v>m124140@usna.edu</v>
      </c>
      <c r="H332">
        <v>0</v>
      </c>
      <c r="I332">
        <v>1</v>
      </c>
      <c r="J332">
        <v>0</v>
      </c>
      <c r="K332" s="2">
        <v>40628.839930555601</v>
      </c>
      <c r="L332" s="2">
        <v>40628.775717592602</v>
      </c>
      <c r="M332" t="str">
        <f t="shared" si="10"/>
        <v>'','m124140','CAROLINE','LOCKETT','m124140@usna.edu','','0','1','0','40628.8399305556','40628.7757175926'</v>
      </c>
      <c r="N332" t="s">
        <v>2757</v>
      </c>
    </row>
    <row r="333" spans="1:14">
      <c r="A333">
        <v>124164</v>
      </c>
      <c r="C333" t="s">
        <v>2758</v>
      </c>
      <c r="D333" t="s">
        <v>857</v>
      </c>
      <c r="E333" t="s">
        <v>856</v>
      </c>
      <c r="F333" t="str">
        <f t="shared" si="11"/>
        <v>m124164@usna.edu</v>
      </c>
      <c r="H333">
        <v>0</v>
      </c>
      <c r="I333">
        <v>1</v>
      </c>
      <c r="J333">
        <v>0</v>
      </c>
      <c r="K333" s="2">
        <v>40628.839930555601</v>
      </c>
      <c r="L333" s="2">
        <v>40628.775717592602</v>
      </c>
      <c r="M333" t="str">
        <f t="shared" si="10"/>
        <v>'','m124164','GARRETT','LONG','m124164@usna.edu','','0','1','0','40628.8399305556','40628.7757175926'</v>
      </c>
      <c r="N333" t="s">
        <v>2759</v>
      </c>
    </row>
    <row r="334" spans="1:14">
      <c r="A334">
        <v>124170</v>
      </c>
      <c r="C334" t="s">
        <v>2760</v>
      </c>
      <c r="D334" t="s">
        <v>859</v>
      </c>
      <c r="E334" t="s">
        <v>856</v>
      </c>
      <c r="F334" t="str">
        <f t="shared" si="11"/>
        <v>m124170@usna.edu</v>
      </c>
      <c r="H334">
        <v>0</v>
      </c>
      <c r="I334">
        <v>1</v>
      </c>
      <c r="J334">
        <v>0</v>
      </c>
      <c r="K334" s="2">
        <v>40628.839930555601</v>
      </c>
      <c r="L334" s="2">
        <v>40628.775717592602</v>
      </c>
      <c r="M334" t="str">
        <f t="shared" si="10"/>
        <v>'','m124170','SHANE','LONG','m124170@usna.edu','','0','1','0','40628.8399305556','40628.7757175926'</v>
      </c>
      <c r="N334" t="s">
        <v>2761</v>
      </c>
    </row>
    <row r="335" spans="1:14">
      <c r="A335">
        <v>124224</v>
      </c>
      <c r="C335" t="s">
        <v>2762</v>
      </c>
      <c r="D335" t="s">
        <v>862</v>
      </c>
      <c r="E335" t="s">
        <v>861</v>
      </c>
      <c r="F335" t="str">
        <f t="shared" si="11"/>
        <v>m124224@usna.edu</v>
      </c>
      <c r="H335">
        <v>0</v>
      </c>
      <c r="I335">
        <v>1</v>
      </c>
      <c r="J335">
        <v>0</v>
      </c>
      <c r="K335" s="2">
        <v>40628.839930555601</v>
      </c>
      <c r="L335" s="2">
        <v>40628.775717592602</v>
      </c>
      <c r="M335" t="str">
        <f t="shared" si="10"/>
        <v>'','m124224','ALLAN','LUCAS','m124224@usna.edu','','0','1','0','40628.8399305556','40628.7757175926'</v>
      </c>
      <c r="N335" t="s">
        <v>2763</v>
      </c>
    </row>
    <row r="336" spans="1:14">
      <c r="A336">
        <v>124296</v>
      </c>
      <c r="C336" t="s">
        <v>2764</v>
      </c>
      <c r="D336" t="s">
        <v>865</v>
      </c>
      <c r="E336" t="s">
        <v>864</v>
      </c>
      <c r="F336" t="str">
        <f t="shared" si="11"/>
        <v>m124296@usna.edu</v>
      </c>
      <c r="H336">
        <v>0</v>
      </c>
      <c r="I336">
        <v>1</v>
      </c>
      <c r="J336">
        <v>0</v>
      </c>
      <c r="K336" s="2">
        <v>40628.839930555601</v>
      </c>
      <c r="L336" s="2">
        <v>40628.775717592602</v>
      </c>
      <c r="M336" t="str">
        <f t="shared" si="10"/>
        <v>'','m124296','SAVERIO','MALDARI','m124296@usna.edu','','0','1','0','40628.8399305556','40628.7757175926'</v>
      </c>
      <c r="N336" t="s">
        <v>2765</v>
      </c>
    </row>
    <row r="337" spans="1:14">
      <c r="A337">
        <v>124338</v>
      </c>
      <c r="C337" t="s">
        <v>2766</v>
      </c>
      <c r="D337" t="s">
        <v>868</v>
      </c>
      <c r="E337" t="s">
        <v>867</v>
      </c>
      <c r="F337" t="str">
        <f t="shared" si="11"/>
        <v>m124338@usna.edu</v>
      </c>
      <c r="H337">
        <v>0</v>
      </c>
      <c r="I337">
        <v>1</v>
      </c>
      <c r="J337">
        <v>0</v>
      </c>
      <c r="K337" s="2">
        <v>40628.839930555601</v>
      </c>
      <c r="L337" s="2">
        <v>40628.775717592602</v>
      </c>
      <c r="M337" t="str">
        <f t="shared" si="10"/>
        <v>'','m124338','EMMA','MANZI','m124338@usna.edu','','0','1','0','40628.8399305556','40628.7757175926'</v>
      </c>
      <c r="N337" t="s">
        <v>2767</v>
      </c>
    </row>
    <row r="338" spans="1:14">
      <c r="A338">
        <v>124416</v>
      </c>
      <c r="C338" t="s">
        <v>2768</v>
      </c>
      <c r="D338" t="s">
        <v>534</v>
      </c>
      <c r="E338" t="s">
        <v>870</v>
      </c>
      <c r="F338" t="str">
        <f t="shared" si="11"/>
        <v>m124416@usna.edu</v>
      </c>
      <c r="H338">
        <v>0</v>
      </c>
      <c r="I338">
        <v>1</v>
      </c>
      <c r="J338">
        <v>0</v>
      </c>
      <c r="K338" s="2">
        <v>40628.839930555601</v>
      </c>
      <c r="L338" s="2">
        <v>40628.775717592602</v>
      </c>
      <c r="M338" t="str">
        <f t="shared" si="10"/>
        <v>'','m124416','NICHOLAS','MASKELL','m124416@usna.edu','','0','1','0','40628.8399305556','40628.7757175926'</v>
      </c>
      <c r="N338" t="s">
        <v>2769</v>
      </c>
    </row>
    <row r="339" spans="1:14">
      <c r="A339">
        <v>124536</v>
      </c>
      <c r="C339" t="s">
        <v>2770</v>
      </c>
      <c r="D339" t="s">
        <v>873</v>
      </c>
      <c r="E339" t="s">
        <v>872</v>
      </c>
      <c r="F339" t="str">
        <f t="shared" si="11"/>
        <v>m124536@usna.edu</v>
      </c>
      <c r="H339">
        <v>0</v>
      </c>
      <c r="I339">
        <v>1</v>
      </c>
      <c r="J339">
        <v>0</v>
      </c>
      <c r="K339" s="2">
        <v>40628.839930555601</v>
      </c>
      <c r="L339" s="2">
        <v>40628.775717592602</v>
      </c>
      <c r="M339" t="str">
        <f t="shared" si="10"/>
        <v>'','m124536','MARINA','MCGRAIL','m124536@usna.edu','','0','1','0','40628.8399305556','40628.7757175926'</v>
      </c>
      <c r="N339" t="s">
        <v>2771</v>
      </c>
    </row>
    <row r="340" spans="1:14">
      <c r="A340">
        <v>124566</v>
      </c>
      <c r="C340" t="s">
        <v>2772</v>
      </c>
      <c r="D340" t="s">
        <v>876</v>
      </c>
      <c r="E340" t="s">
        <v>875</v>
      </c>
      <c r="F340" t="str">
        <f t="shared" si="11"/>
        <v>m124566@usna.edu</v>
      </c>
      <c r="H340">
        <v>0</v>
      </c>
      <c r="I340">
        <v>1</v>
      </c>
      <c r="J340">
        <v>0</v>
      </c>
      <c r="K340" s="2">
        <v>40628.839930555601</v>
      </c>
      <c r="L340" s="2">
        <v>40628.775717592602</v>
      </c>
      <c r="M340" t="str">
        <f t="shared" si="10"/>
        <v>'','m124566','MATHEW','MCINTYRE','m124566@usna.edu','','0','1','0','40628.8399305556','40628.7757175926'</v>
      </c>
      <c r="N340" t="s">
        <v>2773</v>
      </c>
    </row>
    <row r="341" spans="1:14">
      <c r="A341">
        <v>124602</v>
      </c>
      <c r="C341" t="s">
        <v>2774</v>
      </c>
      <c r="D341" t="s">
        <v>390</v>
      </c>
      <c r="E341" t="s">
        <v>878</v>
      </c>
      <c r="F341" t="str">
        <f t="shared" si="11"/>
        <v>m124602@usna.edu</v>
      </c>
      <c r="H341">
        <v>0</v>
      </c>
      <c r="I341">
        <v>1</v>
      </c>
      <c r="J341">
        <v>0</v>
      </c>
      <c r="K341" s="2">
        <v>40628.839930555601</v>
      </c>
      <c r="L341" s="2">
        <v>40628.775717592602</v>
      </c>
      <c r="M341" t="str">
        <f t="shared" si="10"/>
        <v>'','m124602','PETER','MCLEOD','m124602@usna.edu','','0','1','0','40628.8399305556','40628.7757175926'</v>
      </c>
      <c r="N341" t="s">
        <v>2775</v>
      </c>
    </row>
    <row r="342" spans="1:14">
      <c r="A342">
        <v>124614</v>
      </c>
      <c r="C342" t="s">
        <v>2776</v>
      </c>
      <c r="D342" t="s">
        <v>31</v>
      </c>
      <c r="E342" t="s">
        <v>880</v>
      </c>
      <c r="F342" t="str">
        <f t="shared" si="11"/>
        <v>m124614@usna.edu</v>
      </c>
      <c r="H342">
        <v>0</v>
      </c>
      <c r="I342">
        <v>1</v>
      </c>
      <c r="J342">
        <v>0</v>
      </c>
      <c r="K342" s="2">
        <v>40628.839930555601</v>
      </c>
      <c r="L342" s="2">
        <v>40628.775717592602</v>
      </c>
      <c r="M342" t="str">
        <f t="shared" si="10"/>
        <v>'','m124614','MICHAEL','MCMONAGLE','m124614@usna.edu','','0','1','0','40628.8399305556','40628.7757175926'</v>
      </c>
      <c r="N342" t="s">
        <v>2777</v>
      </c>
    </row>
    <row r="343" spans="1:14">
      <c r="A343">
        <v>124650</v>
      </c>
      <c r="C343" t="s">
        <v>2778</v>
      </c>
      <c r="D343" t="s">
        <v>883</v>
      </c>
      <c r="E343" t="s">
        <v>882</v>
      </c>
      <c r="F343" t="str">
        <f t="shared" si="11"/>
        <v>m124650@usna.edu</v>
      </c>
      <c r="H343">
        <v>0</v>
      </c>
      <c r="I343">
        <v>1</v>
      </c>
      <c r="J343">
        <v>0</v>
      </c>
      <c r="K343" s="2">
        <v>40628.839930555601</v>
      </c>
      <c r="L343" s="2">
        <v>40628.775717592602</v>
      </c>
      <c r="M343" t="str">
        <f t="shared" si="10"/>
        <v>'','m124650','MARY','MEDFORDDAVIS','m124650@usna.edu','','0','1','0','40628.8399305556','40628.7757175926'</v>
      </c>
      <c r="N343" t="s">
        <v>2779</v>
      </c>
    </row>
    <row r="344" spans="1:14">
      <c r="A344">
        <v>124662</v>
      </c>
      <c r="C344" t="s">
        <v>2780</v>
      </c>
      <c r="D344" t="s">
        <v>104</v>
      </c>
      <c r="E344" t="s">
        <v>310</v>
      </c>
      <c r="F344" t="str">
        <f t="shared" si="11"/>
        <v>m124662@usna.edu</v>
      </c>
      <c r="H344">
        <v>0</v>
      </c>
      <c r="I344">
        <v>1</v>
      </c>
      <c r="J344">
        <v>0</v>
      </c>
      <c r="K344" s="2">
        <v>40628.839930555601</v>
      </c>
      <c r="L344" s="2">
        <v>40628.775717592602</v>
      </c>
      <c r="M344" t="str">
        <f t="shared" si="10"/>
        <v>'','m124662','BENJAMIN','MELENDEZ','m124662@usna.edu','','0','1','0','40628.8399305556','40628.7757175926'</v>
      </c>
      <c r="N344" t="s">
        <v>2781</v>
      </c>
    </row>
    <row r="345" spans="1:14">
      <c r="A345">
        <v>124674</v>
      </c>
      <c r="C345" t="s">
        <v>2782</v>
      </c>
      <c r="D345" t="s">
        <v>887</v>
      </c>
      <c r="E345" t="s">
        <v>886</v>
      </c>
      <c r="F345" t="str">
        <f t="shared" si="11"/>
        <v>m124674@usna.edu</v>
      </c>
      <c r="H345">
        <v>0</v>
      </c>
      <c r="I345">
        <v>1</v>
      </c>
      <c r="J345">
        <v>0</v>
      </c>
      <c r="K345" s="2">
        <v>40628.839930555601</v>
      </c>
      <c r="L345" s="2">
        <v>40628.775717592602</v>
      </c>
      <c r="M345" t="str">
        <f t="shared" si="10"/>
        <v>'','m124674','STEFAN','MENKE','m124674@usna.edu','','0','1','0','40628.8399305556','40628.7757175926'</v>
      </c>
      <c r="N345" t="s">
        <v>2783</v>
      </c>
    </row>
    <row r="346" spans="1:14">
      <c r="A346">
        <v>124716</v>
      </c>
      <c r="C346" t="s">
        <v>2784</v>
      </c>
      <c r="D346" t="s">
        <v>531</v>
      </c>
      <c r="E346" t="s">
        <v>889</v>
      </c>
      <c r="F346" t="str">
        <f t="shared" si="11"/>
        <v>m124716@usna.edu</v>
      </c>
      <c r="H346">
        <v>0</v>
      </c>
      <c r="I346">
        <v>1</v>
      </c>
      <c r="J346">
        <v>0</v>
      </c>
      <c r="K346" s="2">
        <v>40628.839930555601</v>
      </c>
      <c r="L346" s="2">
        <v>40628.775717592602</v>
      </c>
      <c r="M346" t="str">
        <f t="shared" si="10"/>
        <v>'','m124716','MARK','MEYER','m124716@usna.edu','','0','1','0','40628.8399305556','40628.7757175926'</v>
      </c>
      <c r="N346" t="s">
        <v>2785</v>
      </c>
    </row>
    <row r="347" spans="1:14">
      <c r="A347">
        <v>124740</v>
      </c>
      <c r="C347" t="s">
        <v>2786</v>
      </c>
      <c r="D347" t="s">
        <v>892</v>
      </c>
      <c r="E347" t="s">
        <v>891</v>
      </c>
      <c r="F347" t="str">
        <f t="shared" si="11"/>
        <v>m124740@usna.edu</v>
      </c>
      <c r="H347">
        <v>0</v>
      </c>
      <c r="I347">
        <v>1</v>
      </c>
      <c r="J347">
        <v>0</v>
      </c>
      <c r="K347" s="2">
        <v>40628.839930555601</v>
      </c>
      <c r="L347" s="2">
        <v>40628.775717592602</v>
      </c>
      <c r="M347" t="str">
        <f t="shared" si="10"/>
        <v>'','m124740','ISIS','MILIAN','m124740@usna.edu','','0','1','0','40628.8399305556','40628.7757175926'</v>
      </c>
      <c r="N347" t="s">
        <v>2787</v>
      </c>
    </row>
    <row r="348" spans="1:14">
      <c r="A348">
        <v>124788</v>
      </c>
      <c r="C348" t="s">
        <v>2788</v>
      </c>
      <c r="D348" t="s">
        <v>138</v>
      </c>
      <c r="E348" t="s">
        <v>894</v>
      </c>
      <c r="F348" t="str">
        <f t="shared" si="11"/>
        <v>m124788@usna.edu</v>
      </c>
      <c r="H348">
        <v>0</v>
      </c>
      <c r="I348">
        <v>1</v>
      </c>
      <c r="J348">
        <v>0</v>
      </c>
      <c r="K348" s="2">
        <v>40628.839930555601</v>
      </c>
      <c r="L348" s="2">
        <v>40628.775717592602</v>
      </c>
      <c r="M348" t="str">
        <f t="shared" si="10"/>
        <v>'','m124788','JOHN','MINAHAN','m124788@usna.edu','','0','1','0','40628.8399305556','40628.7757175926'</v>
      </c>
      <c r="N348" t="s">
        <v>2789</v>
      </c>
    </row>
    <row r="349" spans="1:14">
      <c r="A349">
        <v>124800</v>
      </c>
      <c r="C349" t="s">
        <v>2790</v>
      </c>
      <c r="D349" t="s">
        <v>37</v>
      </c>
      <c r="E349" t="s">
        <v>896</v>
      </c>
      <c r="F349" t="str">
        <f t="shared" si="11"/>
        <v>m124800@usna.edu</v>
      </c>
      <c r="H349">
        <v>0</v>
      </c>
      <c r="I349">
        <v>1</v>
      </c>
      <c r="J349">
        <v>0</v>
      </c>
      <c r="K349" s="2">
        <v>40628.839930555601</v>
      </c>
      <c r="L349" s="2">
        <v>40628.775717592602</v>
      </c>
      <c r="M349" t="str">
        <f t="shared" si="10"/>
        <v>'','m124800','MATTHEW','MINKOFF','m124800@usna.edu','','0','1','0','40628.8399305556','40628.7757175926'</v>
      </c>
      <c r="N349" t="s">
        <v>2791</v>
      </c>
    </row>
    <row r="350" spans="1:14">
      <c r="A350">
        <v>124812</v>
      </c>
      <c r="C350" t="s">
        <v>2792</v>
      </c>
      <c r="D350" t="s">
        <v>899</v>
      </c>
      <c r="E350" t="s">
        <v>898</v>
      </c>
      <c r="F350" t="str">
        <f t="shared" si="11"/>
        <v>m124812@usna.edu</v>
      </c>
      <c r="H350">
        <v>0</v>
      </c>
      <c r="I350">
        <v>1</v>
      </c>
      <c r="J350">
        <v>0</v>
      </c>
      <c r="K350" s="2">
        <v>40628.839930555601</v>
      </c>
      <c r="L350" s="2">
        <v>40628.775717592602</v>
      </c>
      <c r="M350" t="str">
        <f t="shared" si="10"/>
        <v>'','m124812','KWESI','MITCHELL','m124812@usna.edu','','0','1','0','40628.8399305556','40628.7757175926'</v>
      </c>
      <c r="N350" t="s">
        <v>2793</v>
      </c>
    </row>
    <row r="351" spans="1:14">
      <c r="A351">
        <v>124878</v>
      </c>
      <c r="C351" t="s">
        <v>2794</v>
      </c>
      <c r="D351" t="s">
        <v>87</v>
      </c>
      <c r="E351" t="s">
        <v>901</v>
      </c>
      <c r="F351" t="str">
        <f t="shared" si="11"/>
        <v>m124878@usna.edu</v>
      </c>
      <c r="H351">
        <v>0</v>
      </c>
      <c r="I351">
        <v>1</v>
      </c>
      <c r="J351">
        <v>0</v>
      </c>
      <c r="K351" s="2">
        <v>40628.839930555601</v>
      </c>
      <c r="L351" s="2">
        <v>40628.775717592602</v>
      </c>
      <c r="M351" t="str">
        <f t="shared" si="10"/>
        <v>'','m124878','CARSON','MORALES','m124878@usna.edu','','0','1','0','40628.8399305556','40628.7757175926'</v>
      </c>
      <c r="N351" t="s">
        <v>2795</v>
      </c>
    </row>
    <row r="352" spans="1:14">
      <c r="A352">
        <v>124884</v>
      </c>
      <c r="C352" t="s">
        <v>2796</v>
      </c>
      <c r="D352" t="s">
        <v>904</v>
      </c>
      <c r="E352" t="s">
        <v>903</v>
      </c>
      <c r="F352" t="str">
        <f t="shared" si="11"/>
        <v>m124884@usna.edu</v>
      </c>
      <c r="H352">
        <v>0</v>
      </c>
      <c r="I352">
        <v>1</v>
      </c>
      <c r="J352">
        <v>0</v>
      </c>
      <c r="K352" s="2">
        <v>40628.839930555601</v>
      </c>
      <c r="L352" s="2">
        <v>40628.775717592602</v>
      </c>
      <c r="M352" t="str">
        <f t="shared" si="10"/>
        <v>'','m124884','KARLA','MORAN','m124884@usna.edu','','0','1','0','40628.8399305556','40628.7757175926'</v>
      </c>
      <c r="N352" t="s">
        <v>2797</v>
      </c>
    </row>
    <row r="353" spans="1:14">
      <c r="A353">
        <v>124890</v>
      </c>
      <c r="C353" t="s">
        <v>2798</v>
      </c>
      <c r="D353" t="s">
        <v>859</v>
      </c>
      <c r="E353" t="s">
        <v>903</v>
      </c>
      <c r="F353" t="str">
        <f t="shared" si="11"/>
        <v>m124890@usna.edu</v>
      </c>
      <c r="H353">
        <v>0</v>
      </c>
      <c r="I353">
        <v>1</v>
      </c>
      <c r="J353">
        <v>0</v>
      </c>
      <c r="K353" s="2">
        <v>40628.839930555601</v>
      </c>
      <c r="L353" s="2">
        <v>40628.775717592602</v>
      </c>
      <c r="M353" t="str">
        <f t="shared" si="10"/>
        <v>'','m124890','SHANE','MORAN','m124890@usna.edu','','0','1','0','40628.8399305556','40628.7757175926'</v>
      </c>
      <c r="N353" t="s">
        <v>2799</v>
      </c>
    </row>
    <row r="354" spans="1:14">
      <c r="A354">
        <v>124902</v>
      </c>
      <c r="C354" t="s">
        <v>2800</v>
      </c>
      <c r="D354" t="s">
        <v>908</v>
      </c>
      <c r="E354" t="s">
        <v>907</v>
      </c>
      <c r="F354" t="str">
        <f t="shared" si="11"/>
        <v>m124902@usna.edu</v>
      </c>
      <c r="H354">
        <v>0</v>
      </c>
      <c r="I354">
        <v>1</v>
      </c>
      <c r="J354">
        <v>0</v>
      </c>
      <c r="K354" s="2">
        <v>40628.839930555601</v>
      </c>
      <c r="L354" s="2">
        <v>40628.775717592602</v>
      </c>
      <c r="M354" t="str">
        <f t="shared" si="10"/>
        <v>'','m124902','BRYSON','MORGAN','m124902@usna.edu','','0','1','0','40628.8399305556','40628.7757175926'</v>
      </c>
      <c r="N354" t="s">
        <v>2801</v>
      </c>
    </row>
    <row r="355" spans="1:14">
      <c r="A355">
        <v>124908</v>
      </c>
      <c r="C355" t="s">
        <v>2802</v>
      </c>
      <c r="D355" t="s">
        <v>406</v>
      </c>
      <c r="E355" t="s">
        <v>907</v>
      </c>
      <c r="F355" t="str">
        <f t="shared" si="11"/>
        <v>m124908@usna.edu</v>
      </c>
      <c r="H355">
        <v>0</v>
      </c>
      <c r="I355">
        <v>1</v>
      </c>
      <c r="J355">
        <v>0</v>
      </c>
      <c r="K355" s="2">
        <v>40628.839930555601</v>
      </c>
      <c r="L355" s="2">
        <v>40628.775717592602</v>
      </c>
      <c r="M355" t="str">
        <f t="shared" si="10"/>
        <v>'','m124908','CHRISTOPHER','MORGAN','m124908@usna.edu','','0','1','0','40628.8399305556','40628.7757175926'</v>
      </c>
      <c r="N355" t="s">
        <v>2803</v>
      </c>
    </row>
    <row r="356" spans="1:14">
      <c r="A356">
        <v>124911</v>
      </c>
      <c r="C356" t="s">
        <v>2804</v>
      </c>
      <c r="D356" t="s">
        <v>231</v>
      </c>
      <c r="E356" t="s">
        <v>911</v>
      </c>
      <c r="F356" t="str">
        <f t="shared" si="11"/>
        <v>m124911@usna.edu</v>
      </c>
      <c r="H356">
        <v>0</v>
      </c>
      <c r="I356">
        <v>1</v>
      </c>
      <c r="J356">
        <v>0</v>
      </c>
      <c r="K356" s="2">
        <v>40628.839930555601</v>
      </c>
      <c r="L356" s="2">
        <v>40628.775717592602</v>
      </c>
      <c r="M356" t="str">
        <f t="shared" si="10"/>
        <v>'','m124911','JOSEPH','MORLEY','m124911@usna.edu','','0','1','0','40628.8399305556','40628.7757175926'</v>
      </c>
      <c r="N356" t="s">
        <v>2805</v>
      </c>
    </row>
    <row r="357" spans="1:14">
      <c r="A357">
        <v>124932</v>
      </c>
      <c r="C357" t="s">
        <v>2806</v>
      </c>
      <c r="D357" t="s">
        <v>914</v>
      </c>
      <c r="E357" t="s">
        <v>913</v>
      </c>
      <c r="F357" t="str">
        <f t="shared" si="11"/>
        <v>m124932@usna.edu</v>
      </c>
      <c r="H357">
        <v>0</v>
      </c>
      <c r="I357">
        <v>1</v>
      </c>
      <c r="J357">
        <v>0</v>
      </c>
      <c r="K357" s="2">
        <v>40628.839930555601</v>
      </c>
      <c r="L357" s="2">
        <v>40628.775717592602</v>
      </c>
      <c r="M357" t="str">
        <f t="shared" si="10"/>
        <v>'','m124932','ELIZABETH','MOTEN','m124932@usna.edu','','0','1','0','40628.8399305556','40628.7757175926'</v>
      </c>
      <c r="N357" t="s">
        <v>2807</v>
      </c>
    </row>
    <row r="358" spans="1:14">
      <c r="A358">
        <v>124986</v>
      </c>
      <c r="C358" t="s">
        <v>2808</v>
      </c>
      <c r="D358" t="s">
        <v>917</v>
      </c>
      <c r="E358" t="s">
        <v>916</v>
      </c>
      <c r="F358" t="str">
        <f t="shared" si="11"/>
        <v>m124986@usna.edu</v>
      </c>
      <c r="H358">
        <v>0</v>
      </c>
      <c r="I358">
        <v>1</v>
      </c>
      <c r="J358">
        <v>0</v>
      </c>
      <c r="K358" s="2">
        <v>40628.839930555601</v>
      </c>
      <c r="L358" s="2">
        <v>40628.775717592602</v>
      </c>
      <c r="M358" t="str">
        <f t="shared" si="10"/>
        <v>'','m124986','PRAVEEN','MURTHY','m124986@usna.edu','','0','1','0','40628.8399305556','40628.7757175926'</v>
      </c>
      <c r="N358" t="s">
        <v>2809</v>
      </c>
    </row>
    <row r="359" spans="1:14">
      <c r="A359">
        <v>125070</v>
      </c>
      <c r="C359" t="s">
        <v>2810</v>
      </c>
      <c r="D359" t="s">
        <v>920</v>
      </c>
      <c r="E359" t="s">
        <v>919</v>
      </c>
      <c r="F359" t="str">
        <f t="shared" si="11"/>
        <v>m125070@usna.edu</v>
      </c>
      <c r="H359">
        <v>0</v>
      </c>
      <c r="I359">
        <v>1</v>
      </c>
      <c r="J359">
        <v>0</v>
      </c>
      <c r="K359" s="2">
        <v>40628.839930555601</v>
      </c>
      <c r="L359" s="2">
        <v>40628.775717592602</v>
      </c>
      <c r="M359" t="str">
        <f t="shared" si="10"/>
        <v>'','m125070','SCHAFER','NEWMAN','m125070@usna.edu','','0','1','0','40628.8399305556','40628.7757175926'</v>
      </c>
      <c r="N359" t="s">
        <v>2811</v>
      </c>
    </row>
    <row r="360" spans="1:14">
      <c r="A360">
        <v>125088</v>
      </c>
      <c r="C360" t="s">
        <v>2812</v>
      </c>
      <c r="D360" t="s">
        <v>89</v>
      </c>
      <c r="E360" t="s">
        <v>922</v>
      </c>
      <c r="F360" t="str">
        <f t="shared" si="11"/>
        <v>m125088@usna.edu</v>
      </c>
      <c r="H360">
        <v>0</v>
      </c>
      <c r="I360">
        <v>1</v>
      </c>
      <c r="J360">
        <v>0</v>
      </c>
      <c r="K360" s="2">
        <v>40628.839930555601</v>
      </c>
      <c r="L360" s="2">
        <v>40628.775717592602</v>
      </c>
      <c r="M360" t="str">
        <f t="shared" si="10"/>
        <v>'','m125088','JEFFREY','NGUYEN','m125088@usna.edu','','0','1','0','40628.8399305556','40628.7757175926'</v>
      </c>
      <c r="N360" t="s">
        <v>2813</v>
      </c>
    </row>
    <row r="361" spans="1:14">
      <c r="A361">
        <v>125106</v>
      </c>
      <c r="C361" t="s">
        <v>2814</v>
      </c>
      <c r="D361" t="s">
        <v>169</v>
      </c>
      <c r="E361" t="s">
        <v>924</v>
      </c>
      <c r="F361" t="str">
        <f t="shared" si="11"/>
        <v>m125106@usna.edu</v>
      </c>
      <c r="H361">
        <v>0</v>
      </c>
      <c r="I361">
        <v>1</v>
      </c>
      <c r="J361">
        <v>0</v>
      </c>
      <c r="K361" s="2">
        <v>40628.839930555601</v>
      </c>
      <c r="L361" s="2">
        <v>40628.775717592602</v>
      </c>
      <c r="M361" t="str">
        <f t="shared" si="10"/>
        <v>'','m125106','THOMAS','NIEPORTE','m125106@usna.edu','','0','1','0','40628.8399305556','40628.7757175926'</v>
      </c>
      <c r="N361" t="s">
        <v>2815</v>
      </c>
    </row>
    <row r="362" spans="1:14">
      <c r="A362">
        <v>125148</v>
      </c>
      <c r="C362" t="s">
        <v>2816</v>
      </c>
      <c r="D362" t="s">
        <v>40</v>
      </c>
      <c r="E362" t="s">
        <v>926</v>
      </c>
      <c r="F362" t="str">
        <f t="shared" si="11"/>
        <v>m125148@usna.edu</v>
      </c>
      <c r="H362">
        <v>0</v>
      </c>
      <c r="I362">
        <v>1</v>
      </c>
      <c r="J362">
        <v>0</v>
      </c>
      <c r="K362" s="2">
        <v>40628.839930555601</v>
      </c>
      <c r="L362" s="2">
        <v>40628.775717592602</v>
      </c>
      <c r="M362" t="str">
        <f t="shared" si="10"/>
        <v>'','m125148','AARON','NOWLIN','m125148@usna.edu','','0','1','0','40628.8399305556','40628.7757175926'</v>
      </c>
      <c r="N362" t="s">
        <v>2817</v>
      </c>
    </row>
    <row r="363" spans="1:14">
      <c r="A363">
        <v>125154</v>
      </c>
      <c r="C363" t="s">
        <v>2818</v>
      </c>
      <c r="D363" t="s">
        <v>929</v>
      </c>
      <c r="E363" t="s">
        <v>928</v>
      </c>
      <c r="F363" t="str">
        <f t="shared" si="11"/>
        <v>m125154@usna.edu</v>
      </c>
      <c r="H363">
        <v>0</v>
      </c>
      <c r="I363">
        <v>1</v>
      </c>
      <c r="J363">
        <v>0</v>
      </c>
      <c r="K363" s="2">
        <v>40628.839930555601</v>
      </c>
      <c r="L363" s="2">
        <v>40628.775717592602</v>
      </c>
      <c r="M363" t="str">
        <f t="shared" si="10"/>
        <v>'','m125154','MIGUEL','NOYOLA','m125154@usna.edu','','0','1','0','40628.8399305556','40628.7757175926'</v>
      </c>
      <c r="N363" t="s">
        <v>2819</v>
      </c>
    </row>
    <row r="364" spans="1:14">
      <c r="A364">
        <v>125184</v>
      </c>
      <c r="C364" t="s">
        <v>2820</v>
      </c>
      <c r="D364" t="s">
        <v>525</v>
      </c>
      <c r="E364" t="s">
        <v>931</v>
      </c>
      <c r="F364" t="str">
        <f t="shared" si="11"/>
        <v>m125184@usna.edu</v>
      </c>
      <c r="H364">
        <v>0</v>
      </c>
      <c r="I364">
        <v>1</v>
      </c>
      <c r="J364">
        <v>0</v>
      </c>
      <c r="K364" s="2">
        <v>40628.839930555601</v>
      </c>
      <c r="L364" s="2">
        <v>40628.775717592602</v>
      </c>
      <c r="M364" t="str">
        <f t="shared" si="10"/>
        <v>'','m125184','KYLE','OLEARY','m125184@usna.edu','','0','1','0','40628.8399305556','40628.7757175926'</v>
      </c>
      <c r="N364" t="s">
        <v>2821</v>
      </c>
    </row>
    <row r="365" spans="1:14">
      <c r="A365">
        <v>125220</v>
      </c>
      <c r="C365" t="s">
        <v>2822</v>
      </c>
      <c r="D365" t="s">
        <v>934</v>
      </c>
      <c r="E365" t="s">
        <v>933</v>
      </c>
      <c r="F365" t="str">
        <f t="shared" si="11"/>
        <v>m125220@usna.edu</v>
      </c>
      <c r="H365">
        <v>0</v>
      </c>
      <c r="I365">
        <v>1</v>
      </c>
      <c r="J365">
        <v>0</v>
      </c>
      <c r="K365" s="2">
        <v>40628.839930555601</v>
      </c>
      <c r="L365" s="2">
        <v>40628.775717592602</v>
      </c>
      <c r="M365" t="str">
        <f t="shared" si="10"/>
        <v>'','m125220','GERRED','OLONA','m125220@usna.edu','','0','1','0','40628.8399305556','40628.7757175926'</v>
      </c>
      <c r="N365" t="s">
        <v>2823</v>
      </c>
    </row>
    <row r="366" spans="1:14">
      <c r="A366">
        <v>125256</v>
      </c>
      <c r="C366" t="s">
        <v>2824</v>
      </c>
      <c r="D366" t="s">
        <v>169</v>
      </c>
      <c r="E366" t="s">
        <v>936</v>
      </c>
      <c r="F366" t="str">
        <f t="shared" si="11"/>
        <v>m125256@usna.edu</v>
      </c>
      <c r="H366">
        <v>0</v>
      </c>
      <c r="I366">
        <v>1</v>
      </c>
      <c r="J366">
        <v>0</v>
      </c>
      <c r="K366" s="2">
        <v>40628.839930555601</v>
      </c>
      <c r="L366" s="2">
        <v>40628.775717592602</v>
      </c>
      <c r="M366" t="str">
        <f t="shared" si="10"/>
        <v>'','m125256','THOMAS','OSWALD','m125256@usna.edu','','0','1','0','40628.8399305556','40628.7757175926'</v>
      </c>
      <c r="N366" t="s">
        <v>2825</v>
      </c>
    </row>
    <row r="367" spans="1:14">
      <c r="A367">
        <v>125280</v>
      </c>
      <c r="C367" t="s">
        <v>2826</v>
      </c>
      <c r="D367" t="s">
        <v>939</v>
      </c>
      <c r="E367" t="s">
        <v>938</v>
      </c>
      <c r="F367" t="str">
        <f t="shared" si="11"/>
        <v>m125280@usna.edu</v>
      </c>
      <c r="H367">
        <v>0</v>
      </c>
      <c r="I367">
        <v>1</v>
      </c>
      <c r="J367">
        <v>0</v>
      </c>
      <c r="K367" s="2">
        <v>40628.839930555601</v>
      </c>
      <c r="L367" s="2">
        <v>40628.775717592602</v>
      </c>
      <c r="M367" t="str">
        <f t="shared" si="10"/>
        <v>'','m125280','IRVINMICHAEL','PAJARILLO','m125280@usna.edu','','0','1','0','40628.8399305556','40628.7757175926'</v>
      </c>
      <c r="N367" t="s">
        <v>2827</v>
      </c>
    </row>
    <row r="368" spans="1:14">
      <c r="A368">
        <v>125328</v>
      </c>
      <c r="C368" t="s">
        <v>2828</v>
      </c>
      <c r="D368" t="s">
        <v>169</v>
      </c>
      <c r="E368" t="s">
        <v>776</v>
      </c>
      <c r="F368" t="str">
        <f t="shared" si="11"/>
        <v>m125328@usna.edu</v>
      </c>
      <c r="H368">
        <v>0</v>
      </c>
      <c r="I368">
        <v>1</v>
      </c>
      <c r="J368">
        <v>0</v>
      </c>
      <c r="K368" s="2">
        <v>40628.839930555601</v>
      </c>
      <c r="L368" s="2">
        <v>40628.775717592602</v>
      </c>
      <c r="M368" t="str">
        <f t="shared" si="10"/>
        <v>'','m125328','THOMAS','PAUL','m125328@usna.edu','','0','1','0','40628.8399305556','40628.7757175926'</v>
      </c>
      <c r="N368" t="s">
        <v>2829</v>
      </c>
    </row>
    <row r="369" spans="1:14">
      <c r="A369">
        <v>125334</v>
      </c>
      <c r="C369" t="s">
        <v>2830</v>
      </c>
      <c r="D369" t="s">
        <v>472</v>
      </c>
      <c r="E369" t="s">
        <v>942</v>
      </c>
      <c r="F369" t="str">
        <f t="shared" si="11"/>
        <v>m125334@usna.edu</v>
      </c>
      <c r="H369">
        <v>0</v>
      </c>
      <c r="I369">
        <v>1</v>
      </c>
      <c r="J369">
        <v>0</v>
      </c>
      <c r="K369" s="2">
        <v>40628.839930555601</v>
      </c>
      <c r="L369" s="2">
        <v>40628.775717592602</v>
      </c>
      <c r="M369" t="str">
        <f t="shared" si="10"/>
        <v>'','m125334','ALLISON','PAULSON','m125334@usna.edu','','0','1','0','40628.8399305556','40628.7757175926'</v>
      </c>
      <c r="N369" t="s">
        <v>2831</v>
      </c>
    </row>
    <row r="370" spans="1:14">
      <c r="A370">
        <v>125340</v>
      </c>
      <c r="C370" t="s">
        <v>2832</v>
      </c>
      <c r="D370" t="s">
        <v>406</v>
      </c>
      <c r="E370" t="s">
        <v>942</v>
      </c>
      <c r="F370" t="str">
        <f t="shared" si="11"/>
        <v>m125340@usna.edu</v>
      </c>
      <c r="H370">
        <v>0</v>
      </c>
      <c r="I370">
        <v>1</v>
      </c>
      <c r="J370">
        <v>0</v>
      </c>
      <c r="K370" s="2">
        <v>40628.839930555601</v>
      </c>
      <c r="L370" s="2">
        <v>40628.775717592602</v>
      </c>
      <c r="M370" t="str">
        <f t="shared" si="10"/>
        <v>'','m125340','CHRISTOPHER','PAULSON','m125340@usna.edu','','0','1','0','40628.8399305556','40628.7757175926'</v>
      </c>
      <c r="N370" t="s">
        <v>2833</v>
      </c>
    </row>
    <row r="371" spans="1:14">
      <c r="A371">
        <v>125364</v>
      </c>
      <c r="C371" t="s">
        <v>2834</v>
      </c>
      <c r="D371" t="s">
        <v>820</v>
      </c>
      <c r="E371" t="s">
        <v>945</v>
      </c>
      <c r="F371" t="str">
        <f t="shared" si="11"/>
        <v>m125364@usna.edu</v>
      </c>
      <c r="H371">
        <v>0</v>
      </c>
      <c r="I371">
        <v>1</v>
      </c>
      <c r="J371">
        <v>0</v>
      </c>
      <c r="K371" s="2">
        <v>40628.839930555601</v>
      </c>
      <c r="L371" s="2">
        <v>40628.775717592602</v>
      </c>
      <c r="M371" t="str">
        <f t="shared" si="10"/>
        <v>'','m125364','ALEX','PECCHENINO','m125364@usna.edu','','0','1','0','40628.8399305556','40628.7757175926'</v>
      </c>
      <c r="N371" t="s">
        <v>2835</v>
      </c>
    </row>
    <row r="372" spans="1:14">
      <c r="A372">
        <v>125400</v>
      </c>
      <c r="C372" t="s">
        <v>2836</v>
      </c>
      <c r="D372" t="s">
        <v>534</v>
      </c>
      <c r="E372" t="s">
        <v>947</v>
      </c>
      <c r="F372" t="str">
        <f t="shared" si="11"/>
        <v>m125400@usna.edu</v>
      </c>
      <c r="H372">
        <v>0</v>
      </c>
      <c r="I372">
        <v>1</v>
      </c>
      <c r="J372">
        <v>0</v>
      </c>
      <c r="K372" s="2">
        <v>40628.839930555601</v>
      </c>
      <c r="L372" s="2">
        <v>40628.775717592602</v>
      </c>
      <c r="M372" t="str">
        <f t="shared" si="10"/>
        <v>'','m125400','NICHOLAS','PESKOSKY','m125400@usna.edu','','0','1','0','40628.8399305556','40628.7757175926'</v>
      </c>
      <c r="N372" t="s">
        <v>2837</v>
      </c>
    </row>
    <row r="373" spans="1:14">
      <c r="A373">
        <v>125412</v>
      </c>
      <c r="C373" t="s">
        <v>2838</v>
      </c>
      <c r="D373" t="s">
        <v>92</v>
      </c>
      <c r="E373" t="s">
        <v>949</v>
      </c>
      <c r="F373" t="str">
        <f t="shared" si="11"/>
        <v>m125412@usna.edu</v>
      </c>
      <c r="H373">
        <v>0</v>
      </c>
      <c r="I373">
        <v>1</v>
      </c>
      <c r="J373">
        <v>0</v>
      </c>
      <c r="K373" s="2">
        <v>40628.839930555601</v>
      </c>
      <c r="L373" s="2">
        <v>40628.775717592602</v>
      </c>
      <c r="M373" t="str">
        <f t="shared" si="10"/>
        <v>'','m125412','JONATHAN','PETERSON','m125412@usna.edu','','0','1','0','40628.8399305556','40628.7757175926'</v>
      </c>
      <c r="N373" t="s">
        <v>2839</v>
      </c>
    </row>
    <row r="374" spans="1:14">
      <c r="A374">
        <v>125426</v>
      </c>
      <c r="C374" t="s">
        <v>2840</v>
      </c>
      <c r="D374" t="s">
        <v>952</v>
      </c>
      <c r="E374" t="s">
        <v>951</v>
      </c>
      <c r="F374" t="str">
        <f t="shared" si="11"/>
        <v>m125426@usna.edu</v>
      </c>
      <c r="H374">
        <v>0</v>
      </c>
      <c r="I374">
        <v>1</v>
      </c>
      <c r="J374">
        <v>0</v>
      </c>
      <c r="K374" s="2">
        <v>40628.839930555601</v>
      </c>
      <c r="L374" s="2">
        <v>40628.775717592602</v>
      </c>
      <c r="M374" t="str">
        <f t="shared" si="10"/>
        <v>'','m125426','AMANDA','PHELPS','m125426@usna.edu','','0','1','0','40628.8399305556','40628.7757175926'</v>
      </c>
      <c r="N374" t="s">
        <v>2841</v>
      </c>
    </row>
    <row r="375" spans="1:14">
      <c r="A375">
        <v>125442</v>
      </c>
      <c r="C375" t="s">
        <v>2842</v>
      </c>
      <c r="D375" t="s">
        <v>138</v>
      </c>
      <c r="E375" t="s">
        <v>954</v>
      </c>
      <c r="F375" t="str">
        <f t="shared" si="11"/>
        <v>m125442@usna.edu</v>
      </c>
      <c r="H375">
        <v>0</v>
      </c>
      <c r="I375">
        <v>1</v>
      </c>
      <c r="J375">
        <v>0</v>
      </c>
      <c r="K375" s="2">
        <v>40628.839930555601</v>
      </c>
      <c r="L375" s="2">
        <v>40628.775717592602</v>
      </c>
      <c r="M375" t="str">
        <f t="shared" si="10"/>
        <v>'','m125442','JOHN','PINACHIO','m125442@usna.edu','','0','1','0','40628.8399305556','40628.7757175926'</v>
      </c>
      <c r="N375" t="s">
        <v>2843</v>
      </c>
    </row>
    <row r="376" spans="1:14">
      <c r="A376">
        <v>125466</v>
      </c>
      <c r="C376" t="s">
        <v>2844</v>
      </c>
      <c r="D376" t="s">
        <v>37</v>
      </c>
      <c r="E376" t="s">
        <v>956</v>
      </c>
      <c r="F376" t="str">
        <f t="shared" si="11"/>
        <v>m125466@usna.edu</v>
      </c>
      <c r="H376">
        <v>0</v>
      </c>
      <c r="I376">
        <v>1</v>
      </c>
      <c r="J376">
        <v>0</v>
      </c>
      <c r="K376" s="2">
        <v>40628.839930555601</v>
      </c>
      <c r="L376" s="2">
        <v>40628.775717592602</v>
      </c>
      <c r="M376" t="str">
        <f t="shared" si="10"/>
        <v>'','m125466','MATTHEW','POLLOCK','m125466@usna.edu','','0','1','0','40628.8399305556','40628.7757175926'</v>
      </c>
      <c r="N376" t="s">
        <v>2845</v>
      </c>
    </row>
    <row r="377" spans="1:14">
      <c r="A377">
        <v>125508</v>
      </c>
      <c r="C377" t="s">
        <v>2846</v>
      </c>
      <c r="D377" t="s">
        <v>31</v>
      </c>
      <c r="E377" t="s">
        <v>958</v>
      </c>
      <c r="F377" t="str">
        <f t="shared" si="11"/>
        <v>m125508@usna.edu</v>
      </c>
      <c r="H377">
        <v>0</v>
      </c>
      <c r="I377">
        <v>1</v>
      </c>
      <c r="J377">
        <v>0</v>
      </c>
      <c r="K377" s="2">
        <v>40628.839930555601</v>
      </c>
      <c r="L377" s="2">
        <v>40628.775717592602</v>
      </c>
      <c r="M377" t="str">
        <f t="shared" si="10"/>
        <v>'','m125508','MICHAEL','PRATT','m125508@usna.edu','','0','1','0','40628.8399305556','40628.7757175926'</v>
      </c>
      <c r="N377" t="s">
        <v>2847</v>
      </c>
    </row>
    <row r="378" spans="1:14">
      <c r="A378">
        <v>125529</v>
      </c>
      <c r="C378" t="s">
        <v>2848</v>
      </c>
      <c r="D378" t="s">
        <v>961</v>
      </c>
      <c r="E378" t="s">
        <v>960</v>
      </c>
      <c r="F378" t="str">
        <f t="shared" si="11"/>
        <v>m125529@usna.edu</v>
      </c>
      <c r="H378">
        <v>0</v>
      </c>
      <c r="I378">
        <v>1</v>
      </c>
      <c r="J378">
        <v>0</v>
      </c>
      <c r="K378" s="2">
        <v>40628.839930555601</v>
      </c>
      <c r="L378" s="2">
        <v>40628.775717592602</v>
      </c>
      <c r="M378" t="str">
        <f t="shared" si="10"/>
        <v>'','m125529','RICHARD','PREVATT','m125529@usna.edu','','0','1','0','40628.8399305556','40628.7757175926'</v>
      </c>
      <c r="N378" t="s">
        <v>2849</v>
      </c>
    </row>
    <row r="379" spans="1:14">
      <c r="A379">
        <v>125544</v>
      </c>
      <c r="C379" t="s">
        <v>2850</v>
      </c>
      <c r="D379" t="s">
        <v>192</v>
      </c>
      <c r="E379" t="s">
        <v>963</v>
      </c>
      <c r="F379" t="str">
        <f t="shared" si="11"/>
        <v>m125544@usna.edu</v>
      </c>
      <c r="H379">
        <v>0</v>
      </c>
      <c r="I379">
        <v>1</v>
      </c>
      <c r="J379">
        <v>0</v>
      </c>
      <c r="K379" s="2">
        <v>40628.839930555601</v>
      </c>
      <c r="L379" s="2">
        <v>40628.775717592602</v>
      </c>
      <c r="M379" t="str">
        <f t="shared" si="10"/>
        <v>'','m125544','SARAH','PRITCHARD','m125544@usna.edu','','0','1','0','40628.8399305556','40628.7757175926'</v>
      </c>
      <c r="N379" t="s">
        <v>2851</v>
      </c>
    </row>
    <row r="380" spans="1:14">
      <c r="A380">
        <v>125568</v>
      </c>
      <c r="C380" t="s">
        <v>2852</v>
      </c>
      <c r="D380" t="s">
        <v>837</v>
      </c>
      <c r="E380" t="s">
        <v>965</v>
      </c>
      <c r="F380" t="str">
        <f t="shared" si="11"/>
        <v>m125568@usna.edu</v>
      </c>
      <c r="H380">
        <v>0</v>
      </c>
      <c r="I380">
        <v>1</v>
      </c>
      <c r="J380">
        <v>0</v>
      </c>
      <c r="K380" s="2">
        <v>40628.839930555601</v>
      </c>
      <c r="L380" s="2">
        <v>40628.775717592602</v>
      </c>
      <c r="M380" t="str">
        <f t="shared" si="10"/>
        <v>'','m125568','TRAVIS','PROULX','m125568@usna.edu','','0','1','0','40628.8399305556','40628.7757175926'</v>
      </c>
      <c r="N380" t="s">
        <v>2853</v>
      </c>
    </row>
    <row r="381" spans="1:14">
      <c r="A381">
        <v>125580</v>
      </c>
      <c r="C381" t="s">
        <v>2854</v>
      </c>
      <c r="D381" t="s">
        <v>968</v>
      </c>
      <c r="E381" t="s">
        <v>967</v>
      </c>
      <c r="F381" t="str">
        <f t="shared" si="11"/>
        <v>m125580@usna.edu</v>
      </c>
      <c r="H381">
        <v>0</v>
      </c>
      <c r="I381">
        <v>1</v>
      </c>
      <c r="J381">
        <v>0</v>
      </c>
      <c r="K381" s="2">
        <v>40628.839930555601</v>
      </c>
      <c r="L381" s="2">
        <v>40628.775717592602</v>
      </c>
      <c r="M381" t="str">
        <f t="shared" si="10"/>
        <v>'','m125580','JADESURELA','PRUDENTE','m125580@usna.edu','','0','1','0','40628.8399305556','40628.7757175926'</v>
      </c>
      <c r="N381" t="s">
        <v>2855</v>
      </c>
    </row>
    <row r="382" spans="1:14">
      <c r="A382">
        <v>125598</v>
      </c>
      <c r="C382" t="s">
        <v>2856</v>
      </c>
      <c r="D382" t="s">
        <v>971</v>
      </c>
      <c r="E382" t="s">
        <v>970</v>
      </c>
      <c r="F382" t="str">
        <f t="shared" si="11"/>
        <v>m125598@usna.edu</v>
      </c>
      <c r="H382">
        <v>0</v>
      </c>
      <c r="I382">
        <v>1</v>
      </c>
      <c r="J382">
        <v>0</v>
      </c>
      <c r="K382" s="2">
        <v>40628.839930555601</v>
      </c>
      <c r="L382" s="2">
        <v>40628.775717592602</v>
      </c>
      <c r="M382" t="str">
        <f t="shared" si="10"/>
        <v>'','m125598','MITCH','PULVER','m125598@usna.edu','','0','1','0','40628.8399305556','40628.7757175926'</v>
      </c>
      <c r="N382" t="s">
        <v>2857</v>
      </c>
    </row>
    <row r="383" spans="1:14">
      <c r="A383">
        <v>125628</v>
      </c>
      <c r="C383" t="s">
        <v>2858</v>
      </c>
      <c r="D383" t="s">
        <v>231</v>
      </c>
      <c r="E383" t="s">
        <v>973</v>
      </c>
      <c r="F383" t="str">
        <f t="shared" si="11"/>
        <v>m125628@usna.edu</v>
      </c>
      <c r="H383">
        <v>0</v>
      </c>
      <c r="I383">
        <v>1</v>
      </c>
      <c r="J383">
        <v>0</v>
      </c>
      <c r="K383" s="2">
        <v>40628.839930555601</v>
      </c>
      <c r="L383" s="2">
        <v>40628.775717592602</v>
      </c>
      <c r="M383" t="str">
        <f t="shared" si="10"/>
        <v>'','m125628','JOSEPH','QUINN','m125628@usna.edu','','0','1','0','40628.8399305556','40628.7757175926'</v>
      </c>
      <c r="N383" t="s">
        <v>2859</v>
      </c>
    </row>
    <row r="384" spans="1:14">
      <c r="A384">
        <v>125634</v>
      </c>
      <c r="C384" t="s">
        <v>2860</v>
      </c>
      <c r="D384" t="s">
        <v>314</v>
      </c>
      <c r="E384" t="s">
        <v>975</v>
      </c>
      <c r="F384" t="str">
        <f t="shared" si="11"/>
        <v>m125634@usna.edu</v>
      </c>
      <c r="H384">
        <v>0</v>
      </c>
      <c r="I384">
        <v>1</v>
      </c>
      <c r="J384">
        <v>0</v>
      </c>
      <c r="K384" s="2">
        <v>40628.839930555601</v>
      </c>
      <c r="L384" s="2">
        <v>40628.775717592602</v>
      </c>
      <c r="M384" t="str">
        <f t="shared" si="10"/>
        <v>'','m125634','DAVID','RABA','m125634@usna.edu','','0','1','0','40628.8399305556','40628.7757175926'</v>
      </c>
      <c r="N384" t="s">
        <v>2861</v>
      </c>
    </row>
    <row r="385" spans="1:14">
      <c r="A385">
        <v>125652</v>
      </c>
      <c r="C385" t="s">
        <v>2862</v>
      </c>
      <c r="D385" t="s">
        <v>189</v>
      </c>
      <c r="E385" t="s">
        <v>977</v>
      </c>
      <c r="F385" t="str">
        <f t="shared" si="11"/>
        <v>m125652@usna.edu</v>
      </c>
      <c r="H385">
        <v>0</v>
      </c>
      <c r="I385">
        <v>1</v>
      </c>
      <c r="J385">
        <v>0</v>
      </c>
      <c r="K385" s="2">
        <v>40628.839930555601</v>
      </c>
      <c r="L385" s="2">
        <v>40628.775717592602</v>
      </c>
      <c r="M385" t="str">
        <f t="shared" ref="M385:M448" si="12">CONCATENATE("'",B385,"','",C385,"','",D385,"','",E385,"','",F385,"','",G385,"','",H385,"','",I385,"','",J385,"','",K385,"','",L385,"'")</f>
        <v>'','m125652','JOEL','RALEY','m125652@usna.edu','','0','1','0','40628.8399305556','40628.7757175926'</v>
      </c>
      <c r="N385" t="s">
        <v>2863</v>
      </c>
    </row>
    <row r="386" spans="1:14">
      <c r="A386">
        <v>125694</v>
      </c>
      <c r="C386" t="s">
        <v>2864</v>
      </c>
      <c r="D386" t="s">
        <v>980</v>
      </c>
      <c r="E386" t="s">
        <v>979</v>
      </c>
      <c r="F386" t="str">
        <f t="shared" ref="F386:F449" si="13">CONCATENATE(C386,"@usna.edu")</f>
        <v>m125694@usna.edu</v>
      </c>
      <c r="H386">
        <v>0</v>
      </c>
      <c r="I386">
        <v>1</v>
      </c>
      <c r="J386">
        <v>0</v>
      </c>
      <c r="K386" s="2">
        <v>40628.839930555601</v>
      </c>
      <c r="L386" s="2">
        <v>40628.775717592602</v>
      </c>
      <c r="M386" t="str">
        <f t="shared" si="12"/>
        <v>'','m125694','MARCUS','REBERSAK','m125694@usna.edu','','0','1','0','40628.8399305556','40628.7757175926'</v>
      </c>
      <c r="N386" t="s">
        <v>2865</v>
      </c>
    </row>
    <row r="387" spans="1:14">
      <c r="A387">
        <v>125778</v>
      </c>
      <c r="C387" t="s">
        <v>2866</v>
      </c>
      <c r="D387" t="s">
        <v>104</v>
      </c>
      <c r="E387" t="s">
        <v>982</v>
      </c>
      <c r="F387" t="str">
        <f t="shared" si="13"/>
        <v>m125778@usna.edu</v>
      </c>
      <c r="H387">
        <v>0</v>
      </c>
      <c r="I387">
        <v>1</v>
      </c>
      <c r="J387">
        <v>0</v>
      </c>
      <c r="K387" s="2">
        <v>40628.839930555601</v>
      </c>
      <c r="L387" s="2">
        <v>40628.775717592602</v>
      </c>
      <c r="M387" t="str">
        <f t="shared" si="12"/>
        <v>'','m125778','BENJAMIN','RINKLIN','m125778@usna.edu','','0','1','0','40628.8399305556','40628.7757175926'</v>
      </c>
      <c r="N387" t="s">
        <v>2867</v>
      </c>
    </row>
    <row r="388" spans="1:14">
      <c r="A388">
        <v>125790</v>
      </c>
      <c r="C388" t="s">
        <v>2868</v>
      </c>
      <c r="D388" t="s">
        <v>984</v>
      </c>
      <c r="E388" t="s">
        <v>431</v>
      </c>
      <c r="F388" t="str">
        <f t="shared" si="13"/>
        <v>m125790@usna.edu</v>
      </c>
      <c r="H388">
        <v>0</v>
      </c>
      <c r="I388">
        <v>1</v>
      </c>
      <c r="J388">
        <v>0</v>
      </c>
      <c r="K388" s="2">
        <v>40628.839930555601</v>
      </c>
      <c r="L388" s="2">
        <v>40628.775717592602</v>
      </c>
      <c r="M388" t="str">
        <f t="shared" si="12"/>
        <v>'','m125790','GERALDRAMIR','RIVERA','m125790@usna.edu','','0','1','0','40628.8399305556','40628.7757175926'</v>
      </c>
      <c r="N388" t="s">
        <v>2869</v>
      </c>
    </row>
    <row r="389" spans="1:14">
      <c r="A389">
        <v>125868</v>
      </c>
      <c r="C389" t="s">
        <v>2870</v>
      </c>
      <c r="D389" t="s">
        <v>247</v>
      </c>
      <c r="E389" t="s">
        <v>986</v>
      </c>
      <c r="F389" t="str">
        <f t="shared" si="13"/>
        <v>m125868@usna.edu</v>
      </c>
      <c r="H389">
        <v>0</v>
      </c>
      <c r="I389">
        <v>1</v>
      </c>
      <c r="J389">
        <v>0</v>
      </c>
      <c r="K389" s="2">
        <v>40628.839930555601</v>
      </c>
      <c r="L389" s="2">
        <v>40628.775717592602</v>
      </c>
      <c r="M389" t="str">
        <f t="shared" si="12"/>
        <v>'','m125868','CODY','ROME','m125868@usna.edu','','0','1','0','40628.8399305556','40628.7757175926'</v>
      </c>
      <c r="N389" t="s">
        <v>2871</v>
      </c>
    </row>
    <row r="390" spans="1:14">
      <c r="A390">
        <v>125886</v>
      </c>
      <c r="C390" t="s">
        <v>2872</v>
      </c>
      <c r="D390" t="s">
        <v>989</v>
      </c>
      <c r="E390" t="s">
        <v>988</v>
      </c>
      <c r="F390" t="str">
        <f t="shared" si="13"/>
        <v>m125886@usna.edu</v>
      </c>
      <c r="H390">
        <v>0</v>
      </c>
      <c r="I390">
        <v>1</v>
      </c>
      <c r="J390">
        <v>0</v>
      </c>
      <c r="K390" s="2">
        <v>40628.839930555601</v>
      </c>
      <c r="L390" s="2">
        <v>40628.775717592602</v>
      </c>
      <c r="M390" t="str">
        <f t="shared" si="12"/>
        <v>'','m125886','CARLOS','ROSENDE','m125886@usna.edu','','0','1','0','40628.8399305556','40628.7757175926'</v>
      </c>
      <c r="N390" t="s">
        <v>2873</v>
      </c>
    </row>
    <row r="391" spans="1:14">
      <c r="A391">
        <v>125898</v>
      </c>
      <c r="C391" t="s">
        <v>2874</v>
      </c>
      <c r="D391" t="s">
        <v>992</v>
      </c>
      <c r="E391" t="s">
        <v>991</v>
      </c>
      <c r="F391" t="str">
        <f t="shared" si="13"/>
        <v>m125898@usna.edu</v>
      </c>
      <c r="H391">
        <v>0</v>
      </c>
      <c r="I391">
        <v>1</v>
      </c>
      <c r="J391">
        <v>0</v>
      </c>
      <c r="K391" s="2">
        <v>40628.839930555601</v>
      </c>
      <c r="L391" s="2">
        <v>40628.775717592602</v>
      </c>
      <c r="M391" t="str">
        <f t="shared" si="12"/>
        <v>'','m125898','DILLON','ROSSITER','m125898@usna.edu','','0','1','0','40628.8399305556','40628.7757175926'</v>
      </c>
      <c r="N391" t="s">
        <v>2875</v>
      </c>
    </row>
    <row r="392" spans="1:14">
      <c r="A392">
        <v>125916</v>
      </c>
      <c r="C392" t="s">
        <v>2876</v>
      </c>
      <c r="D392" t="s">
        <v>104</v>
      </c>
      <c r="E392" t="s">
        <v>458</v>
      </c>
      <c r="F392" t="str">
        <f t="shared" si="13"/>
        <v>m125916@usna.edu</v>
      </c>
      <c r="H392">
        <v>0</v>
      </c>
      <c r="I392">
        <v>1</v>
      </c>
      <c r="J392">
        <v>0</v>
      </c>
      <c r="K392" s="2">
        <v>40628.839930555601</v>
      </c>
      <c r="L392" s="2">
        <v>40628.775717592602</v>
      </c>
      <c r="M392" t="str">
        <f t="shared" si="12"/>
        <v>'','m125916','BENJAMIN','ROWE','m125916@usna.edu','','0','1','0','40628.8399305556','40628.7757175926'</v>
      </c>
      <c r="N392" t="s">
        <v>2877</v>
      </c>
    </row>
    <row r="393" spans="1:14">
      <c r="A393">
        <v>125928</v>
      </c>
      <c r="C393" t="s">
        <v>2878</v>
      </c>
      <c r="D393" t="s">
        <v>996</v>
      </c>
      <c r="E393" t="s">
        <v>995</v>
      </c>
      <c r="F393" t="str">
        <f t="shared" si="13"/>
        <v>m125928@usna.edu</v>
      </c>
      <c r="H393">
        <v>0</v>
      </c>
      <c r="I393">
        <v>1</v>
      </c>
      <c r="J393">
        <v>0</v>
      </c>
      <c r="K393" s="2">
        <v>40628.839930555601</v>
      </c>
      <c r="L393" s="2">
        <v>40628.775717592602</v>
      </c>
      <c r="M393" t="str">
        <f t="shared" si="12"/>
        <v>'','m125928','BRANDEN','ROY','m125928@usna.edu','','0','1','0','40628.8399305556','40628.7757175926'</v>
      </c>
      <c r="N393" t="s">
        <v>2879</v>
      </c>
    </row>
    <row r="394" spans="1:14">
      <c r="A394">
        <v>125940</v>
      </c>
      <c r="C394" t="s">
        <v>2880</v>
      </c>
      <c r="D394" t="s">
        <v>181</v>
      </c>
      <c r="E394" t="s">
        <v>998</v>
      </c>
      <c r="F394" t="str">
        <f t="shared" si="13"/>
        <v>m125940@usna.edu</v>
      </c>
      <c r="H394">
        <v>0</v>
      </c>
      <c r="I394">
        <v>1</v>
      </c>
      <c r="J394">
        <v>0</v>
      </c>
      <c r="K394" s="2">
        <v>40628.839930555601</v>
      </c>
      <c r="L394" s="2">
        <v>40628.775717592602</v>
      </c>
      <c r="M394" t="str">
        <f t="shared" si="12"/>
        <v>'','m125940','ANDREW','RUBI','m125940@usna.edu','','0','1','0','40628.8399305556','40628.7757175926'</v>
      </c>
      <c r="N394" t="s">
        <v>2881</v>
      </c>
    </row>
    <row r="395" spans="1:14">
      <c r="A395">
        <v>125946</v>
      </c>
      <c r="C395" t="s">
        <v>2882</v>
      </c>
      <c r="D395" t="s">
        <v>728</v>
      </c>
      <c r="E395" t="s">
        <v>1000</v>
      </c>
      <c r="F395" t="str">
        <f t="shared" si="13"/>
        <v>m125946@usna.edu</v>
      </c>
      <c r="H395">
        <v>0</v>
      </c>
      <c r="I395">
        <v>1</v>
      </c>
      <c r="J395">
        <v>0</v>
      </c>
      <c r="K395" s="2">
        <v>40628.839930555601</v>
      </c>
      <c r="L395" s="2">
        <v>40628.775717592602</v>
      </c>
      <c r="M395" t="str">
        <f t="shared" si="12"/>
        <v>'','m125946','JORDAN','RUSK','m125946@usna.edu','','0','1','0','40628.8399305556','40628.7757175926'</v>
      </c>
      <c r="N395" t="s">
        <v>2883</v>
      </c>
    </row>
    <row r="396" spans="1:14">
      <c r="A396">
        <v>126006</v>
      </c>
      <c r="C396" t="s">
        <v>2884</v>
      </c>
      <c r="D396" t="s">
        <v>314</v>
      </c>
      <c r="E396" t="s">
        <v>1002</v>
      </c>
      <c r="F396" t="str">
        <f t="shared" si="13"/>
        <v>m126006@usna.edu</v>
      </c>
      <c r="H396">
        <v>0</v>
      </c>
      <c r="I396">
        <v>1</v>
      </c>
      <c r="J396">
        <v>0</v>
      </c>
      <c r="K396" s="2">
        <v>40628.839930555601</v>
      </c>
      <c r="L396" s="2">
        <v>40628.775717592602</v>
      </c>
      <c r="M396" t="str">
        <f t="shared" si="12"/>
        <v>'','m126006','DAVID','SAMSON','m126006@usna.edu','','0','1','0','40628.8399305556','40628.7757175926'</v>
      </c>
      <c r="N396" t="s">
        <v>2885</v>
      </c>
    </row>
    <row r="397" spans="1:14">
      <c r="A397">
        <v>126024</v>
      </c>
      <c r="C397" t="s">
        <v>2886</v>
      </c>
      <c r="D397" t="s">
        <v>37</v>
      </c>
      <c r="E397" t="s">
        <v>1004</v>
      </c>
      <c r="F397" t="str">
        <f t="shared" si="13"/>
        <v>m126024@usna.edu</v>
      </c>
      <c r="H397">
        <v>0</v>
      </c>
      <c r="I397">
        <v>1</v>
      </c>
      <c r="J397">
        <v>0</v>
      </c>
      <c r="K397" s="2">
        <v>40628.839930555601</v>
      </c>
      <c r="L397" s="2">
        <v>40628.775717592602</v>
      </c>
      <c r="M397" t="str">
        <f t="shared" si="12"/>
        <v>'','m126024','MATTHEW','SANDERS','m126024@usna.edu','','0','1','0','40628.8399305556','40628.7757175926'</v>
      </c>
      <c r="N397" t="s">
        <v>2887</v>
      </c>
    </row>
    <row r="398" spans="1:14">
      <c r="A398">
        <v>126186</v>
      </c>
      <c r="C398" t="s">
        <v>2888</v>
      </c>
      <c r="D398" t="s">
        <v>952</v>
      </c>
      <c r="E398" t="s">
        <v>1006</v>
      </c>
      <c r="F398" t="str">
        <f t="shared" si="13"/>
        <v>m126186@usna.edu</v>
      </c>
      <c r="H398">
        <v>0</v>
      </c>
      <c r="I398">
        <v>1</v>
      </c>
      <c r="J398">
        <v>0</v>
      </c>
      <c r="K398" s="2">
        <v>40628.839930555601</v>
      </c>
      <c r="L398" s="2">
        <v>40628.775717592602</v>
      </c>
      <c r="M398" t="str">
        <f t="shared" si="12"/>
        <v>'','m126186','AMANDA','SERFASS','m126186@usna.edu','','0','1','0','40628.8399305556','40628.7757175926'</v>
      </c>
      <c r="N398" t="s">
        <v>2889</v>
      </c>
    </row>
    <row r="399" spans="1:14">
      <c r="A399">
        <v>126246</v>
      </c>
      <c r="C399" t="s">
        <v>2890</v>
      </c>
      <c r="D399" t="s">
        <v>834</v>
      </c>
      <c r="E399" t="s">
        <v>1008</v>
      </c>
      <c r="F399" t="str">
        <f t="shared" si="13"/>
        <v>m126246@usna.edu</v>
      </c>
      <c r="H399">
        <v>0</v>
      </c>
      <c r="I399">
        <v>1</v>
      </c>
      <c r="J399">
        <v>0</v>
      </c>
      <c r="K399" s="2">
        <v>40628.839930555601</v>
      </c>
      <c r="L399" s="2">
        <v>40628.775717592602</v>
      </c>
      <c r="M399" t="str">
        <f t="shared" si="12"/>
        <v>'','m126246','TIMOTHY','SHIELD','m126246@usna.edu','','0','1','0','40628.8399305556','40628.7757175926'</v>
      </c>
      <c r="N399" t="s">
        <v>2891</v>
      </c>
    </row>
    <row r="400" spans="1:14">
      <c r="A400">
        <v>126258</v>
      </c>
      <c r="C400" t="s">
        <v>2892</v>
      </c>
      <c r="D400" t="s">
        <v>398</v>
      </c>
      <c r="E400" t="s">
        <v>1010</v>
      </c>
      <c r="F400" t="str">
        <f t="shared" si="13"/>
        <v>m126258@usna.edu</v>
      </c>
      <c r="H400">
        <v>0</v>
      </c>
      <c r="I400">
        <v>1</v>
      </c>
      <c r="J400">
        <v>0</v>
      </c>
      <c r="K400" s="2">
        <v>40628.839930555601</v>
      </c>
      <c r="L400" s="2">
        <v>40628.775717592602</v>
      </c>
      <c r="M400" t="str">
        <f t="shared" si="12"/>
        <v>'','m126258','MICAH','SHUTE','m126258@usna.edu','','0','1','0','40628.8399305556','40628.7757175926'</v>
      </c>
      <c r="N400" t="s">
        <v>2893</v>
      </c>
    </row>
    <row r="401" spans="1:14">
      <c r="A401">
        <v>126384</v>
      </c>
      <c r="C401" t="s">
        <v>2894</v>
      </c>
      <c r="D401" t="s">
        <v>1012</v>
      </c>
      <c r="E401" t="s">
        <v>486</v>
      </c>
      <c r="F401" t="str">
        <f t="shared" si="13"/>
        <v>m126384@usna.edu</v>
      </c>
      <c r="H401">
        <v>0</v>
      </c>
      <c r="I401">
        <v>1</v>
      </c>
      <c r="J401">
        <v>0</v>
      </c>
      <c r="K401" s="2">
        <v>40628.839930555601</v>
      </c>
      <c r="L401" s="2">
        <v>40628.775717592602</v>
      </c>
      <c r="M401" t="str">
        <f t="shared" si="12"/>
        <v>'','m126384','SAMANTHA','SMITH','m126384@usna.edu','','0','1','0','40628.8399305556','40628.7757175926'</v>
      </c>
      <c r="N401" t="s">
        <v>2895</v>
      </c>
    </row>
    <row r="402" spans="1:14">
      <c r="A402">
        <v>126390</v>
      </c>
      <c r="C402" t="s">
        <v>2896</v>
      </c>
      <c r="D402" t="s">
        <v>169</v>
      </c>
      <c r="E402" t="s">
        <v>486</v>
      </c>
      <c r="F402" t="str">
        <f t="shared" si="13"/>
        <v>m126390@usna.edu</v>
      </c>
      <c r="H402">
        <v>0</v>
      </c>
      <c r="I402">
        <v>1</v>
      </c>
      <c r="J402">
        <v>0</v>
      </c>
      <c r="K402" s="2">
        <v>40628.839930555601</v>
      </c>
      <c r="L402" s="2">
        <v>40628.775717592602</v>
      </c>
      <c r="M402" t="str">
        <f t="shared" si="12"/>
        <v>'','m126390','THOMAS','SMITH','m126390@usna.edu','','0','1','0','40628.8399305556','40628.7757175926'</v>
      </c>
      <c r="N402" t="s">
        <v>2897</v>
      </c>
    </row>
    <row r="403" spans="1:14">
      <c r="A403">
        <v>126402</v>
      </c>
      <c r="C403" t="s">
        <v>2898</v>
      </c>
      <c r="D403" t="s">
        <v>1016</v>
      </c>
      <c r="E403" t="s">
        <v>1015</v>
      </c>
      <c r="F403" t="str">
        <f t="shared" si="13"/>
        <v>m126402@usna.edu</v>
      </c>
      <c r="H403">
        <v>0</v>
      </c>
      <c r="I403">
        <v>1</v>
      </c>
      <c r="J403">
        <v>0</v>
      </c>
      <c r="K403" s="2">
        <v>40628.839930555601</v>
      </c>
      <c r="L403" s="2">
        <v>40628.775717592602</v>
      </c>
      <c r="M403" t="str">
        <f t="shared" si="12"/>
        <v>'','m126402','MARIO','SMITHMENA','m126402@usna.edu','','0','1','0','40628.8399305556','40628.7757175926'</v>
      </c>
      <c r="N403" t="s">
        <v>2899</v>
      </c>
    </row>
    <row r="404" spans="1:14">
      <c r="A404">
        <v>126450</v>
      </c>
      <c r="C404" t="s">
        <v>2900</v>
      </c>
      <c r="D404" t="s">
        <v>1019</v>
      </c>
      <c r="E404" t="s">
        <v>1018</v>
      </c>
      <c r="F404" t="str">
        <f t="shared" si="13"/>
        <v>m126450@usna.edu</v>
      </c>
      <c r="H404">
        <v>0</v>
      </c>
      <c r="I404">
        <v>1</v>
      </c>
      <c r="J404">
        <v>0</v>
      </c>
      <c r="K404" s="2">
        <v>40628.839930555601</v>
      </c>
      <c r="L404" s="2">
        <v>40628.775717592602</v>
      </c>
      <c r="M404" t="str">
        <f t="shared" si="12"/>
        <v>'','m126450','RAN','SONG','m126450@usna.edu','','0','1','0','40628.8399305556','40628.7757175926'</v>
      </c>
      <c r="N404" t="s">
        <v>2901</v>
      </c>
    </row>
    <row r="405" spans="1:14">
      <c r="A405">
        <v>126462</v>
      </c>
      <c r="C405" t="s">
        <v>2902</v>
      </c>
      <c r="D405" t="s">
        <v>37</v>
      </c>
      <c r="E405" t="s">
        <v>1021</v>
      </c>
      <c r="F405" t="str">
        <f t="shared" si="13"/>
        <v>m126462@usna.edu</v>
      </c>
      <c r="H405">
        <v>0</v>
      </c>
      <c r="I405">
        <v>1</v>
      </c>
      <c r="J405">
        <v>0</v>
      </c>
      <c r="K405" s="2">
        <v>40628.839930555601</v>
      </c>
      <c r="L405" s="2">
        <v>40628.775717592602</v>
      </c>
      <c r="M405" t="str">
        <f t="shared" si="12"/>
        <v>'','m126462','MATTHEW','STANDARD','m126462@usna.edu','','0','1','0','40628.8399305556','40628.7757175926'</v>
      </c>
      <c r="N405" t="s">
        <v>2903</v>
      </c>
    </row>
    <row r="406" spans="1:14">
      <c r="A406">
        <v>126474</v>
      </c>
      <c r="C406" t="s">
        <v>2904</v>
      </c>
      <c r="D406" t="s">
        <v>1024</v>
      </c>
      <c r="E406" t="s">
        <v>1023</v>
      </c>
      <c r="F406" t="str">
        <f t="shared" si="13"/>
        <v>m126474@usna.edu</v>
      </c>
      <c r="H406">
        <v>0</v>
      </c>
      <c r="I406">
        <v>1</v>
      </c>
      <c r="J406">
        <v>0</v>
      </c>
      <c r="K406" s="2">
        <v>40628.839930555601</v>
      </c>
      <c r="L406" s="2">
        <v>40628.775717592602</v>
      </c>
      <c r="M406" t="str">
        <f t="shared" si="12"/>
        <v>'','m126474','ELLA','STARR','m126474@usna.edu','','0','1','0','40628.8399305556','40628.7757175926'</v>
      </c>
      <c r="N406" t="s">
        <v>2905</v>
      </c>
    </row>
    <row r="407" spans="1:14">
      <c r="A407">
        <v>126480</v>
      </c>
      <c r="C407" t="s">
        <v>2906</v>
      </c>
      <c r="D407" t="s">
        <v>1027</v>
      </c>
      <c r="E407" t="s">
        <v>1026</v>
      </c>
      <c r="F407" t="str">
        <f t="shared" si="13"/>
        <v>m126480@usna.edu</v>
      </c>
      <c r="H407">
        <v>0</v>
      </c>
      <c r="I407">
        <v>1</v>
      </c>
      <c r="J407">
        <v>0</v>
      </c>
      <c r="K407" s="2">
        <v>40628.839930555601</v>
      </c>
      <c r="L407" s="2">
        <v>40628.775717592602</v>
      </c>
      <c r="M407" t="str">
        <f t="shared" si="12"/>
        <v>'','m126480','CARL','STEFFER','m126480@usna.edu','','0','1','0','40628.8399305556','40628.7757175926'</v>
      </c>
      <c r="N407" t="s">
        <v>2907</v>
      </c>
    </row>
    <row r="408" spans="1:14">
      <c r="A408">
        <v>126522</v>
      </c>
      <c r="C408" t="s">
        <v>2908</v>
      </c>
      <c r="D408" t="s">
        <v>1030</v>
      </c>
      <c r="E408" t="s">
        <v>1029</v>
      </c>
      <c r="F408" t="str">
        <f t="shared" si="13"/>
        <v>m126522@usna.edu</v>
      </c>
      <c r="H408">
        <v>0</v>
      </c>
      <c r="I408">
        <v>1</v>
      </c>
      <c r="J408">
        <v>0</v>
      </c>
      <c r="K408" s="2">
        <v>40628.839930555601</v>
      </c>
      <c r="L408" s="2">
        <v>40628.775717592602</v>
      </c>
      <c r="M408" t="str">
        <f t="shared" si="12"/>
        <v>'','m126522','GEORGE','STEVENSON','m126522@usna.edu','','0','1','0','40628.8399305556','40628.7757175926'</v>
      </c>
      <c r="N408" t="s">
        <v>2909</v>
      </c>
    </row>
    <row r="409" spans="1:14">
      <c r="A409">
        <v>126582</v>
      </c>
      <c r="C409" t="s">
        <v>2910</v>
      </c>
      <c r="D409" t="s">
        <v>1033</v>
      </c>
      <c r="E409" t="s">
        <v>1032</v>
      </c>
      <c r="F409" t="str">
        <f t="shared" si="13"/>
        <v>m126582@usna.edu</v>
      </c>
      <c r="H409">
        <v>0</v>
      </c>
      <c r="I409">
        <v>1</v>
      </c>
      <c r="J409">
        <v>0</v>
      </c>
      <c r="K409" s="2">
        <v>40628.839930555601</v>
      </c>
      <c r="L409" s="2">
        <v>40628.775717592602</v>
      </c>
      <c r="M409" t="str">
        <f t="shared" si="12"/>
        <v>'','m126582','COLEMAN','STRICKLAND','m126582@usna.edu','','0','1','0','40628.8399305556','40628.7757175926'</v>
      </c>
      <c r="N409" t="s">
        <v>2911</v>
      </c>
    </row>
    <row r="410" spans="1:14">
      <c r="A410">
        <v>126666</v>
      </c>
      <c r="C410" t="s">
        <v>2912</v>
      </c>
      <c r="D410" t="s">
        <v>534</v>
      </c>
      <c r="E410" t="s">
        <v>1035</v>
      </c>
      <c r="F410" t="str">
        <f t="shared" si="13"/>
        <v>m126666@usna.edu</v>
      </c>
      <c r="H410">
        <v>0</v>
      </c>
      <c r="I410">
        <v>1</v>
      </c>
      <c r="J410">
        <v>0</v>
      </c>
      <c r="K410" s="2">
        <v>40628.839930555601</v>
      </c>
      <c r="L410" s="2">
        <v>40628.775717592602</v>
      </c>
      <c r="M410" t="str">
        <f t="shared" si="12"/>
        <v>'','m126666','NICHOLAS','SWEETSER','m126666@usna.edu','','0','1','0','40628.8399305556','40628.7757175926'</v>
      </c>
      <c r="N410" t="s">
        <v>2913</v>
      </c>
    </row>
    <row r="411" spans="1:14">
      <c r="A411">
        <v>126678</v>
      </c>
      <c r="C411" t="s">
        <v>2914</v>
      </c>
      <c r="D411" t="s">
        <v>287</v>
      </c>
      <c r="E411" t="s">
        <v>1037</v>
      </c>
      <c r="F411" t="str">
        <f t="shared" si="13"/>
        <v>m126678@usna.edu</v>
      </c>
      <c r="H411">
        <v>0</v>
      </c>
      <c r="I411">
        <v>1</v>
      </c>
      <c r="J411">
        <v>0</v>
      </c>
      <c r="K411" s="2">
        <v>40628.839930555601</v>
      </c>
      <c r="L411" s="2">
        <v>40628.775717592602</v>
      </c>
      <c r="M411" t="str">
        <f t="shared" si="12"/>
        <v>'','m126678','LUKE','TALBOT','m126678@usna.edu','','0','1','0','40628.8399305556','40628.7757175926'</v>
      </c>
      <c r="N411" t="s">
        <v>2915</v>
      </c>
    </row>
    <row r="412" spans="1:14">
      <c r="A412">
        <v>126690</v>
      </c>
      <c r="C412" t="s">
        <v>2916</v>
      </c>
      <c r="D412" t="s">
        <v>1040</v>
      </c>
      <c r="E412" t="s">
        <v>1039</v>
      </c>
      <c r="F412" t="str">
        <f t="shared" si="13"/>
        <v>m126690@usna.edu</v>
      </c>
      <c r="H412">
        <v>0</v>
      </c>
      <c r="I412">
        <v>1</v>
      </c>
      <c r="J412">
        <v>0</v>
      </c>
      <c r="K412" s="2">
        <v>40628.839930555601</v>
      </c>
      <c r="L412" s="2">
        <v>40628.775717592602</v>
      </c>
      <c r="M412" t="str">
        <f t="shared" si="12"/>
        <v>'','m126690','WEI','TAN','m126690@usna.edu','','0','1','0','40628.8399305556','40628.7757175926'</v>
      </c>
      <c r="N412" t="s">
        <v>2917</v>
      </c>
    </row>
    <row r="413" spans="1:14">
      <c r="A413">
        <v>126696</v>
      </c>
      <c r="C413" t="s">
        <v>2918</v>
      </c>
      <c r="D413" t="s">
        <v>1043</v>
      </c>
      <c r="E413" t="s">
        <v>1042</v>
      </c>
      <c r="F413" t="str">
        <f t="shared" si="13"/>
        <v>m126696@usna.edu</v>
      </c>
      <c r="H413">
        <v>0</v>
      </c>
      <c r="I413">
        <v>1</v>
      </c>
      <c r="J413">
        <v>0</v>
      </c>
      <c r="K413" s="2">
        <v>40628.839930555601</v>
      </c>
      <c r="L413" s="2">
        <v>40628.775717592602</v>
      </c>
      <c r="M413" t="str">
        <f t="shared" si="12"/>
        <v>'','m126696','KATHARIN','TAYLOR','m126696@usna.edu','','0','1','0','40628.8399305556','40628.7757175926'</v>
      </c>
      <c r="N413" t="s">
        <v>2919</v>
      </c>
    </row>
    <row r="414" spans="1:14">
      <c r="A414">
        <v>126714</v>
      </c>
      <c r="C414" t="s">
        <v>2920</v>
      </c>
      <c r="D414" t="s">
        <v>1046</v>
      </c>
      <c r="E414" t="s">
        <v>1045</v>
      </c>
      <c r="F414" t="str">
        <f t="shared" si="13"/>
        <v>m126714@usna.edu</v>
      </c>
      <c r="H414">
        <v>0</v>
      </c>
      <c r="I414">
        <v>1</v>
      </c>
      <c r="J414">
        <v>0</v>
      </c>
      <c r="K414" s="2">
        <v>40628.839930555601</v>
      </c>
      <c r="L414" s="2">
        <v>40628.775717592602</v>
      </c>
      <c r="M414" t="str">
        <f t="shared" si="12"/>
        <v>'','m126714','CRANE','TECCE','m126714@usna.edu','','0','1','0','40628.8399305556','40628.7757175926'</v>
      </c>
      <c r="N414" t="s">
        <v>2921</v>
      </c>
    </row>
    <row r="415" spans="1:14">
      <c r="A415">
        <v>126720</v>
      </c>
      <c r="C415" t="s">
        <v>2922</v>
      </c>
      <c r="D415" t="s">
        <v>528</v>
      </c>
      <c r="E415" t="s">
        <v>1048</v>
      </c>
      <c r="F415" t="str">
        <f t="shared" si="13"/>
        <v>m126720@usna.edu</v>
      </c>
      <c r="H415">
        <v>0</v>
      </c>
      <c r="I415">
        <v>1</v>
      </c>
      <c r="J415">
        <v>0</v>
      </c>
      <c r="K415" s="2">
        <v>40628.839930555601</v>
      </c>
      <c r="L415" s="2">
        <v>40628.775717592602</v>
      </c>
      <c r="M415" t="str">
        <f t="shared" si="12"/>
        <v>'','m126720','ALEXANDER','TEICH','m126720@usna.edu','','0','1','0','40628.8399305556','40628.7757175926'</v>
      </c>
      <c r="N415" t="s">
        <v>2923</v>
      </c>
    </row>
    <row r="416" spans="1:14">
      <c r="A416">
        <v>126864</v>
      </c>
      <c r="C416" t="s">
        <v>2924</v>
      </c>
      <c r="D416" t="s">
        <v>1051</v>
      </c>
      <c r="E416" t="s">
        <v>1050</v>
      </c>
      <c r="F416" t="str">
        <f t="shared" si="13"/>
        <v>m126864@usna.edu</v>
      </c>
      <c r="H416">
        <v>0</v>
      </c>
      <c r="I416">
        <v>1</v>
      </c>
      <c r="J416">
        <v>0</v>
      </c>
      <c r="K416" s="2">
        <v>40628.839930555601</v>
      </c>
      <c r="L416" s="2">
        <v>40628.775717592602</v>
      </c>
      <c r="M416" t="str">
        <f t="shared" si="12"/>
        <v>'','m126864','ARMANDO','TORRES','m126864@usna.edu','','0','1','0','40628.8399305556','40628.7757175926'</v>
      </c>
      <c r="N416" t="s">
        <v>2925</v>
      </c>
    </row>
    <row r="417" spans="1:14">
      <c r="A417">
        <v>126870</v>
      </c>
      <c r="C417" t="s">
        <v>2926</v>
      </c>
      <c r="D417" t="s">
        <v>138</v>
      </c>
      <c r="E417" t="s">
        <v>1053</v>
      </c>
      <c r="F417" t="str">
        <f t="shared" si="13"/>
        <v>m126870@usna.edu</v>
      </c>
      <c r="H417">
        <v>0</v>
      </c>
      <c r="I417">
        <v>1</v>
      </c>
      <c r="J417">
        <v>0</v>
      </c>
      <c r="K417" s="2">
        <v>40628.839930555601</v>
      </c>
      <c r="L417" s="2">
        <v>40628.775717592602</v>
      </c>
      <c r="M417" t="str">
        <f t="shared" si="12"/>
        <v>'','m126870','JOHN','TORTORICH','m126870@usna.edu','','0','1','0','40628.8399305556','40628.7757175926'</v>
      </c>
      <c r="N417" t="s">
        <v>2927</v>
      </c>
    </row>
    <row r="418" spans="1:14">
      <c r="A418">
        <v>126876</v>
      </c>
      <c r="C418" t="s">
        <v>2928</v>
      </c>
      <c r="D418" t="s">
        <v>138</v>
      </c>
      <c r="E418" t="s">
        <v>1055</v>
      </c>
      <c r="F418" t="str">
        <f t="shared" si="13"/>
        <v>m126876@usna.edu</v>
      </c>
      <c r="H418">
        <v>0</v>
      </c>
      <c r="I418">
        <v>1</v>
      </c>
      <c r="J418">
        <v>0</v>
      </c>
      <c r="K418" s="2">
        <v>40628.839930555601</v>
      </c>
      <c r="L418" s="2">
        <v>40628.775717592602</v>
      </c>
      <c r="M418" t="str">
        <f t="shared" si="12"/>
        <v>'','m126876','JOHN','TRACEY','m126876@usna.edu','','0','1','0','40628.8399305556','40628.7757175926'</v>
      </c>
      <c r="N418" t="s">
        <v>2929</v>
      </c>
    </row>
    <row r="419" spans="1:14">
      <c r="A419">
        <v>126888</v>
      </c>
      <c r="C419" t="s">
        <v>2930</v>
      </c>
      <c r="D419" t="s">
        <v>1058</v>
      </c>
      <c r="E419" t="s">
        <v>1057</v>
      </c>
      <c r="F419" t="str">
        <f t="shared" si="13"/>
        <v>m126888@usna.edu</v>
      </c>
      <c r="H419">
        <v>0</v>
      </c>
      <c r="I419">
        <v>1</v>
      </c>
      <c r="J419">
        <v>0</v>
      </c>
      <c r="K419" s="2">
        <v>40628.839930555601</v>
      </c>
      <c r="L419" s="2">
        <v>40628.775717592602</v>
      </c>
      <c r="M419" t="str">
        <f t="shared" si="12"/>
        <v>'','m126888','ALEJANDRO','TRUJILLO','m126888@usna.edu','','0','1','0','40628.8399305556','40628.7757175926'</v>
      </c>
      <c r="N419" t="s">
        <v>2931</v>
      </c>
    </row>
    <row r="420" spans="1:14">
      <c r="A420">
        <v>126900</v>
      </c>
      <c r="C420" t="s">
        <v>2932</v>
      </c>
      <c r="D420" t="s">
        <v>1061</v>
      </c>
      <c r="E420" t="s">
        <v>1060</v>
      </c>
      <c r="F420" t="str">
        <f t="shared" si="13"/>
        <v>m126900@usna.edu</v>
      </c>
      <c r="H420">
        <v>0</v>
      </c>
      <c r="I420">
        <v>1</v>
      </c>
      <c r="J420">
        <v>0</v>
      </c>
      <c r="K420" s="2">
        <v>40628.839930555601</v>
      </c>
      <c r="L420" s="2">
        <v>40628.775717592602</v>
      </c>
      <c r="M420" t="str">
        <f t="shared" si="12"/>
        <v>'','m126900','SUNNY','TSAO','m126900@usna.edu','','0','1','0','40628.8399305556','40628.7757175926'</v>
      </c>
      <c r="N420" t="s">
        <v>2933</v>
      </c>
    </row>
    <row r="421" spans="1:14">
      <c r="A421">
        <v>126924</v>
      </c>
      <c r="C421" t="s">
        <v>2934</v>
      </c>
      <c r="D421" t="s">
        <v>115</v>
      </c>
      <c r="E421" t="s">
        <v>1063</v>
      </c>
      <c r="F421" t="str">
        <f t="shared" si="13"/>
        <v>m126924@usna.edu</v>
      </c>
      <c r="H421">
        <v>0</v>
      </c>
      <c r="I421">
        <v>1</v>
      </c>
      <c r="J421">
        <v>0</v>
      </c>
      <c r="K421" s="2">
        <v>40628.839930555601</v>
      </c>
      <c r="L421" s="2">
        <v>40628.775717592602</v>
      </c>
      <c r="M421" t="str">
        <f t="shared" si="12"/>
        <v>'','m126924','JAMES','TUMOLO','m126924@usna.edu','','0','1','0','40628.8399305556','40628.7757175926'</v>
      </c>
      <c r="N421" t="s">
        <v>2935</v>
      </c>
    </row>
    <row r="422" spans="1:14">
      <c r="A422">
        <v>126942</v>
      </c>
      <c r="C422" t="s">
        <v>2936</v>
      </c>
      <c r="D422" t="s">
        <v>406</v>
      </c>
      <c r="E422" t="s">
        <v>1065</v>
      </c>
      <c r="F422" t="str">
        <f t="shared" si="13"/>
        <v>m126942@usna.edu</v>
      </c>
      <c r="H422">
        <v>0</v>
      </c>
      <c r="I422">
        <v>1</v>
      </c>
      <c r="J422">
        <v>0</v>
      </c>
      <c r="K422" s="2">
        <v>40628.839930555601</v>
      </c>
      <c r="L422" s="2">
        <v>40628.775717592602</v>
      </c>
      <c r="M422" t="str">
        <f t="shared" si="12"/>
        <v>'','m126942','CHRISTOPHER','TYSON','m126942@usna.edu','','0','1','0','40628.8399305556','40628.7757175926'</v>
      </c>
      <c r="N422" t="s">
        <v>2937</v>
      </c>
    </row>
    <row r="423" spans="1:14">
      <c r="A423">
        <v>126948</v>
      </c>
      <c r="C423" t="s">
        <v>2938</v>
      </c>
      <c r="D423" t="s">
        <v>842</v>
      </c>
      <c r="E423" t="s">
        <v>1067</v>
      </c>
      <c r="F423" t="str">
        <f t="shared" si="13"/>
        <v>m126948@usna.edu</v>
      </c>
      <c r="H423">
        <v>0</v>
      </c>
      <c r="I423">
        <v>1</v>
      </c>
      <c r="J423">
        <v>0</v>
      </c>
      <c r="K423" s="2">
        <v>40628.839930555601</v>
      </c>
      <c r="L423" s="2">
        <v>40628.775717592602</v>
      </c>
      <c r="M423" t="str">
        <f t="shared" si="12"/>
        <v>'','m126948','NICOLE','UCHIDA','m126948@usna.edu','','0','1','0','40628.8399305556','40628.7757175926'</v>
      </c>
      <c r="N423" t="s">
        <v>2939</v>
      </c>
    </row>
    <row r="424" spans="1:14">
      <c r="A424">
        <v>126966</v>
      </c>
      <c r="C424" t="s">
        <v>2940</v>
      </c>
      <c r="D424" t="s">
        <v>1070</v>
      </c>
      <c r="E424" t="s">
        <v>1069</v>
      </c>
      <c r="F424" t="str">
        <f t="shared" si="13"/>
        <v>m126966@usna.edu</v>
      </c>
      <c r="H424">
        <v>0</v>
      </c>
      <c r="I424">
        <v>1</v>
      </c>
      <c r="J424">
        <v>0</v>
      </c>
      <c r="K424" s="2">
        <v>40628.839930555601</v>
      </c>
      <c r="L424" s="2">
        <v>40628.775717592602</v>
      </c>
      <c r="M424" t="str">
        <f t="shared" si="12"/>
        <v>'','m126966','JUDY','VALDERRABANO','m126966@usna.edu','','0','1','0','40628.8399305556','40628.7757175926'</v>
      </c>
      <c r="N424" t="s">
        <v>2941</v>
      </c>
    </row>
    <row r="425" spans="1:14">
      <c r="A425">
        <v>126996</v>
      </c>
      <c r="C425" t="s">
        <v>2942</v>
      </c>
      <c r="D425" t="s">
        <v>1073</v>
      </c>
      <c r="E425" t="s">
        <v>1072</v>
      </c>
      <c r="F425" t="str">
        <f t="shared" si="13"/>
        <v>m126996@usna.edu</v>
      </c>
      <c r="H425">
        <v>0</v>
      </c>
      <c r="I425">
        <v>1</v>
      </c>
      <c r="J425">
        <v>0</v>
      </c>
      <c r="K425" s="2">
        <v>40628.839930555601</v>
      </c>
      <c r="L425" s="2">
        <v>40628.775717592602</v>
      </c>
      <c r="M425" t="str">
        <f t="shared" si="12"/>
        <v>'','m126996','STEPHEN','VANDAL','m126996@usna.edu','','0','1','0','40628.8399305556','40628.7757175926'</v>
      </c>
      <c r="N425" t="s">
        <v>2943</v>
      </c>
    </row>
    <row r="426" spans="1:14">
      <c r="A426">
        <v>127026</v>
      </c>
      <c r="C426" t="s">
        <v>2944</v>
      </c>
      <c r="D426" t="s">
        <v>37</v>
      </c>
      <c r="E426" t="s">
        <v>1075</v>
      </c>
      <c r="F426" t="str">
        <f t="shared" si="13"/>
        <v>m127026@usna.edu</v>
      </c>
      <c r="H426">
        <v>0</v>
      </c>
      <c r="I426">
        <v>1</v>
      </c>
      <c r="J426">
        <v>0</v>
      </c>
      <c r="K426" s="2">
        <v>40628.839930555601</v>
      </c>
      <c r="L426" s="2">
        <v>40628.775717592602</v>
      </c>
      <c r="M426" t="str">
        <f t="shared" si="12"/>
        <v>'','m127026','MATTHEW','VERNAM','m127026@usna.edu','','0','1','0','40628.8399305556','40628.7757175926'</v>
      </c>
      <c r="N426" t="s">
        <v>2945</v>
      </c>
    </row>
    <row r="427" spans="1:14">
      <c r="A427">
        <v>127080</v>
      </c>
      <c r="C427" t="s">
        <v>2946</v>
      </c>
      <c r="D427" t="s">
        <v>1078</v>
      </c>
      <c r="E427" t="s">
        <v>1077</v>
      </c>
      <c r="F427" t="str">
        <f t="shared" si="13"/>
        <v>m127080@usna.edu</v>
      </c>
      <c r="H427">
        <v>0</v>
      </c>
      <c r="I427">
        <v>1</v>
      </c>
      <c r="J427">
        <v>0</v>
      </c>
      <c r="K427" s="2">
        <v>40628.839930555601</v>
      </c>
      <c r="L427" s="2">
        <v>40628.775717592602</v>
      </c>
      <c r="M427" t="str">
        <f t="shared" si="12"/>
        <v>'','m127080','CAROLYNE','VU','m127080@usna.edu','','0','1','0','40628.8399305556','40628.7757175926'</v>
      </c>
      <c r="N427" t="s">
        <v>2947</v>
      </c>
    </row>
    <row r="428" spans="1:14">
      <c r="A428">
        <v>127092</v>
      </c>
      <c r="C428" t="s">
        <v>2948</v>
      </c>
      <c r="D428" t="s">
        <v>138</v>
      </c>
      <c r="E428" t="s">
        <v>1080</v>
      </c>
      <c r="F428" t="str">
        <f t="shared" si="13"/>
        <v>m127092@usna.edu</v>
      </c>
      <c r="H428">
        <v>0</v>
      </c>
      <c r="I428">
        <v>1</v>
      </c>
      <c r="J428">
        <v>0</v>
      </c>
      <c r="K428" s="2">
        <v>40628.839930555601</v>
      </c>
      <c r="L428" s="2">
        <v>40628.775717592602</v>
      </c>
      <c r="M428" t="str">
        <f t="shared" si="12"/>
        <v>'','m127092','JOHN','WAGGENER','m127092@usna.edu','','0','1','0','40628.8399305556','40628.7757175926'</v>
      </c>
      <c r="N428" t="s">
        <v>2949</v>
      </c>
    </row>
    <row r="429" spans="1:14">
      <c r="A429">
        <v>127122</v>
      </c>
      <c r="C429" t="s">
        <v>2950</v>
      </c>
      <c r="D429" t="s">
        <v>883</v>
      </c>
      <c r="E429" t="s">
        <v>1082</v>
      </c>
      <c r="F429" t="str">
        <f t="shared" si="13"/>
        <v>m127122@usna.edu</v>
      </c>
      <c r="H429">
        <v>0</v>
      </c>
      <c r="I429">
        <v>1</v>
      </c>
      <c r="J429">
        <v>0</v>
      </c>
      <c r="K429" s="2">
        <v>40628.839930555601</v>
      </c>
      <c r="L429" s="2">
        <v>40628.775717592602</v>
      </c>
      <c r="M429" t="str">
        <f t="shared" si="12"/>
        <v>'','m127122','MARY','WALSH','m127122@usna.edu','','0','1','0','40628.8399305556','40628.7757175926'</v>
      </c>
      <c r="N429" t="s">
        <v>2951</v>
      </c>
    </row>
    <row r="430" spans="1:14">
      <c r="A430">
        <v>127128</v>
      </c>
      <c r="C430" t="s">
        <v>2952</v>
      </c>
      <c r="D430" t="s">
        <v>231</v>
      </c>
      <c r="E430" t="s">
        <v>1084</v>
      </c>
      <c r="F430" t="str">
        <f t="shared" si="13"/>
        <v>m127128@usna.edu</v>
      </c>
      <c r="H430">
        <v>0</v>
      </c>
      <c r="I430">
        <v>1</v>
      </c>
      <c r="J430">
        <v>0</v>
      </c>
      <c r="K430" s="2">
        <v>40628.839930555601</v>
      </c>
      <c r="L430" s="2">
        <v>40628.775717592602</v>
      </c>
      <c r="M430" t="str">
        <f t="shared" si="12"/>
        <v>'','m127128','JOSEPH','WALTER','m127128@usna.edu','','0','1','0','40628.8399305556','40628.7757175926'</v>
      </c>
      <c r="N430" t="s">
        <v>2953</v>
      </c>
    </row>
    <row r="431" spans="1:14">
      <c r="A431">
        <v>127134</v>
      </c>
      <c r="C431" t="s">
        <v>2954</v>
      </c>
      <c r="D431" t="s">
        <v>618</v>
      </c>
      <c r="E431" t="s">
        <v>1086</v>
      </c>
      <c r="F431" t="str">
        <f t="shared" si="13"/>
        <v>m127134@usna.edu</v>
      </c>
      <c r="H431">
        <v>0</v>
      </c>
      <c r="I431">
        <v>1</v>
      </c>
      <c r="J431">
        <v>0</v>
      </c>
      <c r="K431" s="2">
        <v>40628.839930555601</v>
      </c>
      <c r="L431" s="2">
        <v>40628.775717592602</v>
      </c>
      <c r="M431" t="str">
        <f t="shared" si="12"/>
        <v>'','m127134','CHARLES','WALTRIP','m127134@usna.edu','','0','1','0','40628.8399305556','40628.7757175926'</v>
      </c>
      <c r="N431" t="s">
        <v>2955</v>
      </c>
    </row>
    <row r="432" spans="1:14">
      <c r="A432">
        <v>127164</v>
      </c>
      <c r="C432" t="s">
        <v>2956</v>
      </c>
      <c r="D432" t="s">
        <v>169</v>
      </c>
      <c r="E432" t="s">
        <v>1088</v>
      </c>
      <c r="F432" t="str">
        <f t="shared" si="13"/>
        <v>m127164@usna.edu</v>
      </c>
      <c r="H432">
        <v>0</v>
      </c>
      <c r="I432">
        <v>1</v>
      </c>
      <c r="J432">
        <v>0</v>
      </c>
      <c r="K432" s="2">
        <v>40628.839930555601</v>
      </c>
      <c r="L432" s="2">
        <v>40628.775717592602</v>
      </c>
      <c r="M432" t="str">
        <f t="shared" si="12"/>
        <v>'','m127164','THOMAS','WARNER','m127164@usna.edu','','0','1','0','40628.8399305556','40628.7757175926'</v>
      </c>
      <c r="N432" t="s">
        <v>2957</v>
      </c>
    </row>
    <row r="433" spans="1:14">
      <c r="A433">
        <v>127248</v>
      </c>
      <c r="C433" t="s">
        <v>2958</v>
      </c>
      <c r="D433" t="s">
        <v>406</v>
      </c>
      <c r="E433" t="s">
        <v>1090</v>
      </c>
      <c r="F433" t="str">
        <f t="shared" si="13"/>
        <v>m127248@usna.edu</v>
      </c>
      <c r="H433">
        <v>0</v>
      </c>
      <c r="I433">
        <v>1</v>
      </c>
      <c r="J433">
        <v>0</v>
      </c>
      <c r="K433" s="2">
        <v>40628.839930555601</v>
      </c>
      <c r="L433" s="2">
        <v>40628.775717592602</v>
      </c>
      <c r="M433" t="str">
        <f t="shared" si="12"/>
        <v>'','m127248','CHRISTOPHER','WEHNER','m127248@usna.edu','','0','1','0','40628.8399305556','40628.7757175926'</v>
      </c>
      <c r="N433" t="s">
        <v>2959</v>
      </c>
    </row>
    <row r="434" spans="1:14">
      <c r="A434">
        <v>127278</v>
      </c>
      <c r="C434" t="s">
        <v>2960</v>
      </c>
      <c r="D434" t="s">
        <v>77</v>
      </c>
      <c r="E434" t="s">
        <v>1092</v>
      </c>
      <c r="F434" t="str">
        <f t="shared" si="13"/>
        <v>m127278@usna.edu</v>
      </c>
      <c r="H434">
        <v>0</v>
      </c>
      <c r="I434">
        <v>1</v>
      </c>
      <c r="J434">
        <v>0</v>
      </c>
      <c r="K434" s="2">
        <v>40628.839930555601</v>
      </c>
      <c r="L434" s="2">
        <v>40628.775717592602</v>
      </c>
      <c r="M434" t="str">
        <f t="shared" si="12"/>
        <v>'','m127278','GREGORY','WENDZICKI','m127278@usna.edu','','0','1','0','40628.8399305556','40628.7757175926'</v>
      </c>
      <c r="N434" t="s">
        <v>2961</v>
      </c>
    </row>
    <row r="435" spans="1:14">
      <c r="A435">
        <v>127284</v>
      </c>
      <c r="C435" t="s">
        <v>2962</v>
      </c>
      <c r="D435" t="s">
        <v>1095</v>
      </c>
      <c r="E435" t="s">
        <v>1094</v>
      </c>
      <c r="F435" t="str">
        <f t="shared" si="13"/>
        <v>m127284@usna.edu</v>
      </c>
      <c r="H435">
        <v>0</v>
      </c>
      <c r="I435">
        <v>1</v>
      </c>
      <c r="J435">
        <v>0</v>
      </c>
      <c r="K435" s="2">
        <v>40628.839930555601</v>
      </c>
      <c r="L435" s="2">
        <v>40628.775717592602</v>
      </c>
      <c r="M435" t="str">
        <f t="shared" si="12"/>
        <v>'','m127284','JACQUELINE','WENGLER','m127284@usna.edu','','0','1','0','40628.8399305556','40628.7757175926'</v>
      </c>
      <c r="N435" t="s">
        <v>2963</v>
      </c>
    </row>
    <row r="436" spans="1:14">
      <c r="A436">
        <v>127362</v>
      </c>
      <c r="C436" t="s">
        <v>2964</v>
      </c>
      <c r="D436" t="s">
        <v>166</v>
      </c>
      <c r="E436" t="s">
        <v>1097</v>
      </c>
      <c r="F436" t="str">
        <f t="shared" si="13"/>
        <v>m127362@usna.edu</v>
      </c>
      <c r="H436">
        <v>0</v>
      </c>
      <c r="I436">
        <v>1</v>
      </c>
      <c r="J436">
        <v>0</v>
      </c>
      <c r="K436" s="2">
        <v>40628.839930555601</v>
      </c>
      <c r="L436" s="2">
        <v>40628.775717592602</v>
      </c>
      <c r="M436" t="str">
        <f t="shared" si="12"/>
        <v>'','m127362','RYAN','WICKHAM','m127362@usna.edu','','0','1','0','40628.8399305556','40628.7757175926'</v>
      </c>
      <c r="N436" t="s">
        <v>2965</v>
      </c>
    </row>
    <row r="437" spans="1:14">
      <c r="A437">
        <v>127386</v>
      </c>
      <c r="C437" t="s">
        <v>2966</v>
      </c>
      <c r="D437" t="s">
        <v>406</v>
      </c>
      <c r="E437" t="s">
        <v>559</v>
      </c>
      <c r="F437" t="str">
        <f t="shared" si="13"/>
        <v>m127386@usna.edu</v>
      </c>
      <c r="H437">
        <v>0</v>
      </c>
      <c r="I437">
        <v>1</v>
      </c>
      <c r="J437">
        <v>0</v>
      </c>
      <c r="K437" s="2">
        <v>40628.839930555601</v>
      </c>
      <c r="L437" s="2">
        <v>40628.775717592602</v>
      </c>
      <c r="M437" t="str">
        <f t="shared" si="12"/>
        <v>'','m127386','CHRISTOPHER','WILLIAMS','m127386@usna.edu','','0','1','0','40628.8399305556','40628.7757175926'</v>
      </c>
      <c r="N437" t="s">
        <v>2967</v>
      </c>
    </row>
    <row r="438" spans="1:14">
      <c r="A438">
        <v>127404</v>
      </c>
      <c r="C438" t="s">
        <v>2968</v>
      </c>
      <c r="D438" t="s">
        <v>907</v>
      </c>
      <c r="E438" t="s">
        <v>559</v>
      </c>
      <c r="F438" t="str">
        <f t="shared" si="13"/>
        <v>m127404@usna.edu</v>
      </c>
      <c r="H438">
        <v>0</v>
      </c>
      <c r="I438">
        <v>1</v>
      </c>
      <c r="J438">
        <v>0</v>
      </c>
      <c r="K438" s="2">
        <v>40628.839930555601</v>
      </c>
      <c r="L438" s="2">
        <v>40628.775717592602</v>
      </c>
      <c r="M438" t="str">
        <f t="shared" si="12"/>
        <v>'','m127404','MORGAN','WILLIAMS','m127404@usna.edu','','0','1','0','40628.8399305556','40628.7757175926'</v>
      </c>
      <c r="N438" t="s">
        <v>2969</v>
      </c>
    </row>
    <row r="439" spans="1:14">
      <c r="A439">
        <v>127578</v>
      </c>
      <c r="C439" t="s">
        <v>2970</v>
      </c>
      <c r="D439" t="s">
        <v>1101</v>
      </c>
      <c r="E439" t="s">
        <v>570</v>
      </c>
      <c r="F439" t="str">
        <f t="shared" si="13"/>
        <v>m127578@usna.edu</v>
      </c>
      <c r="H439">
        <v>0</v>
      </c>
      <c r="I439">
        <v>1</v>
      </c>
      <c r="J439">
        <v>0</v>
      </c>
      <c r="K439" s="2">
        <v>40628.839930555601</v>
      </c>
      <c r="L439" s="2">
        <v>40628.775717592602</v>
      </c>
      <c r="M439" t="str">
        <f t="shared" si="12"/>
        <v>'','m127578','JADE','WRIGHT','m127578@usna.edu','','0','1','0','40628.8399305556','40628.7757175926'</v>
      </c>
      <c r="N439" t="s">
        <v>2971</v>
      </c>
    </row>
    <row r="440" spans="1:14">
      <c r="A440">
        <v>127626</v>
      </c>
      <c r="C440" t="s">
        <v>2972</v>
      </c>
      <c r="D440" t="s">
        <v>1104</v>
      </c>
      <c r="E440" t="s">
        <v>1103</v>
      </c>
      <c r="F440" t="str">
        <f t="shared" si="13"/>
        <v>m127626@usna.edu</v>
      </c>
      <c r="H440">
        <v>0</v>
      </c>
      <c r="I440">
        <v>1</v>
      </c>
      <c r="J440">
        <v>0</v>
      </c>
      <c r="K440" s="2">
        <v>40628.839930555601</v>
      </c>
      <c r="L440" s="2">
        <v>40628.775717592602</v>
      </c>
      <c r="M440" t="str">
        <f t="shared" si="12"/>
        <v>'','m127626','CLAYTON','YOUNG','m127626@usna.edu','','0','1','0','40628.8399305556','40628.7757175926'</v>
      </c>
      <c r="N440" t="s">
        <v>2973</v>
      </c>
    </row>
    <row r="441" spans="1:14">
      <c r="A441">
        <v>127668</v>
      </c>
      <c r="C441" t="s">
        <v>2974</v>
      </c>
      <c r="D441" t="s">
        <v>138</v>
      </c>
      <c r="E441" t="s">
        <v>1106</v>
      </c>
      <c r="F441" t="str">
        <f t="shared" si="13"/>
        <v>m127668@usna.edu</v>
      </c>
      <c r="H441">
        <v>0</v>
      </c>
      <c r="I441">
        <v>1</v>
      </c>
      <c r="J441">
        <v>0</v>
      </c>
      <c r="K441" s="2">
        <v>40628.839930555601</v>
      </c>
      <c r="L441" s="2">
        <v>40628.775717592602</v>
      </c>
      <c r="M441" t="str">
        <f t="shared" si="12"/>
        <v>'','m127668','JOHN','ZIMMER','m127668@usna.edu','','0','1','0','40628.8399305556','40628.7757175926'</v>
      </c>
      <c r="N441" t="s">
        <v>2975</v>
      </c>
    </row>
    <row r="442" spans="1:14">
      <c r="A442">
        <v>127674</v>
      </c>
      <c r="C442" t="s">
        <v>2976</v>
      </c>
      <c r="D442" t="s">
        <v>303</v>
      </c>
      <c r="E442" t="s">
        <v>1108</v>
      </c>
      <c r="F442" t="str">
        <f t="shared" si="13"/>
        <v>m127674@usna.edu</v>
      </c>
      <c r="H442">
        <v>0</v>
      </c>
      <c r="I442">
        <v>1</v>
      </c>
      <c r="J442">
        <v>0</v>
      </c>
      <c r="K442" s="2">
        <v>40628.839930555601</v>
      </c>
      <c r="L442" s="2">
        <v>40628.775717592602</v>
      </c>
      <c r="M442" t="str">
        <f t="shared" si="12"/>
        <v>'','m127674','BRIAN','ZITTERKOPF','m127674@usna.edu','','0','1','0','40628.8399305556','40628.7757175926'</v>
      </c>
      <c r="N442" t="s">
        <v>2977</v>
      </c>
    </row>
    <row r="443" spans="1:14">
      <c r="A443">
        <v>129108</v>
      </c>
      <c r="C443" t="s">
        <v>2978</v>
      </c>
      <c r="D443" t="s">
        <v>1111</v>
      </c>
      <c r="E443" t="s">
        <v>1110</v>
      </c>
      <c r="F443" t="str">
        <f t="shared" si="13"/>
        <v>m129108@usna.edu</v>
      </c>
      <c r="H443">
        <v>0</v>
      </c>
      <c r="I443">
        <v>1</v>
      </c>
      <c r="J443">
        <v>0</v>
      </c>
      <c r="K443" s="2">
        <v>40628.839930555601</v>
      </c>
      <c r="L443" s="2">
        <v>40628.775717592602</v>
      </c>
      <c r="M443" t="str">
        <f t="shared" si="12"/>
        <v>'','m129108','ZACHARY','BARRINGTON','m129108@usna.edu','','0','1','0','40628.8399305556','40628.7757175926'</v>
      </c>
      <c r="N443" t="s">
        <v>2979</v>
      </c>
    </row>
    <row r="444" spans="1:14">
      <c r="A444">
        <v>129146</v>
      </c>
      <c r="C444" t="s">
        <v>2980</v>
      </c>
      <c r="D444" t="s">
        <v>1114</v>
      </c>
      <c r="E444" t="s">
        <v>1113</v>
      </c>
      <c r="F444" t="str">
        <f t="shared" si="13"/>
        <v>m129146@usna.edu</v>
      </c>
      <c r="H444">
        <v>0</v>
      </c>
      <c r="I444">
        <v>1</v>
      </c>
      <c r="J444">
        <v>0</v>
      </c>
      <c r="K444" s="2">
        <v>40628.839930555601</v>
      </c>
      <c r="L444" s="2">
        <v>40628.775717592602</v>
      </c>
      <c r="M444" t="str">
        <f t="shared" si="12"/>
        <v>'','m129146','MEGHAN','PRINKEY','m129146@usna.edu','','0','1','0','40628.8399305556','40628.7757175926'</v>
      </c>
      <c r="N444" t="s">
        <v>2981</v>
      </c>
    </row>
    <row r="445" spans="1:14">
      <c r="A445">
        <v>129148</v>
      </c>
      <c r="C445" t="s">
        <v>2982</v>
      </c>
      <c r="D445" t="s">
        <v>31</v>
      </c>
      <c r="E445" t="s">
        <v>486</v>
      </c>
      <c r="F445" t="str">
        <f t="shared" si="13"/>
        <v>m129148@usna.edu</v>
      </c>
      <c r="H445">
        <v>0</v>
      </c>
      <c r="I445">
        <v>1</v>
      </c>
      <c r="J445">
        <v>0</v>
      </c>
      <c r="K445" s="2">
        <v>40628.839930555601</v>
      </c>
      <c r="L445" s="2">
        <v>40628.775717592602</v>
      </c>
      <c r="M445" t="str">
        <f t="shared" si="12"/>
        <v>'','m129148','MICHAEL','SMITH','m129148@usna.edu','','0','1','0','40628.8399305556','40628.7757175926'</v>
      </c>
      <c r="N445" t="s">
        <v>2983</v>
      </c>
    </row>
    <row r="446" spans="1:14">
      <c r="A446">
        <v>129233</v>
      </c>
      <c r="C446" t="s">
        <v>2984</v>
      </c>
      <c r="D446" t="s">
        <v>31</v>
      </c>
      <c r="E446" t="s">
        <v>1117</v>
      </c>
      <c r="F446" t="str">
        <f t="shared" si="13"/>
        <v>m129233@usna.edu</v>
      </c>
      <c r="H446">
        <v>0</v>
      </c>
      <c r="I446">
        <v>1</v>
      </c>
      <c r="J446">
        <v>0</v>
      </c>
      <c r="K446" s="2">
        <v>40628.839930555601</v>
      </c>
      <c r="L446" s="2">
        <v>40628.775717592602</v>
      </c>
      <c r="M446" t="str">
        <f t="shared" si="12"/>
        <v>'','m129233','MICHAEL','MESZAROS','m129233@usna.edu','','0','1','0','40628.8399305556','40628.7757175926'</v>
      </c>
      <c r="N446" t="s">
        <v>2985</v>
      </c>
    </row>
    <row r="447" spans="1:14">
      <c r="A447">
        <v>130084</v>
      </c>
      <c r="C447" t="s">
        <v>2986</v>
      </c>
      <c r="D447" t="s">
        <v>149</v>
      </c>
      <c r="E447" t="s">
        <v>528</v>
      </c>
      <c r="F447" t="str">
        <f t="shared" si="13"/>
        <v>m130084@usna.edu</v>
      </c>
      <c r="H447">
        <v>0</v>
      </c>
      <c r="I447">
        <v>1</v>
      </c>
      <c r="J447">
        <v>0</v>
      </c>
      <c r="K447" s="2">
        <v>40628.839930555601</v>
      </c>
      <c r="L447" s="2">
        <v>40628.775717592602</v>
      </c>
      <c r="M447" t="str">
        <f t="shared" si="12"/>
        <v>'','m130084','SEAN','ALEXANDER','m130084@usna.edu','','0','1','0','40628.8399305556','40628.7757175926'</v>
      </c>
      <c r="N447" t="s">
        <v>2987</v>
      </c>
    </row>
    <row r="448" spans="1:14">
      <c r="A448">
        <v>130156</v>
      </c>
      <c r="C448" t="s">
        <v>2988</v>
      </c>
      <c r="D448" t="s">
        <v>560</v>
      </c>
      <c r="E448" t="s">
        <v>1120</v>
      </c>
      <c r="F448" t="str">
        <f t="shared" si="13"/>
        <v>m130156@usna.edu</v>
      </c>
      <c r="H448">
        <v>0</v>
      </c>
      <c r="I448">
        <v>1</v>
      </c>
      <c r="J448">
        <v>0</v>
      </c>
      <c r="K448" s="2">
        <v>40628.839930555601</v>
      </c>
      <c r="L448" s="2">
        <v>40628.775717592602</v>
      </c>
      <c r="M448" t="str">
        <f t="shared" si="12"/>
        <v>'','m130156','JARED','ANONGOS','m130156@usna.edu','','0','1','0','40628.8399305556','40628.7757175926'</v>
      </c>
      <c r="N448" t="s">
        <v>2989</v>
      </c>
    </row>
    <row r="449" spans="1:14">
      <c r="A449">
        <v>130174</v>
      </c>
      <c r="C449" t="s">
        <v>2990</v>
      </c>
      <c r="D449" t="s">
        <v>406</v>
      </c>
      <c r="E449" t="s">
        <v>1122</v>
      </c>
      <c r="F449" t="str">
        <f t="shared" si="13"/>
        <v>m130174@usna.edu</v>
      </c>
      <c r="H449">
        <v>0</v>
      </c>
      <c r="I449">
        <v>1</v>
      </c>
      <c r="J449">
        <v>0</v>
      </c>
      <c r="K449" s="2">
        <v>40628.839930555601</v>
      </c>
      <c r="L449" s="2">
        <v>40628.775717592602</v>
      </c>
      <c r="M449" t="str">
        <f t="shared" ref="M449:M512" si="14">CONCATENATE("'",B449,"','",C449,"','",D449,"','",E449,"','",F449,"','",G449,"','",H449,"','",I449,"','",J449,"','",K449,"','",L449,"'")</f>
        <v>'','m130174','CHRISTOPHER','ARNDT','m130174@usna.edu','','0','1','0','40628.8399305556','40628.7757175926'</v>
      </c>
      <c r="N449" t="s">
        <v>2991</v>
      </c>
    </row>
    <row r="450" spans="1:14">
      <c r="A450">
        <v>130366</v>
      </c>
      <c r="C450" t="s">
        <v>2992</v>
      </c>
      <c r="D450" t="s">
        <v>774</v>
      </c>
      <c r="E450" t="s">
        <v>1124</v>
      </c>
      <c r="F450" t="str">
        <f t="shared" ref="F450:F513" si="15">CONCATENATE(C450,"@usna.edu")</f>
        <v>m130366@usna.edu</v>
      </c>
      <c r="H450">
        <v>0</v>
      </c>
      <c r="I450">
        <v>1</v>
      </c>
      <c r="J450">
        <v>0</v>
      </c>
      <c r="K450" s="2">
        <v>40628.839930555601</v>
      </c>
      <c r="L450" s="2">
        <v>40628.775717592602</v>
      </c>
      <c r="M450" t="str">
        <f t="shared" si="14"/>
        <v>'','m130366','AUSTIN','BEATY','m130366@usna.edu','','0','1','0','40628.8399305556','40628.7757175926'</v>
      </c>
      <c r="N450" t="s">
        <v>2993</v>
      </c>
    </row>
    <row r="451" spans="1:14">
      <c r="A451">
        <v>130396</v>
      </c>
      <c r="C451" t="s">
        <v>2994</v>
      </c>
      <c r="D451" t="s">
        <v>1126</v>
      </c>
      <c r="E451" t="s">
        <v>66</v>
      </c>
      <c r="F451" t="str">
        <f t="shared" si="15"/>
        <v>m130396@usna.edu</v>
      </c>
      <c r="H451">
        <v>0</v>
      </c>
      <c r="I451">
        <v>1</v>
      </c>
      <c r="J451">
        <v>0</v>
      </c>
      <c r="K451" s="2">
        <v>40628.839930555601</v>
      </c>
      <c r="L451" s="2">
        <v>40628.775717592602</v>
      </c>
      <c r="M451" t="str">
        <f t="shared" si="14"/>
        <v>'','m130396','CLARENCE','BELL','m130396@usna.edu','','0','1','0','40628.8399305556','40628.7757175926'</v>
      </c>
      <c r="N451" t="s">
        <v>2995</v>
      </c>
    </row>
    <row r="452" spans="1:14">
      <c r="A452">
        <v>130414</v>
      </c>
      <c r="C452" t="s">
        <v>2996</v>
      </c>
      <c r="D452" t="s">
        <v>166</v>
      </c>
      <c r="E452" t="s">
        <v>1128</v>
      </c>
      <c r="F452" t="str">
        <f t="shared" si="15"/>
        <v>m130414@usna.edu</v>
      </c>
      <c r="H452">
        <v>0</v>
      </c>
      <c r="I452">
        <v>1</v>
      </c>
      <c r="J452">
        <v>0</v>
      </c>
      <c r="K452" s="2">
        <v>40628.839930555601</v>
      </c>
      <c r="L452" s="2">
        <v>40628.775717592602</v>
      </c>
      <c r="M452" t="str">
        <f t="shared" si="14"/>
        <v>'','m130414','RYAN','BENITO','m130414@usna.edu','','0','1','0','40628.8399305556','40628.7757175926'</v>
      </c>
      <c r="N452" t="s">
        <v>2997</v>
      </c>
    </row>
    <row r="453" spans="1:14">
      <c r="A453">
        <v>130426</v>
      </c>
      <c r="C453" t="s">
        <v>2998</v>
      </c>
      <c r="D453" t="s">
        <v>834</v>
      </c>
      <c r="E453" t="s">
        <v>1130</v>
      </c>
      <c r="F453" t="str">
        <f t="shared" si="15"/>
        <v>m130426@usna.edu</v>
      </c>
      <c r="H453">
        <v>0</v>
      </c>
      <c r="I453">
        <v>1</v>
      </c>
      <c r="J453">
        <v>0</v>
      </c>
      <c r="K453" s="2">
        <v>40628.839930555601</v>
      </c>
      <c r="L453" s="2">
        <v>40628.775717592602</v>
      </c>
      <c r="M453" t="str">
        <f t="shared" si="14"/>
        <v>'','m130426','TIMOTHY','BENOIT','m130426@usna.edu','','0','1','0','40628.8399305556','40628.7757175926'</v>
      </c>
      <c r="N453" t="s">
        <v>2999</v>
      </c>
    </row>
    <row r="454" spans="1:14">
      <c r="A454">
        <v>130516</v>
      </c>
      <c r="C454" t="s">
        <v>3000</v>
      </c>
      <c r="D454" t="s">
        <v>110</v>
      </c>
      <c r="E454" t="s">
        <v>1132</v>
      </c>
      <c r="F454" t="str">
        <f t="shared" si="15"/>
        <v>m130516@usna.edu</v>
      </c>
      <c r="H454">
        <v>0</v>
      </c>
      <c r="I454">
        <v>1</v>
      </c>
      <c r="J454">
        <v>0</v>
      </c>
      <c r="K454" s="2">
        <v>40628.839930555601</v>
      </c>
      <c r="L454" s="2">
        <v>40628.775717592602</v>
      </c>
      <c r="M454" t="str">
        <f t="shared" si="14"/>
        <v>'','m130516','SCOTT','BLASINSKY','m130516@usna.edu','','0','1','0','40628.8399305556','40628.7757175926'</v>
      </c>
      <c r="N454" t="s">
        <v>3001</v>
      </c>
    </row>
    <row r="455" spans="1:14">
      <c r="A455">
        <v>130534</v>
      </c>
      <c r="C455" t="s">
        <v>3002</v>
      </c>
      <c r="D455" t="s">
        <v>138</v>
      </c>
      <c r="E455" t="s">
        <v>1134</v>
      </c>
      <c r="F455" t="str">
        <f t="shared" si="15"/>
        <v>m130534@usna.edu</v>
      </c>
      <c r="H455">
        <v>0</v>
      </c>
      <c r="I455">
        <v>1</v>
      </c>
      <c r="J455">
        <v>0</v>
      </c>
      <c r="K455" s="2">
        <v>40628.839930555601</v>
      </c>
      <c r="L455" s="2">
        <v>40628.775717592602</v>
      </c>
      <c r="M455" t="str">
        <f t="shared" si="14"/>
        <v>'','m130534','JOHN','BOLCHOZ','m130534@usna.edu','','0','1','0','40628.8399305556','40628.7757175926'</v>
      </c>
      <c r="N455" t="s">
        <v>3003</v>
      </c>
    </row>
    <row r="456" spans="1:14">
      <c r="A456">
        <v>130576</v>
      </c>
      <c r="C456" t="s">
        <v>3004</v>
      </c>
      <c r="D456" t="s">
        <v>1137</v>
      </c>
      <c r="E456" t="s">
        <v>1136</v>
      </c>
      <c r="F456" t="str">
        <f t="shared" si="15"/>
        <v>m130576@usna.edu</v>
      </c>
      <c r="H456">
        <v>0</v>
      </c>
      <c r="I456">
        <v>1</v>
      </c>
      <c r="J456">
        <v>0</v>
      </c>
      <c r="K456" s="2">
        <v>40628.839930555601</v>
      </c>
      <c r="L456" s="2">
        <v>40628.775717592602</v>
      </c>
      <c r="M456" t="str">
        <f t="shared" si="14"/>
        <v>'','m130576','HUNTER','BOUCHARD','m130576@usna.edu','','0','1','0','40628.8399305556','40628.7757175926'</v>
      </c>
      <c r="N456" t="s">
        <v>3005</v>
      </c>
    </row>
    <row r="457" spans="1:14">
      <c r="A457">
        <v>130612</v>
      </c>
      <c r="C457" t="s">
        <v>3006</v>
      </c>
      <c r="D457" t="s">
        <v>231</v>
      </c>
      <c r="E457" t="s">
        <v>1139</v>
      </c>
      <c r="F457" t="str">
        <f t="shared" si="15"/>
        <v>m130612@usna.edu</v>
      </c>
      <c r="H457">
        <v>0</v>
      </c>
      <c r="I457">
        <v>1</v>
      </c>
      <c r="J457">
        <v>0</v>
      </c>
      <c r="K457" s="2">
        <v>40628.839930555601</v>
      </c>
      <c r="L457" s="2">
        <v>40628.775717592602</v>
      </c>
      <c r="M457" t="str">
        <f t="shared" si="14"/>
        <v>'','m130612','JOSEPH','BOYKIN','m130612@usna.edu','','0','1','0','40628.8399305556','40628.7757175926'</v>
      </c>
      <c r="N457" t="s">
        <v>3007</v>
      </c>
    </row>
    <row r="458" spans="1:14">
      <c r="A458">
        <v>130654</v>
      </c>
      <c r="C458" t="s">
        <v>3008</v>
      </c>
      <c r="D458" t="s">
        <v>980</v>
      </c>
      <c r="E458" t="s">
        <v>1141</v>
      </c>
      <c r="F458" t="str">
        <f t="shared" si="15"/>
        <v>m130654@usna.edu</v>
      </c>
      <c r="H458">
        <v>0</v>
      </c>
      <c r="I458">
        <v>1</v>
      </c>
      <c r="J458">
        <v>0</v>
      </c>
      <c r="K458" s="2">
        <v>40628.839930555601</v>
      </c>
      <c r="L458" s="2">
        <v>40628.775717592602</v>
      </c>
      <c r="M458" t="str">
        <f t="shared" si="14"/>
        <v>'','m130654','MARCUS','BREWER','m130654@usna.edu','','0','1','0','40628.8399305556','40628.7757175926'</v>
      </c>
      <c r="N458" t="s">
        <v>3009</v>
      </c>
    </row>
    <row r="459" spans="1:14">
      <c r="A459">
        <v>130660</v>
      </c>
      <c r="C459" t="s">
        <v>3010</v>
      </c>
      <c r="D459" t="s">
        <v>37</v>
      </c>
      <c r="E459" t="s">
        <v>1141</v>
      </c>
      <c r="F459" t="str">
        <f t="shared" si="15"/>
        <v>m130660@usna.edu</v>
      </c>
      <c r="H459">
        <v>0</v>
      </c>
      <c r="I459">
        <v>1</v>
      </c>
      <c r="J459">
        <v>0</v>
      </c>
      <c r="K459" s="2">
        <v>40628.839930555601</v>
      </c>
      <c r="L459" s="2">
        <v>40628.775717592602</v>
      </c>
      <c r="M459" t="str">
        <f t="shared" si="14"/>
        <v>'','m130660','MATTHEW','BREWER','m130660@usna.edu','','0','1','0','40628.8399305556','40628.7757175926'</v>
      </c>
      <c r="N459" t="s">
        <v>3011</v>
      </c>
    </row>
    <row r="460" spans="1:14">
      <c r="A460">
        <v>130666</v>
      </c>
      <c r="C460" t="s">
        <v>3012</v>
      </c>
      <c r="D460" t="s">
        <v>1145</v>
      </c>
      <c r="E460" t="s">
        <v>1144</v>
      </c>
      <c r="F460" t="str">
        <f t="shared" si="15"/>
        <v>m130666@usna.edu</v>
      </c>
      <c r="H460">
        <v>0</v>
      </c>
      <c r="I460">
        <v>1</v>
      </c>
      <c r="J460">
        <v>0</v>
      </c>
      <c r="K460" s="2">
        <v>40628.839930555601</v>
      </c>
      <c r="L460" s="2">
        <v>40628.775717592602</v>
      </c>
      <c r="M460" t="str">
        <f t="shared" si="14"/>
        <v>'','m130666','ANGELO','BRICCETTI','m130666@usna.edu','','0','1','0','40628.8399305556','40628.7757175926'</v>
      </c>
      <c r="N460" t="s">
        <v>3013</v>
      </c>
    </row>
    <row r="461" spans="1:14">
      <c r="A461">
        <v>130708</v>
      </c>
      <c r="C461" t="s">
        <v>3014</v>
      </c>
      <c r="D461" t="s">
        <v>176</v>
      </c>
      <c r="E461" t="s">
        <v>1147</v>
      </c>
      <c r="F461" t="str">
        <f t="shared" si="15"/>
        <v>m130708@usna.edu</v>
      </c>
      <c r="H461">
        <v>0</v>
      </c>
      <c r="I461">
        <v>1</v>
      </c>
      <c r="J461">
        <v>0</v>
      </c>
      <c r="K461" s="2">
        <v>40628.839930555601</v>
      </c>
      <c r="L461" s="2">
        <v>40628.775717592602</v>
      </c>
      <c r="M461" t="str">
        <f t="shared" si="14"/>
        <v>'','m130708','WILLIAM','BRUNDAGE','m130708@usna.edu','','0','1','0','40628.8399305556','40628.7757175926'</v>
      </c>
      <c r="N461" t="s">
        <v>3015</v>
      </c>
    </row>
    <row r="462" spans="1:14">
      <c r="A462">
        <v>130720</v>
      </c>
      <c r="C462" t="s">
        <v>3016</v>
      </c>
      <c r="D462" t="s">
        <v>643</v>
      </c>
      <c r="E462" t="s">
        <v>1149</v>
      </c>
      <c r="F462" t="str">
        <f t="shared" si="15"/>
        <v>m130720@usna.edu</v>
      </c>
      <c r="H462">
        <v>0</v>
      </c>
      <c r="I462">
        <v>1</v>
      </c>
      <c r="J462">
        <v>0</v>
      </c>
      <c r="K462" s="2">
        <v>40628.839930555601</v>
      </c>
      <c r="L462" s="2">
        <v>40628.775717592602</v>
      </c>
      <c r="M462" t="str">
        <f t="shared" si="14"/>
        <v>'','m130720','COLIN','BRUTON','m130720@usna.edu','','0','1','0','40628.8399305556','40628.7757175926'</v>
      </c>
      <c r="N462" t="s">
        <v>3017</v>
      </c>
    </row>
    <row r="463" spans="1:14">
      <c r="A463">
        <v>130738</v>
      </c>
      <c r="C463" t="s">
        <v>3018</v>
      </c>
      <c r="D463" t="s">
        <v>1152</v>
      </c>
      <c r="E463" t="s">
        <v>1151</v>
      </c>
      <c r="F463" t="str">
        <f t="shared" si="15"/>
        <v>m130738@usna.edu</v>
      </c>
      <c r="H463">
        <v>0</v>
      </c>
      <c r="I463">
        <v>1</v>
      </c>
      <c r="J463">
        <v>0</v>
      </c>
      <c r="K463" s="2">
        <v>40628.839930555601</v>
      </c>
      <c r="L463" s="2">
        <v>40628.775717592602</v>
      </c>
      <c r="M463" t="str">
        <f t="shared" si="14"/>
        <v>'','m130738','JAKE','BRYANT','m130738@usna.edu','','0','1','0','40628.8399305556','40628.7757175926'</v>
      </c>
      <c r="N463" t="s">
        <v>3019</v>
      </c>
    </row>
    <row r="464" spans="1:14">
      <c r="A464">
        <v>130762</v>
      </c>
      <c r="C464" t="s">
        <v>3020</v>
      </c>
      <c r="D464" t="s">
        <v>525</v>
      </c>
      <c r="E464" t="s">
        <v>1154</v>
      </c>
      <c r="F464" t="str">
        <f t="shared" si="15"/>
        <v>m130762@usna.edu</v>
      </c>
      <c r="H464">
        <v>0</v>
      </c>
      <c r="I464">
        <v>1</v>
      </c>
      <c r="J464">
        <v>0</v>
      </c>
      <c r="K464" s="2">
        <v>40628.839930555601</v>
      </c>
      <c r="L464" s="2">
        <v>40628.775717592602</v>
      </c>
      <c r="M464" t="str">
        <f t="shared" si="14"/>
        <v>'','m130762','KYLE','BURDICK','m130762@usna.edu','','0','1','0','40628.8399305556','40628.7757175926'</v>
      </c>
      <c r="N464" t="s">
        <v>3021</v>
      </c>
    </row>
    <row r="465" spans="1:14">
      <c r="A465">
        <v>130840</v>
      </c>
      <c r="C465" t="s">
        <v>3022</v>
      </c>
      <c r="D465" t="s">
        <v>1104</v>
      </c>
      <c r="E465" t="s">
        <v>1156</v>
      </c>
      <c r="F465" t="str">
        <f t="shared" si="15"/>
        <v>m130840@usna.edu</v>
      </c>
      <c r="H465">
        <v>0</v>
      </c>
      <c r="I465">
        <v>1</v>
      </c>
      <c r="J465">
        <v>0</v>
      </c>
      <c r="K465" s="2">
        <v>40628.839930555601</v>
      </c>
      <c r="L465" s="2">
        <v>40628.775717592602</v>
      </c>
      <c r="M465" t="str">
        <f t="shared" si="14"/>
        <v>'','m130840','CLAYTON','CALLANDER','m130840@usna.edu','','0','1','0','40628.8399305556','40628.7757175926'</v>
      </c>
      <c r="N465" t="s">
        <v>3023</v>
      </c>
    </row>
    <row r="466" spans="1:14">
      <c r="A466">
        <v>130846</v>
      </c>
      <c r="C466" t="s">
        <v>3024</v>
      </c>
      <c r="D466" t="s">
        <v>406</v>
      </c>
      <c r="E466" t="s">
        <v>1158</v>
      </c>
      <c r="F466" t="str">
        <f t="shared" si="15"/>
        <v>m130846@usna.edu</v>
      </c>
      <c r="H466">
        <v>0</v>
      </c>
      <c r="I466">
        <v>1</v>
      </c>
      <c r="J466">
        <v>0</v>
      </c>
      <c r="K466" s="2">
        <v>40628.839930555601</v>
      </c>
      <c r="L466" s="2">
        <v>40628.775717592602</v>
      </c>
      <c r="M466" t="str">
        <f t="shared" si="14"/>
        <v>'','m130846','CHRISTOPHER','CAMPBELL','m130846@usna.edu','','0','1','0','40628.8399305556','40628.7757175926'</v>
      </c>
      <c r="N466" t="s">
        <v>3025</v>
      </c>
    </row>
    <row r="467" spans="1:14">
      <c r="A467">
        <v>130864</v>
      </c>
      <c r="C467" t="s">
        <v>3026</v>
      </c>
      <c r="D467" t="s">
        <v>534</v>
      </c>
      <c r="E467" t="s">
        <v>1158</v>
      </c>
      <c r="F467" t="str">
        <f t="shared" si="15"/>
        <v>m130864@usna.edu</v>
      </c>
      <c r="H467">
        <v>0</v>
      </c>
      <c r="I467">
        <v>1</v>
      </c>
      <c r="J467">
        <v>0</v>
      </c>
      <c r="K467" s="2">
        <v>40628.839930555601</v>
      </c>
      <c r="L467" s="2">
        <v>40628.775717592602</v>
      </c>
      <c r="M467" t="str">
        <f t="shared" si="14"/>
        <v>'','m130864','NICHOLAS','CAMPBELL','m130864@usna.edu','','0','1','0','40628.8399305556','40628.7757175926'</v>
      </c>
      <c r="N467" t="s">
        <v>3027</v>
      </c>
    </row>
    <row r="468" spans="1:14">
      <c r="A468">
        <v>130882</v>
      </c>
      <c r="C468" t="s">
        <v>3028</v>
      </c>
      <c r="D468" t="s">
        <v>308</v>
      </c>
      <c r="E468" t="s">
        <v>1161</v>
      </c>
      <c r="F468" t="str">
        <f t="shared" si="15"/>
        <v>m130882@usna.edu</v>
      </c>
      <c r="H468">
        <v>0</v>
      </c>
      <c r="I468">
        <v>1</v>
      </c>
      <c r="J468">
        <v>0</v>
      </c>
      <c r="K468" s="2">
        <v>40628.839930555601</v>
      </c>
      <c r="L468" s="2">
        <v>40628.775717592602</v>
      </c>
      <c r="M468" t="str">
        <f t="shared" si="14"/>
        <v>'','m130882','ERICK','CAPULONG','m130882@usna.edu','','0','1','0','40628.8399305556','40628.7757175926'</v>
      </c>
      <c r="N468" t="s">
        <v>3029</v>
      </c>
    </row>
    <row r="469" spans="1:14">
      <c r="A469">
        <v>130888</v>
      </c>
      <c r="C469" t="s">
        <v>3030</v>
      </c>
      <c r="D469" t="s">
        <v>138</v>
      </c>
      <c r="E469" t="s">
        <v>989</v>
      </c>
      <c r="F469" t="str">
        <f t="shared" si="15"/>
        <v>m130888@usna.edu</v>
      </c>
      <c r="H469">
        <v>0</v>
      </c>
      <c r="I469">
        <v>1</v>
      </c>
      <c r="J469">
        <v>0</v>
      </c>
      <c r="K469" s="2">
        <v>40628.839930555601</v>
      </c>
      <c r="L469" s="2">
        <v>40628.775717592602</v>
      </c>
      <c r="M469" t="str">
        <f t="shared" si="14"/>
        <v>'','m130888','JOHN','CARLOS','m130888@usna.edu','','0','1','0','40628.8399305556','40628.7757175926'</v>
      </c>
      <c r="N469" t="s">
        <v>3031</v>
      </c>
    </row>
    <row r="470" spans="1:14">
      <c r="A470">
        <v>130912</v>
      </c>
      <c r="C470" t="s">
        <v>3032</v>
      </c>
      <c r="D470" t="s">
        <v>1165</v>
      </c>
      <c r="E470" t="s">
        <v>1164</v>
      </c>
      <c r="F470" t="str">
        <f t="shared" si="15"/>
        <v>m130912@usna.edu</v>
      </c>
      <c r="H470">
        <v>0</v>
      </c>
      <c r="I470">
        <v>1</v>
      </c>
      <c r="J470">
        <v>0</v>
      </c>
      <c r="K470" s="2">
        <v>40628.839930555601</v>
      </c>
      <c r="L470" s="2">
        <v>40628.775717592602</v>
      </c>
      <c r="M470" t="str">
        <f t="shared" si="14"/>
        <v>'','m130912','LAUREN','CARPENTER','m130912@usna.edu','','0','1','0','40628.8399305556','40628.7757175926'</v>
      </c>
      <c r="N470" t="s">
        <v>3033</v>
      </c>
    </row>
    <row r="471" spans="1:14">
      <c r="A471">
        <v>130924</v>
      </c>
      <c r="C471" t="s">
        <v>3034</v>
      </c>
      <c r="D471" t="s">
        <v>693</v>
      </c>
      <c r="E471" t="s">
        <v>87</v>
      </c>
      <c r="F471" t="str">
        <f t="shared" si="15"/>
        <v>m130924@usna.edu</v>
      </c>
      <c r="H471">
        <v>0</v>
      </c>
      <c r="I471">
        <v>1</v>
      </c>
      <c r="J471">
        <v>0</v>
      </c>
      <c r="K471" s="2">
        <v>40628.839930555601</v>
      </c>
      <c r="L471" s="2">
        <v>40628.775717592602</v>
      </c>
      <c r="M471" t="str">
        <f t="shared" si="14"/>
        <v>'','m130924','CHRISTINA','CARSON','m130924@usna.edu','','0','1','0','40628.8399305556','40628.7757175926'</v>
      </c>
      <c r="N471" t="s">
        <v>3035</v>
      </c>
    </row>
    <row r="472" spans="1:14">
      <c r="A472">
        <v>131002</v>
      </c>
      <c r="C472" t="s">
        <v>3036</v>
      </c>
      <c r="D472" t="s">
        <v>528</v>
      </c>
      <c r="E472" t="s">
        <v>1168</v>
      </c>
      <c r="F472" t="str">
        <f t="shared" si="15"/>
        <v>m131002@usna.edu</v>
      </c>
      <c r="H472">
        <v>0</v>
      </c>
      <c r="I472">
        <v>1</v>
      </c>
      <c r="J472">
        <v>0</v>
      </c>
      <c r="K472" s="2">
        <v>40628.839930555601</v>
      </c>
      <c r="L472" s="2">
        <v>40628.775717592602</v>
      </c>
      <c r="M472" t="str">
        <f t="shared" si="14"/>
        <v>'','m131002','ALEXANDER','CHATMAN','m131002@usna.edu','','0','1','0','40628.8399305556','40628.7757175926'</v>
      </c>
      <c r="N472" t="s">
        <v>3037</v>
      </c>
    </row>
    <row r="473" spans="1:14">
      <c r="A473">
        <v>131032</v>
      </c>
      <c r="C473" t="s">
        <v>3038</v>
      </c>
      <c r="D473" t="s">
        <v>169</v>
      </c>
      <c r="E473" t="s">
        <v>1170</v>
      </c>
      <c r="F473" t="str">
        <f t="shared" si="15"/>
        <v>m131032@usna.edu</v>
      </c>
      <c r="H473">
        <v>0</v>
      </c>
      <c r="I473">
        <v>1</v>
      </c>
      <c r="J473">
        <v>0</v>
      </c>
      <c r="K473" s="2">
        <v>40628.839930555601</v>
      </c>
      <c r="L473" s="2">
        <v>40628.775717592602</v>
      </c>
      <c r="M473" t="str">
        <f t="shared" si="14"/>
        <v>'','m131032','THOMAS','CHILTON','m131032@usna.edu','','0','1','0','40628.8399305556','40628.7757175926'</v>
      </c>
      <c r="N473" t="s">
        <v>3039</v>
      </c>
    </row>
    <row r="474" spans="1:14">
      <c r="A474">
        <v>131086</v>
      </c>
      <c r="C474" t="s">
        <v>3040</v>
      </c>
      <c r="D474" t="s">
        <v>176</v>
      </c>
      <c r="E474" t="s">
        <v>1172</v>
      </c>
      <c r="F474" t="str">
        <f t="shared" si="15"/>
        <v>m131086@usna.edu</v>
      </c>
      <c r="H474">
        <v>0</v>
      </c>
      <c r="I474">
        <v>1</v>
      </c>
      <c r="J474">
        <v>0</v>
      </c>
      <c r="K474" s="2">
        <v>40628.839930555601</v>
      </c>
      <c r="L474" s="2">
        <v>40628.775717592602</v>
      </c>
      <c r="M474" t="str">
        <f t="shared" si="14"/>
        <v>'','m131086','WILLIAM','CHRISTOPH','m131086@usna.edu','','0','1','0','40628.8399305556','40628.7757175926'</v>
      </c>
      <c r="N474" t="s">
        <v>3041</v>
      </c>
    </row>
    <row r="475" spans="1:14">
      <c r="A475">
        <v>131134</v>
      </c>
      <c r="C475" t="s">
        <v>3042</v>
      </c>
      <c r="D475" t="s">
        <v>774</v>
      </c>
      <c r="E475" t="s">
        <v>1174</v>
      </c>
      <c r="F475" t="str">
        <f t="shared" si="15"/>
        <v>m131134@usna.edu</v>
      </c>
      <c r="H475">
        <v>0</v>
      </c>
      <c r="I475">
        <v>1</v>
      </c>
      <c r="J475">
        <v>0</v>
      </c>
      <c r="K475" s="2">
        <v>40628.839930555601</v>
      </c>
      <c r="L475" s="2">
        <v>40628.775717592602</v>
      </c>
      <c r="M475" t="str">
        <f t="shared" si="14"/>
        <v>'','m131134','AUSTIN','CLOVER','m131134@usna.edu','','0','1','0','40628.8399305556','40628.7757175926'</v>
      </c>
      <c r="N475" t="s">
        <v>3043</v>
      </c>
    </row>
    <row r="476" spans="1:14">
      <c r="A476">
        <v>131146</v>
      </c>
      <c r="C476" t="s">
        <v>3044</v>
      </c>
      <c r="D476" t="s">
        <v>1177</v>
      </c>
      <c r="E476" t="s">
        <v>1176</v>
      </c>
      <c r="F476" t="str">
        <f t="shared" si="15"/>
        <v>m131146@usna.edu</v>
      </c>
      <c r="H476">
        <v>0</v>
      </c>
      <c r="I476">
        <v>1</v>
      </c>
      <c r="J476">
        <v>0</v>
      </c>
      <c r="K476" s="2">
        <v>40628.839930555601</v>
      </c>
      <c r="L476" s="2">
        <v>40628.775717592602</v>
      </c>
      <c r="M476" t="str">
        <f t="shared" si="14"/>
        <v>'','m131146','BRYAN','COCO','m131146@usna.edu','','0','1','0','40628.8399305556','40628.7757175926'</v>
      </c>
      <c r="N476" t="s">
        <v>3045</v>
      </c>
    </row>
    <row r="477" spans="1:14">
      <c r="A477">
        <v>131152</v>
      </c>
      <c r="C477" t="s">
        <v>3046</v>
      </c>
      <c r="D477" t="s">
        <v>439</v>
      </c>
      <c r="E477" t="s">
        <v>1179</v>
      </c>
      <c r="F477" t="str">
        <f t="shared" si="15"/>
        <v>m131152@usna.edu</v>
      </c>
      <c r="H477">
        <v>0</v>
      </c>
      <c r="I477">
        <v>1</v>
      </c>
      <c r="J477">
        <v>0</v>
      </c>
      <c r="K477" s="2">
        <v>40628.839930555601</v>
      </c>
      <c r="L477" s="2">
        <v>40628.775717592602</v>
      </c>
      <c r="M477" t="str">
        <f t="shared" si="14"/>
        <v>'','m131152','JACOB','COFFEY','m131152@usna.edu','','0','1','0','40628.8399305556','40628.7757175926'</v>
      </c>
      <c r="N477" t="s">
        <v>3047</v>
      </c>
    </row>
    <row r="478" spans="1:14">
      <c r="A478">
        <v>131248</v>
      </c>
      <c r="C478" t="s">
        <v>3048</v>
      </c>
      <c r="D478" t="s">
        <v>169</v>
      </c>
      <c r="E478" t="s">
        <v>1181</v>
      </c>
      <c r="F478" t="str">
        <f t="shared" si="15"/>
        <v>m131248@usna.edu</v>
      </c>
      <c r="H478">
        <v>0</v>
      </c>
      <c r="I478">
        <v>1</v>
      </c>
      <c r="J478">
        <v>0</v>
      </c>
      <c r="K478" s="2">
        <v>40628.839930555601</v>
      </c>
      <c r="L478" s="2">
        <v>40628.775717592602</v>
      </c>
      <c r="M478" t="str">
        <f t="shared" si="14"/>
        <v>'','m131248','THOMAS','CORBETT','m131248@usna.edu','','0','1','0','40628.8399305556','40628.7757175926'</v>
      </c>
      <c r="N478" t="s">
        <v>3049</v>
      </c>
    </row>
    <row r="479" spans="1:14">
      <c r="A479">
        <v>131314</v>
      </c>
      <c r="C479" t="s">
        <v>3050</v>
      </c>
      <c r="D479" t="s">
        <v>149</v>
      </c>
      <c r="E479" t="s">
        <v>1183</v>
      </c>
      <c r="F479" t="str">
        <f t="shared" si="15"/>
        <v>m131314@usna.edu</v>
      </c>
      <c r="H479">
        <v>0</v>
      </c>
      <c r="I479">
        <v>1</v>
      </c>
      <c r="J479">
        <v>0</v>
      </c>
      <c r="K479" s="2">
        <v>40628.839930555601</v>
      </c>
      <c r="L479" s="2">
        <v>40628.775717592602</v>
      </c>
      <c r="M479" t="str">
        <f t="shared" si="14"/>
        <v>'','m131314','SEAN','CRAIN','m131314@usna.edu','','0','1','0','40628.8399305556','40628.7757175926'</v>
      </c>
      <c r="N479" t="s">
        <v>3051</v>
      </c>
    </row>
    <row r="480" spans="1:14">
      <c r="A480">
        <v>131338</v>
      </c>
      <c r="C480" t="s">
        <v>3052</v>
      </c>
      <c r="D480" t="s">
        <v>31</v>
      </c>
      <c r="E480" t="s">
        <v>1185</v>
      </c>
      <c r="F480" t="str">
        <f t="shared" si="15"/>
        <v>m131338@usna.edu</v>
      </c>
      <c r="H480">
        <v>0</v>
      </c>
      <c r="I480">
        <v>1</v>
      </c>
      <c r="J480">
        <v>0</v>
      </c>
      <c r="K480" s="2">
        <v>40628.839930555601</v>
      </c>
      <c r="L480" s="2">
        <v>40628.775717592602</v>
      </c>
      <c r="M480" t="str">
        <f t="shared" si="14"/>
        <v>'','m131338','MICHAEL','CRISTIANO','m131338@usna.edu','','0','1','0','40628.8399305556','40628.7757175926'</v>
      </c>
      <c r="N480" t="s">
        <v>3053</v>
      </c>
    </row>
    <row r="481" spans="1:14">
      <c r="A481">
        <v>131410</v>
      </c>
      <c r="C481" t="s">
        <v>3054</v>
      </c>
      <c r="D481" t="s">
        <v>418</v>
      </c>
      <c r="E481" t="s">
        <v>1187</v>
      </c>
      <c r="F481" t="str">
        <f t="shared" si="15"/>
        <v>m131410@usna.edu</v>
      </c>
      <c r="H481">
        <v>0</v>
      </c>
      <c r="I481">
        <v>1</v>
      </c>
      <c r="J481">
        <v>0</v>
      </c>
      <c r="K481" s="2">
        <v>40628.839930555601</v>
      </c>
      <c r="L481" s="2">
        <v>40628.775717592602</v>
      </c>
      <c r="M481" t="str">
        <f t="shared" si="14"/>
        <v>'','m131410','LAURA','CURTIS','m131410@usna.edu','','0','1','0','40628.8399305556','40628.7757175926'</v>
      </c>
      <c r="N481" t="s">
        <v>3055</v>
      </c>
    </row>
    <row r="482" spans="1:14">
      <c r="A482">
        <v>131512</v>
      </c>
      <c r="C482" t="s">
        <v>3056</v>
      </c>
      <c r="D482" t="s">
        <v>1190</v>
      </c>
      <c r="E482" t="s">
        <v>1189</v>
      </c>
      <c r="F482" t="str">
        <f t="shared" si="15"/>
        <v>m131512@usna.edu</v>
      </c>
      <c r="H482">
        <v>0</v>
      </c>
      <c r="I482">
        <v>1</v>
      </c>
      <c r="J482">
        <v>0</v>
      </c>
      <c r="K482" s="2">
        <v>40628.839930555601</v>
      </c>
      <c r="L482" s="2">
        <v>40628.775717592602</v>
      </c>
      <c r="M482" t="str">
        <f t="shared" si="14"/>
        <v>'','m131512','KATELYN','DAVIDSON','m131512@usna.edu','','0','1','0','40628.8399305556','40628.7757175926'</v>
      </c>
      <c r="N482" t="s">
        <v>3057</v>
      </c>
    </row>
    <row r="483" spans="1:14">
      <c r="A483">
        <v>131584</v>
      </c>
      <c r="C483" t="s">
        <v>3058</v>
      </c>
      <c r="D483" t="s">
        <v>23</v>
      </c>
      <c r="E483" t="s">
        <v>1192</v>
      </c>
      <c r="F483" t="str">
        <f t="shared" si="15"/>
        <v>m131584@usna.edu</v>
      </c>
      <c r="H483">
        <v>0</v>
      </c>
      <c r="I483">
        <v>1</v>
      </c>
      <c r="J483">
        <v>0</v>
      </c>
      <c r="K483" s="2">
        <v>40628.839930555601</v>
      </c>
      <c r="L483" s="2">
        <v>40628.775717592602</v>
      </c>
      <c r="M483" t="str">
        <f t="shared" si="14"/>
        <v>'','m131584','DANIEL','DELAND','m131584@usna.edu','','0','1','0','40628.8399305556','40628.7757175926'</v>
      </c>
      <c r="N483" t="s">
        <v>3059</v>
      </c>
    </row>
    <row r="484" spans="1:14">
      <c r="A484">
        <v>131590</v>
      </c>
      <c r="C484" t="s">
        <v>3060</v>
      </c>
      <c r="D484" t="s">
        <v>31</v>
      </c>
      <c r="E484" t="s">
        <v>1194</v>
      </c>
      <c r="F484" t="str">
        <f t="shared" si="15"/>
        <v>m131590@usna.edu</v>
      </c>
      <c r="H484">
        <v>0</v>
      </c>
      <c r="I484">
        <v>1</v>
      </c>
      <c r="J484">
        <v>0</v>
      </c>
      <c r="K484" s="2">
        <v>40628.839930555601</v>
      </c>
      <c r="L484" s="2">
        <v>40628.775717592602</v>
      </c>
      <c r="M484" t="str">
        <f t="shared" si="14"/>
        <v>'','m131590','MICHAEL','DELONG','m131590@usna.edu','','0','1','0','40628.8399305556','40628.7757175926'</v>
      </c>
      <c r="N484" t="s">
        <v>3061</v>
      </c>
    </row>
    <row r="485" spans="1:14">
      <c r="A485">
        <v>131620</v>
      </c>
      <c r="C485" t="s">
        <v>3062</v>
      </c>
      <c r="D485" t="s">
        <v>834</v>
      </c>
      <c r="E485" t="s">
        <v>1196</v>
      </c>
      <c r="F485" t="str">
        <f t="shared" si="15"/>
        <v>m131620@usna.edu</v>
      </c>
      <c r="H485">
        <v>0</v>
      </c>
      <c r="I485">
        <v>1</v>
      </c>
      <c r="J485">
        <v>0</v>
      </c>
      <c r="K485" s="2">
        <v>40628.839930555601</v>
      </c>
      <c r="L485" s="2">
        <v>40628.775717592602</v>
      </c>
      <c r="M485" t="str">
        <f t="shared" si="14"/>
        <v>'','m131620','TIMOTHY','DENNING','m131620@usna.edu','','0','1','0','40628.8399305556','40628.7757175926'</v>
      </c>
      <c r="N485" t="s">
        <v>3063</v>
      </c>
    </row>
    <row r="486" spans="1:14">
      <c r="A486">
        <v>131722</v>
      </c>
      <c r="C486" t="s">
        <v>3064</v>
      </c>
      <c r="D486" t="s">
        <v>255</v>
      </c>
      <c r="E486" t="s">
        <v>1198</v>
      </c>
      <c r="F486" t="str">
        <f t="shared" si="15"/>
        <v>m131722@usna.edu</v>
      </c>
      <c r="H486">
        <v>0</v>
      </c>
      <c r="I486">
        <v>1</v>
      </c>
      <c r="J486">
        <v>0</v>
      </c>
      <c r="K486" s="2">
        <v>40628.839930555601</v>
      </c>
      <c r="L486" s="2">
        <v>40628.775717592602</v>
      </c>
      <c r="M486" t="str">
        <f t="shared" si="14"/>
        <v>'','m131722','KRISTOPHER','DISSETTE','m131722@usna.edu','','0','1','0','40628.8399305556','40628.7757175926'</v>
      </c>
      <c r="N486" t="s">
        <v>3065</v>
      </c>
    </row>
    <row r="487" spans="1:14">
      <c r="A487">
        <v>131758</v>
      </c>
      <c r="C487" t="s">
        <v>3066</v>
      </c>
      <c r="D487" t="s">
        <v>31</v>
      </c>
      <c r="E487" t="s">
        <v>1200</v>
      </c>
      <c r="F487" t="str">
        <f t="shared" si="15"/>
        <v>m131758@usna.edu</v>
      </c>
      <c r="H487">
        <v>0</v>
      </c>
      <c r="I487">
        <v>1</v>
      </c>
      <c r="J487">
        <v>0</v>
      </c>
      <c r="K487" s="2">
        <v>40628.839930555601</v>
      </c>
      <c r="L487" s="2">
        <v>40628.775717592602</v>
      </c>
      <c r="M487" t="str">
        <f t="shared" si="14"/>
        <v>'','m131758','MICHAEL','DOMINIK','m131758@usna.edu','','0','1','0','40628.8399305556','40628.7757175926'</v>
      </c>
      <c r="N487" t="s">
        <v>3067</v>
      </c>
    </row>
    <row r="488" spans="1:14">
      <c r="A488">
        <v>131776</v>
      </c>
      <c r="C488" t="s">
        <v>3068</v>
      </c>
      <c r="D488" t="s">
        <v>149</v>
      </c>
      <c r="E488" t="s">
        <v>1202</v>
      </c>
      <c r="F488" t="str">
        <f t="shared" si="15"/>
        <v>m131776@usna.edu</v>
      </c>
      <c r="H488">
        <v>0</v>
      </c>
      <c r="I488">
        <v>1</v>
      </c>
      <c r="J488">
        <v>0</v>
      </c>
      <c r="K488" s="2">
        <v>40628.839930555601</v>
      </c>
      <c r="L488" s="2">
        <v>40628.775717592602</v>
      </c>
      <c r="M488" t="str">
        <f t="shared" si="14"/>
        <v>'','m131776','SEAN','DOOLEY','m131776@usna.edu','','0','1','0','40628.8399305556','40628.7757175926'</v>
      </c>
      <c r="N488" t="s">
        <v>3069</v>
      </c>
    </row>
    <row r="489" spans="1:14">
      <c r="A489">
        <v>131782</v>
      </c>
      <c r="C489" t="s">
        <v>3070</v>
      </c>
      <c r="D489" t="s">
        <v>1205</v>
      </c>
      <c r="E489" t="s">
        <v>1204</v>
      </c>
      <c r="F489" t="str">
        <f t="shared" si="15"/>
        <v>m131782@usna.edu</v>
      </c>
      <c r="H489">
        <v>0</v>
      </c>
      <c r="I489">
        <v>1</v>
      </c>
      <c r="J489">
        <v>0</v>
      </c>
      <c r="K489" s="2">
        <v>40628.839930555601</v>
      </c>
      <c r="L489" s="2">
        <v>40628.775717592602</v>
      </c>
      <c r="M489" t="str">
        <f t="shared" si="14"/>
        <v>'','m131782','ALEJANDRA','DORADO','m131782@usna.edu','','0','1','0','40628.8399305556','40628.7757175926'</v>
      </c>
      <c r="N489" t="s">
        <v>3071</v>
      </c>
    </row>
    <row r="490" spans="1:14">
      <c r="A490">
        <v>131788</v>
      </c>
      <c r="C490" t="s">
        <v>3072</v>
      </c>
      <c r="D490" t="s">
        <v>176</v>
      </c>
      <c r="E490" t="s">
        <v>1207</v>
      </c>
      <c r="F490" t="str">
        <f t="shared" si="15"/>
        <v>m131788@usna.edu</v>
      </c>
      <c r="H490">
        <v>0</v>
      </c>
      <c r="I490">
        <v>1</v>
      </c>
      <c r="J490">
        <v>0</v>
      </c>
      <c r="K490" s="2">
        <v>40628.839930555601</v>
      </c>
      <c r="L490" s="2">
        <v>40628.775717592602</v>
      </c>
      <c r="M490" t="str">
        <f t="shared" si="14"/>
        <v>'','m131788','WILLIAM','DORRIETY','m131788@usna.edu','','0','1','0','40628.8399305556','40628.7757175926'</v>
      </c>
      <c r="N490" t="s">
        <v>3073</v>
      </c>
    </row>
    <row r="491" spans="1:14">
      <c r="A491">
        <v>131818</v>
      </c>
      <c r="C491" t="s">
        <v>3074</v>
      </c>
      <c r="D491" t="s">
        <v>1210</v>
      </c>
      <c r="E491" t="s">
        <v>1209</v>
      </c>
      <c r="F491" t="str">
        <f t="shared" si="15"/>
        <v>m131818@usna.edu</v>
      </c>
      <c r="H491">
        <v>0</v>
      </c>
      <c r="I491">
        <v>1</v>
      </c>
      <c r="J491">
        <v>0</v>
      </c>
      <c r="K491" s="2">
        <v>40628.839930555601</v>
      </c>
      <c r="L491" s="2">
        <v>40628.775717592602</v>
      </c>
      <c r="M491" t="str">
        <f t="shared" si="14"/>
        <v>'','m131818','ROBYN','DRAUGHON','m131818@usna.edu','','0','1','0','40628.8399305556','40628.7757175926'</v>
      </c>
      <c r="N491" t="s">
        <v>3075</v>
      </c>
    </row>
    <row r="492" spans="1:14">
      <c r="A492">
        <v>131854</v>
      </c>
      <c r="C492" t="s">
        <v>3076</v>
      </c>
      <c r="D492" t="s">
        <v>1213</v>
      </c>
      <c r="E492" t="s">
        <v>1212</v>
      </c>
      <c r="F492" t="str">
        <f t="shared" si="15"/>
        <v>m131854@usna.edu</v>
      </c>
      <c r="H492">
        <v>0</v>
      </c>
      <c r="I492">
        <v>1</v>
      </c>
      <c r="J492">
        <v>0</v>
      </c>
      <c r="K492" s="2">
        <v>40628.839930555601</v>
      </c>
      <c r="L492" s="2">
        <v>40628.775717592602</v>
      </c>
      <c r="M492" t="str">
        <f t="shared" si="14"/>
        <v>'','m131854','JAMAL','DUBEY','m131854@usna.edu','','0','1','0','40628.8399305556','40628.7757175926'</v>
      </c>
      <c r="N492" t="s">
        <v>3077</v>
      </c>
    </row>
    <row r="493" spans="1:14">
      <c r="A493">
        <v>131878</v>
      </c>
      <c r="C493" t="s">
        <v>3078</v>
      </c>
      <c r="D493" t="s">
        <v>1216</v>
      </c>
      <c r="E493" t="s">
        <v>1215</v>
      </c>
      <c r="F493" t="str">
        <f t="shared" si="15"/>
        <v>m131878@usna.edu</v>
      </c>
      <c r="H493">
        <v>0</v>
      </c>
      <c r="I493">
        <v>1</v>
      </c>
      <c r="J493">
        <v>0</v>
      </c>
      <c r="K493" s="2">
        <v>40628.839930555601</v>
      </c>
      <c r="L493" s="2">
        <v>40628.775717592602</v>
      </c>
      <c r="M493" t="str">
        <f t="shared" si="14"/>
        <v>'','m131878','CHRISTINE','DULLNIG','m131878@usna.edu','','0','1','0','40628.8399305556','40628.7757175926'</v>
      </c>
      <c r="N493" t="s">
        <v>3079</v>
      </c>
    </row>
    <row r="494" spans="1:14">
      <c r="A494">
        <v>131938</v>
      </c>
      <c r="C494" t="s">
        <v>3080</v>
      </c>
      <c r="D494" t="s">
        <v>1219</v>
      </c>
      <c r="E494" t="s">
        <v>1218</v>
      </c>
      <c r="F494" t="str">
        <f t="shared" si="15"/>
        <v>m131938@usna.edu</v>
      </c>
      <c r="H494">
        <v>0</v>
      </c>
      <c r="I494">
        <v>1</v>
      </c>
      <c r="J494">
        <v>0</v>
      </c>
      <c r="K494" s="2">
        <v>40628.839930555601</v>
      </c>
      <c r="L494" s="2">
        <v>40628.775717592602</v>
      </c>
      <c r="M494" t="str">
        <f t="shared" si="14"/>
        <v>'','m131938','LUKAS','EDEGRAN','m131938@usna.edu','','0','1','0','40628.8399305556','40628.7757175926'</v>
      </c>
      <c r="N494" t="s">
        <v>3081</v>
      </c>
    </row>
    <row r="495" spans="1:14">
      <c r="A495">
        <v>131962</v>
      </c>
      <c r="C495" t="s">
        <v>3082</v>
      </c>
      <c r="D495" t="s">
        <v>525</v>
      </c>
      <c r="E495" t="s">
        <v>1221</v>
      </c>
      <c r="F495" t="str">
        <f t="shared" si="15"/>
        <v>m131962@usna.edu</v>
      </c>
      <c r="H495">
        <v>0</v>
      </c>
      <c r="I495">
        <v>1</v>
      </c>
      <c r="J495">
        <v>0</v>
      </c>
      <c r="K495" s="2">
        <v>40628.839930555601</v>
      </c>
      <c r="L495" s="2">
        <v>40628.775717592602</v>
      </c>
      <c r="M495" t="str">
        <f t="shared" si="14"/>
        <v>'','m131962','KYLE','ELAM','m131962@usna.edu','','0','1','0','40628.8399305556','40628.7757175926'</v>
      </c>
      <c r="N495" t="s">
        <v>3083</v>
      </c>
    </row>
    <row r="496" spans="1:14">
      <c r="A496">
        <v>131974</v>
      </c>
      <c r="C496" t="s">
        <v>3084</v>
      </c>
      <c r="D496" t="s">
        <v>439</v>
      </c>
      <c r="E496" t="s">
        <v>1223</v>
      </c>
      <c r="F496" t="str">
        <f t="shared" si="15"/>
        <v>m131974@usna.edu</v>
      </c>
      <c r="H496">
        <v>0</v>
      </c>
      <c r="I496">
        <v>1</v>
      </c>
      <c r="J496">
        <v>0</v>
      </c>
      <c r="K496" s="2">
        <v>40628.839930555601</v>
      </c>
      <c r="L496" s="2">
        <v>40628.775717592602</v>
      </c>
      <c r="M496" t="str">
        <f t="shared" si="14"/>
        <v>'','m131974','JACOB','ELLIS','m131974@usna.edu','','0','1','0','40628.8399305556','40628.7757175926'</v>
      </c>
      <c r="N496" t="s">
        <v>3085</v>
      </c>
    </row>
    <row r="497" spans="1:14">
      <c r="A497">
        <v>131998</v>
      </c>
      <c r="C497" t="s">
        <v>3086</v>
      </c>
      <c r="D497" t="s">
        <v>52</v>
      </c>
      <c r="E497" t="s">
        <v>1225</v>
      </c>
      <c r="F497" t="str">
        <f t="shared" si="15"/>
        <v>m131998@usna.edu</v>
      </c>
      <c r="H497">
        <v>0</v>
      </c>
      <c r="I497">
        <v>1</v>
      </c>
      <c r="J497">
        <v>0</v>
      </c>
      <c r="K497" s="2">
        <v>40628.839930555601</v>
      </c>
      <c r="L497" s="2">
        <v>40628.775717592602</v>
      </c>
      <c r="M497" t="str">
        <f t="shared" si="14"/>
        <v>'','m131998','ERIC','EMERLING','m131998@usna.edu','','0','1','0','40628.8399305556','40628.7757175926'</v>
      </c>
      <c r="N497" t="s">
        <v>3087</v>
      </c>
    </row>
    <row r="498" spans="1:14">
      <c r="A498">
        <v>132004</v>
      </c>
      <c r="C498" t="s">
        <v>3088</v>
      </c>
      <c r="D498" t="s">
        <v>1151</v>
      </c>
      <c r="E498" t="s">
        <v>1227</v>
      </c>
      <c r="F498" t="str">
        <f t="shared" si="15"/>
        <v>m132004@usna.edu</v>
      </c>
      <c r="H498">
        <v>0</v>
      </c>
      <c r="I498">
        <v>1</v>
      </c>
      <c r="J498">
        <v>0</v>
      </c>
      <c r="K498" s="2">
        <v>40628.839930555601</v>
      </c>
      <c r="L498" s="2">
        <v>40628.775717592602</v>
      </c>
      <c r="M498" t="str">
        <f t="shared" si="14"/>
        <v>'','m132004','BRYANT','ENG','m132004@usna.edu','','0','1','0','40628.8399305556','40628.7757175926'</v>
      </c>
      <c r="N498" t="s">
        <v>3089</v>
      </c>
    </row>
    <row r="499" spans="1:14">
      <c r="A499">
        <v>132046</v>
      </c>
      <c r="C499" t="s">
        <v>3090</v>
      </c>
      <c r="D499" t="s">
        <v>1230</v>
      </c>
      <c r="E499" t="s">
        <v>1229</v>
      </c>
      <c r="F499" t="str">
        <f t="shared" si="15"/>
        <v>m132046@usna.edu</v>
      </c>
      <c r="H499">
        <v>0</v>
      </c>
      <c r="I499">
        <v>1</v>
      </c>
      <c r="J499">
        <v>0</v>
      </c>
      <c r="K499" s="2">
        <v>40628.839930555601</v>
      </c>
      <c r="L499" s="2">
        <v>40628.775717592602</v>
      </c>
      <c r="M499" t="str">
        <f t="shared" si="14"/>
        <v>'','m132046','JOSE','ESCOBEDO','m132046@usna.edu','','0','1','0','40628.8399305556','40628.7757175926'</v>
      </c>
      <c r="N499" t="s">
        <v>3091</v>
      </c>
    </row>
    <row r="500" spans="1:14">
      <c r="A500">
        <v>132076</v>
      </c>
      <c r="C500" t="s">
        <v>3092</v>
      </c>
      <c r="D500" t="s">
        <v>861</v>
      </c>
      <c r="E500" t="s">
        <v>1232</v>
      </c>
      <c r="F500" t="str">
        <f t="shared" si="15"/>
        <v>m132076@usna.edu</v>
      </c>
      <c r="H500">
        <v>0</v>
      </c>
      <c r="I500">
        <v>1</v>
      </c>
      <c r="J500">
        <v>0</v>
      </c>
      <c r="K500" s="2">
        <v>40628.839930555601</v>
      </c>
      <c r="L500" s="2">
        <v>40628.775717592602</v>
      </c>
      <c r="M500" t="str">
        <f t="shared" si="14"/>
        <v>'','m132076','LUCAS','EVANS','m132076@usna.edu','','0','1','0','40628.8399305556','40628.7757175926'</v>
      </c>
      <c r="N500" t="s">
        <v>3093</v>
      </c>
    </row>
    <row r="501" spans="1:14">
      <c r="A501">
        <v>132094</v>
      </c>
      <c r="C501" t="s">
        <v>3094</v>
      </c>
      <c r="D501" t="s">
        <v>1235</v>
      </c>
      <c r="E501" t="s">
        <v>1234</v>
      </c>
      <c r="F501" t="str">
        <f t="shared" si="15"/>
        <v>m132094@usna.edu</v>
      </c>
      <c r="H501">
        <v>0</v>
      </c>
      <c r="I501">
        <v>1</v>
      </c>
      <c r="J501">
        <v>0</v>
      </c>
      <c r="K501" s="2">
        <v>40628.839930555601</v>
      </c>
      <c r="L501" s="2">
        <v>40628.775717592602</v>
      </c>
      <c r="M501" t="str">
        <f t="shared" si="14"/>
        <v>'','m132094','CAROLYN','EWERT','m132094@usna.edu','','0','1','0','40628.8399305556','40628.7757175926'</v>
      </c>
      <c r="N501" t="s">
        <v>3095</v>
      </c>
    </row>
    <row r="502" spans="1:14">
      <c r="A502">
        <v>132178</v>
      </c>
      <c r="C502" t="s">
        <v>3096</v>
      </c>
      <c r="D502" t="s">
        <v>149</v>
      </c>
      <c r="E502" t="s">
        <v>1237</v>
      </c>
      <c r="F502" t="str">
        <f t="shared" si="15"/>
        <v>m132178@usna.edu</v>
      </c>
      <c r="H502">
        <v>0</v>
      </c>
      <c r="I502">
        <v>1</v>
      </c>
      <c r="J502">
        <v>0</v>
      </c>
      <c r="K502" s="2">
        <v>40628.839930555601</v>
      </c>
      <c r="L502" s="2">
        <v>40628.775717592602</v>
      </c>
      <c r="M502" t="str">
        <f t="shared" si="14"/>
        <v>'','m132178','SEAN','FINNEY','m132178@usna.edu','','0','1','0','40628.8399305556','40628.7757175926'</v>
      </c>
      <c r="N502" t="s">
        <v>3097</v>
      </c>
    </row>
    <row r="503" spans="1:14">
      <c r="A503">
        <v>132184</v>
      </c>
      <c r="C503" t="s">
        <v>3098</v>
      </c>
      <c r="D503" t="s">
        <v>31</v>
      </c>
      <c r="E503" t="s">
        <v>1239</v>
      </c>
      <c r="F503" t="str">
        <f t="shared" si="15"/>
        <v>m132184@usna.edu</v>
      </c>
      <c r="H503">
        <v>0</v>
      </c>
      <c r="I503">
        <v>1</v>
      </c>
      <c r="J503">
        <v>0</v>
      </c>
      <c r="K503" s="2">
        <v>40628.839930555601</v>
      </c>
      <c r="L503" s="2">
        <v>40628.775717592602</v>
      </c>
      <c r="M503" t="str">
        <f t="shared" si="14"/>
        <v>'','m132184','MICHAEL','FIORELLI','m132184@usna.edu','','0','1','0','40628.8399305556','40628.7757175926'</v>
      </c>
      <c r="N503" t="s">
        <v>3099</v>
      </c>
    </row>
    <row r="504" spans="1:14">
      <c r="A504">
        <v>132196</v>
      </c>
      <c r="C504" t="s">
        <v>3100</v>
      </c>
      <c r="D504" t="s">
        <v>645</v>
      </c>
      <c r="E504" t="s">
        <v>1241</v>
      </c>
      <c r="F504" t="str">
        <f t="shared" si="15"/>
        <v>m132196@usna.edu</v>
      </c>
      <c r="H504">
        <v>0</v>
      </c>
      <c r="I504">
        <v>1</v>
      </c>
      <c r="J504">
        <v>0</v>
      </c>
      <c r="K504" s="2">
        <v>40628.839930555601</v>
      </c>
      <c r="L504" s="2">
        <v>40628.775717592602</v>
      </c>
      <c r="M504" t="str">
        <f t="shared" si="14"/>
        <v>'','m132196','IAN','FISHER','m132196@usna.edu','','0','1','0','40628.8399305556','40628.7757175926'</v>
      </c>
      <c r="N504" t="s">
        <v>3101</v>
      </c>
    </row>
    <row r="505" spans="1:14">
      <c r="A505">
        <v>132262</v>
      </c>
      <c r="C505" t="s">
        <v>3102</v>
      </c>
      <c r="D505" t="s">
        <v>1243</v>
      </c>
      <c r="E505" t="s">
        <v>727</v>
      </c>
      <c r="F505" t="str">
        <f t="shared" si="15"/>
        <v>m132262@usna.edu</v>
      </c>
      <c r="H505">
        <v>0</v>
      </c>
      <c r="I505">
        <v>1</v>
      </c>
      <c r="J505">
        <v>0</v>
      </c>
      <c r="K505" s="2">
        <v>40628.839930555601</v>
      </c>
      <c r="L505" s="2">
        <v>40628.775717592602</v>
      </c>
      <c r="M505" t="str">
        <f t="shared" si="14"/>
        <v>'','m132262','HARPER','FOLEY','m132262@usna.edu','','0','1','0','40628.8399305556','40628.7757175926'</v>
      </c>
      <c r="N505" t="s">
        <v>3103</v>
      </c>
    </row>
    <row r="506" spans="1:14">
      <c r="A506">
        <v>132274</v>
      </c>
      <c r="C506" t="s">
        <v>3104</v>
      </c>
      <c r="D506" t="s">
        <v>37</v>
      </c>
      <c r="E506" t="s">
        <v>1245</v>
      </c>
      <c r="F506" t="str">
        <f t="shared" si="15"/>
        <v>m132274@usna.edu</v>
      </c>
      <c r="H506">
        <v>0</v>
      </c>
      <c r="I506">
        <v>1</v>
      </c>
      <c r="J506">
        <v>0</v>
      </c>
      <c r="K506" s="2">
        <v>40628.839930555601</v>
      </c>
      <c r="L506" s="2">
        <v>40628.775717592602</v>
      </c>
      <c r="M506" t="str">
        <f t="shared" si="14"/>
        <v>'','m132274','MATTHEW','FORAN','m132274@usna.edu','','0','1','0','40628.8399305556','40628.7757175926'</v>
      </c>
      <c r="N506" t="s">
        <v>3105</v>
      </c>
    </row>
    <row r="507" spans="1:14">
      <c r="A507">
        <v>132292</v>
      </c>
      <c r="C507" t="s">
        <v>3106</v>
      </c>
      <c r="D507" t="s">
        <v>534</v>
      </c>
      <c r="E507" t="s">
        <v>1247</v>
      </c>
      <c r="F507" t="str">
        <f t="shared" si="15"/>
        <v>m132292@usna.edu</v>
      </c>
      <c r="H507">
        <v>0</v>
      </c>
      <c r="I507">
        <v>1</v>
      </c>
      <c r="J507">
        <v>0</v>
      </c>
      <c r="K507" s="2">
        <v>40628.839930555601</v>
      </c>
      <c r="L507" s="2">
        <v>40628.775717592602</v>
      </c>
      <c r="M507" t="str">
        <f t="shared" si="14"/>
        <v>'','m132292','NICHOLAS','FOWLER','m132292@usna.edu','','0','1','0','40628.8399305556','40628.7757175926'</v>
      </c>
      <c r="N507" t="s">
        <v>3107</v>
      </c>
    </row>
    <row r="508" spans="1:14">
      <c r="A508">
        <v>132346</v>
      </c>
      <c r="C508" t="s">
        <v>3108</v>
      </c>
      <c r="D508" t="s">
        <v>101</v>
      </c>
      <c r="E508" t="s">
        <v>1249</v>
      </c>
      <c r="F508" t="str">
        <f t="shared" si="15"/>
        <v>m132346@usna.edu</v>
      </c>
      <c r="H508">
        <v>0</v>
      </c>
      <c r="I508">
        <v>1</v>
      </c>
      <c r="J508">
        <v>0</v>
      </c>
      <c r="K508" s="2">
        <v>40628.839930555601</v>
      </c>
      <c r="L508" s="2">
        <v>40628.775717592602</v>
      </c>
      <c r="M508" t="str">
        <f t="shared" si="14"/>
        <v>'','m132346','BRITTANY','FRUIN','m132346@usna.edu','','0','1','0','40628.8399305556','40628.7757175926'</v>
      </c>
      <c r="N508" t="s">
        <v>3109</v>
      </c>
    </row>
    <row r="509" spans="1:14">
      <c r="A509">
        <v>132358</v>
      </c>
      <c r="C509" t="s">
        <v>3110</v>
      </c>
      <c r="D509" t="s">
        <v>1252</v>
      </c>
      <c r="E509" t="s">
        <v>1251</v>
      </c>
      <c r="F509" t="str">
        <f t="shared" si="15"/>
        <v>m132358@usna.edu</v>
      </c>
      <c r="H509">
        <v>0</v>
      </c>
      <c r="I509">
        <v>1</v>
      </c>
      <c r="J509">
        <v>0</v>
      </c>
      <c r="K509" s="2">
        <v>40628.839930555601</v>
      </c>
      <c r="L509" s="2">
        <v>40628.775717592602</v>
      </c>
      <c r="M509" t="str">
        <f t="shared" si="14"/>
        <v>'','m132358','TODD','FUSELIER','m132358@usna.edu','','0','1','0','40628.8399305556','40628.7757175926'</v>
      </c>
      <c r="N509" t="s">
        <v>3111</v>
      </c>
    </row>
    <row r="510" spans="1:14">
      <c r="A510">
        <v>132454</v>
      </c>
      <c r="C510" t="s">
        <v>3112</v>
      </c>
      <c r="D510" t="s">
        <v>482</v>
      </c>
      <c r="E510" t="s">
        <v>1254</v>
      </c>
      <c r="F510" t="str">
        <f t="shared" si="15"/>
        <v>m132454@usna.edu</v>
      </c>
      <c r="H510">
        <v>0</v>
      </c>
      <c r="I510">
        <v>1</v>
      </c>
      <c r="J510">
        <v>0</v>
      </c>
      <c r="K510" s="2">
        <v>40628.839930555601</v>
      </c>
      <c r="L510" s="2">
        <v>40628.775717592602</v>
      </c>
      <c r="M510" t="str">
        <f t="shared" si="14"/>
        <v>'','m132454','ANTHONY','GENTRY','m132454@usna.edu','','0','1','0','40628.8399305556','40628.7757175926'</v>
      </c>
      <c r="N510" t="s">
        <v>3113</v>
      </c>
    </row>
    <row r="511" spans="1:14">
      <c r="A511">
        <v>132466</v>
      </c>
      <c r="C511" t="s">
        <v>3114</v>
      </c>
      <c r="D511" t="s">
        <v>1252</v>
      </c>
      <c r="E511" t="s">
        <v>1256</v>
      </c>
      <c r="F511" t="str">
        <f t="shared" si="15"/>
        <v>m132466@usna.edu</v>
      </c>
      <c r="H511">
        <v>0</v>
      </c>
      <c r="I511">
        <v>1</v>
      </c>
      <c r="J511">
        <v>0</v>
      </c>
      <c r="K511" s="2">
        <v>40628.839930555601</v>
      </c>
      <c r="L511" s="2">
        <v>40628.775717592602</v>
      </c>
      <c r="M511" t="str">
        <f t="shared" si="14"/>
        <v>'','m132466','TODD','GERALD','m132466@usna.edu','','0','1','0','40628.8399305556','40628.7757175926'</v>
      </c>
      <c r="N511" t="s">
        <v>3115</v>
      </c>
    </row>
    <row r="512" spans="1:14">
      <c r="A512">
        <v>132550</v>
      </c>
      <c r="C512" t="s">
        <v>3116</v>
      </c>
      <c r="D512" t="s">
        <v>1259</v>
      </c>
      <c r="E512" t="s">
        <v>1258</v>
      </c>
      <c r="F512" t="str">
        <f t="shared" si="15"/>
        <v>m132550@usna.edu</v>
      </c>
      <c r="H512">
        <v>0</v>
      </c>
      <c r="I512">
        <v>1</v>
      </c>
      <c r="J512">
        <v>0</v>
      </c>
      <c r="K512" s="2">
        <v>40628.839930555601</v>
      </c>
      <c r="L512" s="2">
        <v>40628.775717592602</v>
      </c>
      <c r="M512" t="str">
        <f t="shared" si="14"/>
        <v>'','m132550','CIARDI','GLENN','m132550@usna.edu','','0','1','0','40628.8399305556','40628.7757175926'</v>
      </c>
      <c r="N512" t="s">
        <v>3117</v>
      </c>
    </row>
    <row r="513" spans="1:14">
      <c r="A513">
        <v>132628</v>
      </c>
      <c r="C513" t="s">
        <v>3118</v>
      </c>
      <c r="D513" t="s">
        <v>418</v>
      </c>
      <c r="E513" t="s">
        <v>1261</v>
      </c>
      <c r="F513" t="str">
        <f t="shared" si="15"/>
        <v>m132628@usna.edu</v>
      </c>
      <c r="H513">
        <v>0</v>
      </c>
      <c r="I513">
        <v>1</v>
      </c>
      <c r="J513">
        <v>0</v>
      </c>
      <c r="K513" s="2">
        <v>40628.839930555601</v>
      </c>
      <c r="L513" s="2">
        <v>40628.775717592602</v>
      </c>
      <c r="M513" t="str">
        <f t="shared" ref="M513:M576" si="16">CONCATENATE("'",B513,"','",C513,"','",D513,"','",E513,"','",F513,"','",G513,"','",H513,"','",I513,"','",J513,"','",K513,"','",L513,"'")</f>
        <v>'','m132628','LAURA','GORINSKI','m132628@usna.edu','','0','1','0','40628.8399305556','40628.7757175926'</v>
      </c>
      <c r="N513" t="s">
        <v>3119</v>
      </c>
    </row>
    <row r="514" spans="1:14">
      <c r="A514">
        <v>132634</v>
      </c>
      <c r="C514" t="s">
        <v>3120</v>
      </c>
      <c r="D514" t="s">
        <v>898</v>
      </c>
      <c r="E514" t="s">
        <v>752</v>
      </c>
      <c r="F514" t="str">
        <f t="shared" ref="F514:F577" si="17">CONCATENATE(C514,"@usna.edu")</f>
        <v>m132634@usna.edu</v>
      </c>
      <c r="H514">
        <v>0</v>
      </c>
      <c r="I514">
        <v>1</v>
      </c>
      <c r="J514">
        <v>0</v>
      </c>
      <c r="K514" s="2">
        <v>40628.839930555601</v>
      </c>
      <c r="L514" s="2">
        <v>40628.775717592602</v>
      </c>
      <c r="M514" t="str">
        <f t="shared" si="16"/>
        <v>'','m132634','MITCHELL','GRAVES','m132634@usna.edu','','0','1','0','40628.8399305556','40628.7757175926'</v>
      </c>
      <c r="N514" t="s">
        <v>3121</v>
      </c>
    </row>
    <row r="515" spans="1:14">
      <c r="A515">
        <v>132664</v>
      </c>
      <c r="C515" t="s">
        <v>3122</v>
      </c>
      <c r="D515" t="s">
        <v>528</v>
      </c>
      <c r="E515" t="s">
        <v>1264</v>
      </c>
      <c r="F515" t="str">
        <f t="shared" si="17"/>
        <v>m132664@usna.edu</v>
      </c>
      <c r="H515">
        <v>0</v>
      </c>
      <c r="I515">
        <v>1</v>
      </c>
      <c r="J515">
        <v>0</v>
      </c>
      <c r="K515" s="2">
        <v>40628.839930555601</v>
      </c>
      <c r="L515" s="2">
        <v>40628.775717592602</v>
      </c>
      <c r="M515" t="str">
        <f t="shared" si="16"/>
        <v>'','m132664','ALEXANDER','GREENE','m132664@usna.edu','','0','1','0','40628.8399305556','40628.7757175926'</v>
      </c>
      <c r="N515" t="s">
        <v>3123</v>
      </c>
    </row>
    <row r="516" spans="1:14">
      <c r="A516">
        <v>132682</v>
      </c>
      <c r="C516" t="s">
        <v>3124</v>
      </c>
      <c r="D516" t="s">
        <v>1267</v>
      </c>
      <c r="E516" t="s">
        <v>1266</v>
      </c>
      <c r="F516" t="str">
        <f t="shared" si="17"/>
        <v>m132682@usna.edu</v>
      </c>
      <c r="H516">
        <v>0</v>
      </c>
      <c r="I516">
        <v>1</v>
      </c>
      <c r="J516">
        <v>0</v>
      </c>
      <c r="K516" s="2">
        <v>40628.839930555601</v>
      </c>
      <c r="L516" s="2">
        <v>40628.775717592602</v>
      </c>
      <c r="M516" t="str">
        <f t="shared" si="16"/>
        <v>'','m132682','SHUBEG','GREWAL','m132682@usna.edu','','0','1','0','40628.8399305556','40628.7757175926'</v>
      </c>
      <c r="N516" t="s">
        <v>3125</v>
      </c>
    </row>
    <row r="517" spans="1:14">
      <c r="A517">
        <v>132694</v>
      </c>
      <c r="C517" t="s">
        <v>3126</v>
      </c>
      <c r="D517" t="s">
        <v>952</v>
      </c>
      <c r="E517" t="s">
        <v>197</v>
      </c>
      <c r="F517" t="str">
        <f t="shared" si="17"/>
        <v>m132694@usna.edu</v>
      </c>
      <c r="H517">
        <v>0</v>
      </c>
      <c r="I517">
        <v>1</v>
      </c>
      <c r="J517">
        <v>0</v>
      </c>
      <c r="K517" s="2">
        <v>40628.839930555601</v>
      </c>
      <c r="L517" s="2">
        <v>40628.775717592602</v>
      </c>
      <c r="M517" t="str">
        <f t="shared" si="16"/>
        <v>'','m132694','AMANDA','GRIFFIN','m132694@usna.edu','','0','1','0','40628.8399305556','40628.7757175926'</v>
      </c>
      <c r="N517" t="s">
        <v>3127</v>
      </c>
    </row>
    <row r="518" spans="1:14">
      <c r="A518">
        <v>132706</v>
      </c>
      <c r="C518" t="s">
        <v>3128</v>
      </c>
      <c r="D518" t="s">
        <v>1271</v>
      </c>
      <c r="E518" t="s">
        <v>1270</v>
      </c>
      <c r="F518" t="str">
        <f t="shared" si="17"/>
        <v>m132706@usna.edu</v>
      </c>
      <c r="H518">
        <v>0</v>
      </c>
      <c r="I518">
        <v>1</v>
      </c>
      <c r="J518">
        <v>0</v>
      </c>
      <c r="K518" s="2">
        <v>40628.839930555601</v>
      </c>
      <c r="L518" s="2">
        <v>40628.775717592602</v>
      </c>
      <c r="M518" t="str">
        <f t="shared" si="16"/>
        <v>'','m132706','HILLERI','GROVES','m132706@usna.edu','','0','1','0','40628.8399305556','40628.7757175926'</v>
      </c>
      <c r="N518" t="s">
        <v>3129</v>
      </c>
    </row>
    <row r="519" spans="1:14">
      <c r="A519">
        <v>132712</v>
      </c>
      <c r="C519" t="s">
        <v>3130</v>
      </c>
      <c r="D519" t="s">
        <v>728</v>
      </c>
      <c r="E519" t="s">
        <v>1273</v>
      </c>
      <c r="F519" t="str">
        <f t="shared" si="17"/>
        <v>m132712@usna.edu</v>
      </c>
      <c r="H519">
        <v>0</v>
      </c>
      <c r="I519">
        <v>1</v>
      </c>
      <c r="J519">
        <v>0</v>
      </c>
      <c r="K519" s="2">
        <v>40628.839930555601</v>
      </c>
      <c r="L519" s="2">
        <v>40628.775717592602</v>
      </c>
      <c r="M519" t="str">
        <f t="shared" si="16"/>
        <v>'','m132712','JORDAN','GRUBER','m132712@usna.edu','','0','1','0','40628.8399305556','40628.7757175926'</v>
      </c>
      <c r="N519" t="s">
        <v>3131</v>
      </c>
    </row>
    <row r="520" spans="1:14">
      <c r="A520">
        <v>132754</v>
      </c>
      <c r="C520" t="s">
        <v>3132</v>
      </c>
      <c r="D520" t="s">
        <v>176</v>
      </c>
      <c r="E520" t="s">
        <v>1275</v>
      </c>
      <c r="F520" t="str">
        <f t="shared" si="17"/>
        <v>m132754@usna.edu</v>
      </c>
      <c r="H520">
        <v>0</v>
      </c>
      <c r="I520">
        <v>1</v>
      </c>
      <c r="J520">
        <v>0</v>
      </c>
      <c r="K520" s="2">
        <v>40628.839930555601</v>
      </c>
      <c r="L520" s="2">
        <v>40628.775717592602</v>
      </c>
      <c r="M520" t="str">
        <f t="shared" si="16"/>
        <v>'','m132754','WILLIAM','GURECK','m132754@usna.edu','','0','1','0','40628.8399305556','40628.7757175926'</v>
      </c>
      <c r="N520" t="s">
        <v>3133</v>
      </c>
    </row>
    <row r="521" spans="1:14">
      <c r="A521">
        <v>132760</v>
      </c>
      <c r="C521" t="s">
        <v>3134</v>
      </c>
      <c r="D521" t="s">
        <v>482</v>
      </c>
      <c r="E521" t="s">
        <v>1277</v>
      </c>
      <c r="F521" t="str">
        <f t="shared" si="17"/>
        <v>m132760@usna.edu</v>
      </c>
      <c r="H521">
        <v>0</v>
      </c>
      <c r="I521">
        <v>1</v>
      </c>
      <c r="J521">
        <v>0</v>
      </c>
      <c r="K521" s="2">
        <v>40628.839930555601</v>
      </c>
      <c r="L521" s="2">
        <v>40628.775717592602</v>
      </c>
      <c r="M521" t="str">
        <f t="shared" si="16"/>
        <v>'','m132760','ANTHONY','GUTIERREZ','m132760@usna.edu','','0','1','0','40628.8399305556','40628.7757175926'</v>
      </c>
      <c r="N521" t="s">
        <v>3135</v>
      </c>
    </row>
    <row r="522" spans="1:14">
      <c r="A522">
        <v>132796</v>
      </c>
      <c r="C522" t="s">
        <v>3136</v>
      </c>
      <c r="D522" t="s">
        <v>1279</v>
      </c>
      <c r="E522" t="s">
        <v>208</v>
      </c>
      <c r="F522" t="str">
        <f t="shared" si="17"/>
        <v>m132796@usna.edu</v>
      </c>
      <c r="H522">
        <v>0</v>
      </c>
      <c r="I522">
        <v>1</v>
      </c>
      <c r="J522">
        <v>0</v>
      </c>
      <c r="K522" s="2">
        <v>40628.839930555601</v>
      </c>
      <c r="L522" s="2">
        <v>40628.775717592602</v>
      </c>
      <c r="M522" t="str">
        <f t="shared" si="16"/>
        <v>'','m132796','DUNCAN','HALL','m132796@usna.edu','','0','1','0','40628.8399305556','40628.7757175926'</v>
      </c>
      <c r="N522" t="s">
        <v>3137</v>
      </c>
    </row>
    <row r="523" spans="1:14">
      <c r="A523">
        <v>132844</v>
      </c>
      <c r="C523" t="s">
        <v>3138</v>
      </c>
      <c r="D523" t="s">
        <v>525</v>
      </c>
      <c r="E523" t="s">
        <v>1281</v>
      </c>
      <c r="F523" t="str">
        <f t="shared" si="17"/>
        <v>m132844@usna.edu</v>
      </c>
      <c r="H523">
        <v>0</v>
      </c>
      <c r="I523">
        <v>1</v>
      </c>
      <c r="J523">
        <v>0</v>
      </c>
      <c r="K523" s="2">
        <v>40628.839930555601</v>
      </c>
      <c r="L523" s="2">
        <v>40628.775717592602</v>
      </c>
      <c r="M523" t="str">
        <f t="shared" si="16"/>
        <v>'','m132844','KYLE','HANTON','m132844@usna.edu','','0','1','0','40628.8399305556','40628.7757175926'</v>
      </c>
      <c r="N523" t="s">
        <v>3139</v>
      </c>
    </row>
    <row r="524" spans="1:14">
      <c r="A524">
        <v>132868</v>
      </c>
      <c r="C524" t="s">
        <v>3140</v>
      </c>
      <c r="D524" t="s">
        <v>92</v>
      </c>
      <c r="E524" t="s">
        <v>768</v>
      </c>
      <c r="F524" t="str">
        <f t="shared" si="17"/>
        <v>m132868@usna.edu</v>
      </c>
      <c r="H524">
        <v>0</v>
      </c>
      <c r="I524">
        <v>1</v>
      </c>
      <c r="J524">
        <v>0</v>
      </c>
      <c r="K524" s="2">
        <v>40628.839930555601</v>
      </c>
      <c r="L524" s="2">
        <v>40628.775717592602</v>
      </c>
      <c r="M524" t="str">
        <f t="shared" si="16"/>
        <v>'','m132868','JONATHAN','HARRELL','m132868@usna.edu','','0','1','0','40628.8399305556','40628.7757175926'</v>
      </c>
      <c r="N524" t="s">
        <v>3141</v>
      </c>
    </row>
    <row r="525" spans="1:14">
      <c r="A525">
        <v>132886</v>
      </c>
      <c r="C525" t="s">
        <v>3142</v>
      </c>
      <c r="D525" t="s">
        <v>176</v>
      </c>
      <c r="E525" t="s">
        <v>1284</v>
      </c>
      <c r="F525" t="str">
        <f t="shared" si="17"/>
        <v>m132886@usna.edu</v>
      </c>
      <c r="H525">
        <v>0</v>
      </c>
      <c r="I525">
        <v>1</v>
      </c>
      <c r="J525">
        <v>0</v>
      </c>
      <c r="K525" s="2">
        <v>40628.839930555601</v>
      </c>
      <c r="L525" s="2">
        <v>40628.775717592602</v>
      </c>
      <c r="M525" t="str">
        <f t="shared" si="16"/>
        <v>'','m132886','WILLIAM','HARRIS','m132886@usna.edu','','0','1','0','40628.8399305556','40628.7757175926'</v>
      </c>
      <c r="N525" t="s">
        <v>3143</v>
      </c>
    </row>
    <row r="526" spans="1:14">
      <c r="A526">
        <v>132916</v>
      </c>
      <c r="C526" t="s">
        <v>3144</v>
      </c>
      <c r="D526" t="s">
        <v>776</v>
      </c>
      <c r="E526" t="s">
        <v>1286</v>
      </c>
      <c r="F526" t="str">
        <f t="shared" si="17"/>
        <v>m132916@usna.edu</v>
      </c>
      <c r="H526">
        <v>0</v>
      </c>
      <c r="I526">
        <v>1</v>
      </c>
      <c r="J526">
        <v>0</v>
      </c>
      <c r="K526" s="2">
        <v>40628.839930555601</v>
      </c>
      <c r="L526" s="2">
        <v>40628.775717592602</v>
      </c>
      <c r="M526" t="str">
        <f t="shared" si="16"/>
        <v>'','m132916','PAUL','HATHAWAY','m132916@usna.edu','','0','1','0','40628.8399305556','40628.7757175926'</v>
      </c>
      <c r="N526" t="s">
        <v>3145</v>
      </c>
    </row>
    <row r="527" spans="1:14">
      <c r="A527">
        <v>132922</v>
      </c>
      <c r="C527" t="s">
        <v>3146</v>
      </c>
      <c r="D527" t="s">
        <v>1289</v>
      </c>
      <c r="E527" t="s">
        <v>1288</v>
      </c>
      <c r="F527" t="str">
        <f t="shared" si="17"/>
        <v>m132922@usna.edu</v>
      </c>
      <c r="H527">
        <v>0</v>
      </c>
      <c r="I527">
        <v>1</v>
      </c>
      <c r="J527">
        <v>0</v>
      </c>
      <c r="K527" s="2">
        <v>40628.839930555601</v>
      </c>
      <c r="L527" s="2">
        <v>40628.775717592602</v>
      </c>
      <c r="M527" t="str">
        <f t="shared" si="16"/>
        <v>'','m132922','CHARLOTTE','HAUSER','m132922@usna.edu','','0','1','0','40628.8399305556','40628.7757175926'</v>
      </c>
      <c r="N527" t="s">
        <v>3147</v>
      </c>
    </row>
    <row r="528" spans="1:14">
      <c r="A528">
        <v>132952</v>
      </c>
      <c r="C528" t="s">
        <v>3148</v>
      </c>
      <c r="D528" t="s">
        <v>914</v>
      </c>
      <c r="E528" t="s">
        <v>1291</v>
      </c>
      <c r="F528" t="str">
        <f t="shared" si="17"/>
        <v>m132952@usna.edu</v>
      </c>
      <c r="H528">
        <v>0</v>
      </c>
      <c r="I528">
        <v>1</v>
      </c>
      <c r="J528">
        <v>0</v>
      </c>
      <c r="K528" s="2">
        <v>40628.839930555601</v>
      </c>
      <c r="L528" s="2">
        <v>40628.775717592602</v>
      </c>
      <c r="M528" t="str">
        <f t="shared" si="16"/>
        <v>'','m132952','ELIZABETH','HEGARTY','m132952@usna.edu','','0','1','0','40628.8399305556','40628.7757175926'</v>
      </c>
      <c r="N528" t="s">
        <v>3149</v>
      </c>
    </row>
    <row r="529" spans="1:14">
      <c r="A529">
        <v>132964</v>
      </c>
      <c r="C529" t="s">
        <v>3150</v>
      </c>
      <c r="D529" t="s">
        <v>1294</v>
      </c>
      <c r="E529" t="s">
        <v>1293</v>
      </c>
      <c r="F529" t="str">
        <f t="shared" si="17"/>
        <v>m132964@usna.edu</v>
      </c>
      <c r="H529">
        <v>0</v>
      </c>
      <c r="I529">
        <v>1</v>
      </c>
      <c r="J529">
        <v>0</v>
      </c>
      <c r="K529" s="2">
        <v>40628.839930555601</v>
      </c>
      <c r="L529" s="2">
        <v>40628.775717592602</v>
      </c>
      <c r="M529" t="str">
        <f t="shared" si="16"/>
        <v>'','m132964','DESTINI','HENDERSON','m132964@usna.edu','','0','1','0','40628.8399305556','40628.7757175926'</v>
      </c>
      <c r="N529" t="s">
        <v>3151</v>
      </c>
    </row>
    <row r="530" spans="1:14">
      <c r="A530">
        <v>132988</v>
      </c>
      <c r="C530" t="s">
        <v>3152</v>
      </c>
      <c r="D530" t="s">
        <v>781</v>
      </c>
      <c r="E530" t="s">
        <v>1296</v>
      </c>
      <c r="F530" t="str">
        <f t="shared" si="17"/>
        <v>m132988@usna.edu</v>
      </c>
      <c r="H530">
        <v>0</v>
      </c>
      <c r="I530">
        <v>1</v>
      </c>
      <c r="J530">
        <v>0</v>
      </c>
      <c r="K530" s="2">
        <v>40628.839930555601</v>
      </c>
      <c r="L530" s="2">
        <v>40628.775717592602</v>
      </c>
      <c r="M530" t="str">
        <f t="shared" si="16"/>
        <v>'','m132988','ROSS','HERMANN','m132988@usna.edu','','0','1','0','40628.8399305556','40628.7757175926'</v>
      </c>
      <c r="N530" t="s">
        <v>3153</v>
      </c>
    </row>
    <row r="531" spans="1:14">
      <c r="A531">
        <v>133030</v>
      </c>
      <c r="C531" t="s">
        <v>3154</v>
      </c>
      <c r="D531" t="s">
        <v>1299</v>
      </c>
      <c r="E531" t="s">
        <v>1298</v>
      </c>
      <c r="F531" t="str">
        <f t="shared" si="17"/>
        <v>m133030@usna.edu</v>
      </c>
      <c r="H531">
        <v>0</v>
      </c>
      <c r="I531">
        <v>1</v>
      </c>
      <c r="J531">
        <v>0</v>
      </c>
      <c r="K531" s="2">
        <v>40628.839930555601</v>
      </c>
      <c r="L531" s="2">
        <v>40628.775717592602</v>
      </c>
      <c r="M531" t="str">
        <f t="shared" si="16"/>
        <v>'','m133030','NOLAN','HICKEY','m133030@usna.edu','','0','1','0','40628.8399305556','40628.7757175926'</v>
      </c>
      <c r="N531" t="s">
        <v>3155</v>
      </c>
    </row>
    <row r="532" spans="1:14">
      <c r="A532">
        <v>133042</v>
      </c>
      <c r="C532" t="s">
        <v>3156</v>
      </c>
      <c r="D532" t="s">
        <v>501</v>
      </c>
      <c r="E532" t="s">
        <v>1301</v>
      </c>
      <c r="F532" t="str">
        <f t="shared" si="17"/>
        <v>m133042@usna.edu</v>
      </c>
      <c r="H532">
        <v>0</v>
      </c>
      <c r="I532">
        <v>1</v>
      </c>
      <c r="J532">
        <v>0</v>
      </c>
      <c r="K532" s="2">
        <v>40628.839930555601</v>
      </c>
      <c r="L532" s="2">
        <v>40628.775717592602</v>
      </c>
      <c r="M532" t="str">
        <f t="shared" si="16"/>
        <v>'','m133042','LAWRENCE','HIGGINS','m133042@usna.edu','','0','1','0','40628.8399305556','40628.7757175926'</v>
      </c>
      <c r="N532" t="s">
        <v>3157</v>
      </c>
    </row>
    <row r="533" spans="1:14">
      <c r="A533">
        <v>133138</v>
      </c>
      <c r="C533" t="s">
        <v>3158</v>
      </c>
      <c r="D533" t="s">
        <v>1304</v>
      </c>
      <c r="E533" t="s">
        <v>1303</v>
      </c>
      <c r="F533" t="str">
        <f t="shared" si="17"/>
        <v>m133138@usna.edu</v>
      </c>
      <c r="H533">
        <v>0</v>
      </c>
      <c r="I533">
        <v>1</v>
      </c>
      <c r="J533">
        <v>0</v>
      </c>
      <c r="K533" s="2">
        <v>40628.839930555601</v>
      </c>
      <c r="L533" s="2">
        <v>40628.775717592602</v>
      </c>
      <c r="M533" t="str">
        <f t="shared" si="16"/>
        <v>'','m133138','GRACE','HOWARD','m133138@usna.edu','','0','1','0','40628.8399305556','40628.7757175926'</v>
      </c>
      <c r="N533" t="s">
        <v>3159</v>
      </c>
    </row>
    <row r="534" spans="1:14">
      <c r="A534">
        <v>133144</v>
      </c>
      <c r="C534" t="s">
        <v>3160</v>
      </c>
      <c r="D534" t="s">
        <v>138</v>
      </c>
      <c r="E534" t="s">
        <v>1306</v>
      </c>
      <c r="F534" t="str">
        <f t="shared" si="17"/>
        <v>m133144@usna.edu</v>
      </c>
      <c r="H534">
        <v>0</v>
      </c>
      <c r="I534">
        <v>1</v>
      </c>
      <c r="J534">
        <v>0</v>
      </c>
      <c r="K534" s="2">
        <v>40628.839930555601</v>
      </c>
      <c r="L534" s="2">
        <v>40628.775717592602</v>
      </c>
      <c r="M534" t="str">
        <f t="shared" si="16"/>
        <v>'','m133144','JOHN','HOWELL','m133144@usna.edu','','0','1','0','40628.8399305556','40628.7757175926'</v>
      </c>
      <c r="N534" t="s">
        <v>3161</v>
      </c>
    </row>
    <row r="535" spans="1:14">
      <c r="A535">
        <v>133168</v>
      </c>
      <c r="C535" t="s">
        <v>3162</v>
      </c>
      <c r="D535" t="s">
        <v>534</v>
      </c>
      <c r="E535" t="s">
        <v>1308</v>
      </c>
      <c r="F535" t="str">
        <f t="shared" si="17"/>
        <v>m133168@usna.edu</v>
      </c>
      <c r="H535">
        <v>0</v>
      </c>
      <c r="I535">
        <v>1</v>
      </c>
      <c r="J535">
        <v>0</v>
      </c>
      <c r="K535" s="2">
        <v>40628.839930555601</v>
      </c>
      <c r="L535" s="2">
        <v>40628.775717592602</v>
      </c>
      <c r="M535" t="str">
        <f t="shared" si="16"/>
        <v>'','m133168','NICHOLAS','HUANG','m133168@usna.edu','','0','1','0','40628.8399305556','40628.7757175926'</v>
      </c>
      <c r="N535" t="s">
        <v>3163</v>
      </c>
    </row>
    <row r="536" spans="1:14">
      <c r="A536">
        <v>133210</v>
      </c>
      <c r="C536" t="s">
        <v>3164</v>
      </c>
      <c r="D536" t="s">
        <v>390</v>
      </c>
      <c r="E536" t="s">
        <v>1310</v>
      </c>
      <c r="F536" t="str">
        <f t="shared" si="17"/>
        <v>m133210@usna.edu</v>
      </c>
      <c r="H536">
        <v>0</v>
      </c>
      <c r="I536">
        <v>1</v>
      </c>
      <c r="J536">
        <v>0</v>
      </c>
      <c r="K536" s="2">
        <v>40628.839930555601</v>
      </c>
      <c r="L536" s="2">
        <v>40628.775717592602</v>
      </c>
      <c r="M536" t="str">
        <f t="shared" si="16"/>
        <v>'','m133210','PETER','HUNTLEY','m133210@usna.edu','','0','1','0','40628.8399305556','40628.7757175926'</v>
      </c>
      <c r="N536" t="s">
        <v>3165</v>
      </c>
    </row>
    <row r="537" spans="1:14">
      <c r="A537">
        <v>133216</v>
      </c>
      <c r="C537" t="s">
        <v>3166</v>
      </c>
      <c r="D537" t="s">
        <v>231</v>
      </c>
      <c r="E537" t="s">
        <v>1312</v>
      </c>
      <c r="F537" t="str">
        <f t="shared" si="17"/>
        <v>m133216@usna.edu</v>
      </c>
      <c r="H537">
        <v>0</v>
      </c>
      <c r="I537">
        <v>1</v>
      </c>
      <c r="J537">
        <v>0</v>
      </c>
      <c r="K537" s="2">
        <v>40628.839930555601</v>
      </c>
      <c r="L537" s="2">
        <v>40628.775717592602</v>
      </c>
      <c r="M537" t="str">
        <f t="shared" si="16"/>
        <v>'','m133216','JOSEPH','HUSSEY','m133216@usna.edu','','0','1','0','40628.8399305556','40628.7757175926'</v>
      </c>
      <c r="N537" t="s">
        <v>3167</v>
      </c>
    </row>
    <row r="538" spans="1:14">
      <c r="A538">
        <v>133264</v>
      </c>
      <c r="C538" t="s">
        <v>3168</v>
      </c>
      <c r="D538" t="s">
        <v>89</v>
      </c>
      <c r="E538" t="s">
        <v>1314</v>
      </c>
      <c r="F538" t="str">
        <f t="shared" si="17"/>
        <v>m133264@usna.edu</v>
      </c>
      <c r="H538">
        <v>0</v>
      </c>
      <c r="I538">
        <v>1</v>
      </c>
      <c r="J538">
        <v>0</v>
      </c>
      <c r="K538" s="2">
        <v>40628.839930555601</v>
      </c>
      <c r="L538" s="2">
        <v>40628.775717592602</v>
      </c>
      <c r="M538" t="str">
        <f t="shared" si="16"/>
        <v>'','m133264','JEFFREY','INLOES','m133264@usna.edu','','0','1','0','40628.8399305556','40628.7757175926'</v>
      </c>
      <c r="N538" t="s">
        <v>3169</v>
      </c>
    </row>
    <row r="539" spans="1:14">
      <c r="A539">
        <v>133276</v>
      </c>
      <c r="C539" t="s">
        <v>3170</v>
      </c>
      <c r="D539" t="s">
        <v>1317</v>
      </c>
      <c r="E539" t="s">
        <v>1316</v>
      </c>
      <c r="F539" t="str">
        <f t="shared" si="17"/>
        <v>m133276@usna.edu</v>
      </c>
      <c r="H539">
        <v>0</v>
      </c>
      <c r="I539">
        <v>1</v>
      </c>
      <c r="J539">
        <v>0</v>
      </c>
      <c r="K539" s="2">
        <v>40628.839930555601</v>
      </c>
      <c r="L539" s="2">
        <v>40628.775717592602</v>
      </c>
      <c r="M539" t="str">
        <f t="shared" si="16"/>
        <v>'','m133276','JAN','ITHIER','m133276@usna.edu','','0','1','0','40628.8399305556','40628.7757175926'</v>
      </c>
      <c r="N539" t="s">
        <v>3171</v>
      </c>
    </row>
    <row r="540" spans="1:14">
      <c r="A540">
        <v>133294</v>
      </c>
      <c r="C540" t="s">
        <v>3172</v>
      </c>
      <c r="D540" t="s">
        <v>1319</v>
      </c>
      <c r="E540" t="s">
        <v>235</v>
      </c>
      <c r="F540" t="str">
        <f t="shared" si="17"/>
        <v>m133294@usna.edu</v>
      </c>
      <c r="H540">
        <v>0</v>
      </c>
      <c r="I540">
        <v>1</v>
      </c>
      <c r="J540">
        <v>0</v>
      </c>
      <c r="K540" s="2">
        <v>40628.839930555601</v>
      </c>
      <c r="L540" s="2">
        <v>40628.775717592602</v>
      </c>
      <c r="M540" t="str">
        <f t="shared" si="16"/>
        <v>'','m133294','JASMIN','JACKSON','m133294@usna.edu','','0','1','0','40628.8399305556','40628.7757175926'</v>
      </c>
      <c r="N540" t="s">
        <v>3173</v>
      </c>
    </row>
    <row r="541" spans="1:14">
      <c r="A541">
        <v>133342</v>
      </c>
      <c r="C541" t="s">
        <v>3174</v>
      </c>
      <c r="D541" t="s">
        <v>482</v>
      </c>
      <c r="E541" t="s">
        <v>1321</v>
      </c>
      <c r="F541" t="str">
        <f t="shared" si="17"/>
        <v>m133342@usna.edu</v>
      </c>
      <c r="H541">
        <v>0</v>
      </c>
      <c r="I541">
        <v>1</v>
      </c>
      <c r="J541">
        <v>0</v>
      </c>
      <c r="K541" s="2">
        <v>40628.839930555601</v>
      </c>
      <c r="L541" s="2">
        <v>40628.775717592602</v>
      </c>
      <c r="M541" t="str">
        <f t="shared" si="16"/>
        <v>'','m133342','ANTHONY','JOHNSON','m133342@usna.edu','','0','1','0','40628.8399305556','40628.7757175926'</v>
      </c>
      <c r="N541" t="s">
        <v>3175</v>
      </c>
    </row>
    <row r="542" spans="1:14">
      <c r="A542">
        <v>133366</v>
      </c>
      <c r="C542" t="s">
        <v>3176</v>
      </c>
      <c r="D542" t="s">
        <v>295</v>
      </c>
      <c r="E542" t="s">
        <v>1321</v>
      </c>
      <c r="F542" t="str">
        <f t="shared" si="17"/>
        <v>m133366@usna.edu</v>
      </c>
      <c r="H542">
        <v>0</v>
      </c>
      <c r="I542">
        <v>1</v>
      </c>
      <c r="J542">
        <v>0</v>
      </c>
      <c r="K542" s="2">
        <v>40628.839930555601</v>
      </c>
      <c r="L542" s="2">
        <v>40628.775717592602</v>
      </c>
      <c r="M542" t="str">
        <f t="shared" si="16"/>
        <v>'','m133366','MAXWELL','JOHNSON','m133366@usna.edu','','0','1','0','40628.8399305556','40628.7757175926'</v>
      </c>
      <c r="N542" t="s">
        <v>3177</v>
      </c>
    </row>
    <row r="543" spans="1:14">
      <c r="A543">
        <v>133444</v>
      </c>
      <c r="C543" t="s">
        <v>3178</v>
      </c>
      <c r="D543" t="s">
        <v>528</v>
      </c>
      <c r="E543" t="s">
        <v>1324</v>
      </c>
      <c r="F543" t="str">
        <f t="shared" si="17"/>
        <v>m133444@usna.edu</v>
      </c>
      <c r="H543">
        <v>0</v>
      </c>
      <c r="I543">
        <v>1</v>
      </c>
      <c r="J543">
        <v>0</v>
      </c>
      <c r="K543" s="2">
        <v>40628.839930555601</v>
      </c>
      <c r="L543" s="2">
        <v>40628.775717592602</v>
      </c>
      <c r="M543" t="str">
        <f t="shared" si="16"/>
        <v>'','m133444','ALEXANDER','KANE','m133444@usna.edu','','0','1','0','40628.8399305556','40628.7757175926'</v>
      </c>
      <c r="N543" t="s">
        <v>3179</v>
      </c>
    </row>
    <row r="544" spans="1:14">
      <c r="A544">
        <v>133450</v>
      </c>
      <c r="C544" t="s">
        <v>3180</v>
      </c>
      <c r="D544" t="s">
        <v>1326</v>
      </c>
      <c r="E544" t="s">
        <v>243</v>
      </c>
      <c r="F544" t="str">
        <f t="shared" si="17"/>
        <v>m133450@usna.edu</v>
      </c>
      <c r="H544">
        <v>0</v>
      </c>
      <c r="I544">
        <v>1</v>
      </c>
      <c r="J544">
        <v>0</v>
      </c>
      <c r="K544" s="2">
        <v>40628.839930555601</v>
      </c>
      <c r="L544" s="2">
        <v>40628.775717592602</v>
      </c>
      <c r="M544" t="str">
        <f t="shared" si="16"/>
        <v>'','m133450','DOUGLAS','KANG','m133450@usna.edu','','0','1','0','40628.8399305556','40628.7757175926'</v>
      </c>
      <c r="N544" t="s">
        <v>3181</v>
      </c>
    </row>
    <row r="545" spans="1:14">
      <c r="A545">
        <v>133462</v>
      </c>
      <c r="C545" t="s">
        <v>3182</v>
      </c>
      <c r="D545" t="s">
        <v>31</v>
      </c>
      <c r="E545" t="s">
        <v>1328</v>
      </c>
      <c r="F545" t="str">
        <f t="shared" si="17"/>
        <v>m133462@usna.edu</v>
      </c>
      <c r="H545">
        <v>0</v>
      </c>
      <c r="I545">
        <v>1</v>
      </c>
      <c r="J545">
        <v>0</v>
      </c>
      <c r="K545" s="2">
        <v>40628.839930555601</v>
      </c>
      <c r="L545" s="2">
        <v>40628.775717592602</v>
      </c>
      <c r="M545" t="str">
        <f t="shared" si="16"/>
        <v>'','m133462','MICHAEL','KEANE','m133462@usna.edu','','0','1','0','40628.8399305556','40628.7757175926'</v>
      </c>
      <c r="N545" t="s">
        <v>3183</v>
      </c>
    </row>
    <row r="546" spans="1:14">
      <c r="A546">
        <v>133504</v>
      </c>
      <c r="C546" t="s">
        <v>3184</v>
      </c>
      <c r="D546" t="s">
        <v>37</v>
      </c>
      <c r="E546" t="s">
        <v>1330</v>
      </c>
      <c r="F546" t="str">
        <f t="shared" si="17"/>
        <v>m133504@usna.edu</v>
      </c>
      <c r="H546">
        <v>0</v>
      </c>
      <c r="I546">
        <v>1</v>
      </c>
      <c r="J546">
        <v>0</v>
      </c>
      <c r="K546" s="2">
        <v>40628.839930555601</v>
      </c>
      <c r="L546" s="2">
        <v>40628.775717592602</v>
      </c>
      <c r="M546" t="str">
        <f t="shared" si="16"/>
        <v>'','m133504','MATTHEW','KELLEY','m133504@usna.edu','','0','1','0','40628.8399305556','40628.7757175926'</v>
      </c>
      <c r="N546" t="s">
        <v>3185</v>
      </c>
    </row>
    <row r="547" spans="1:14">
      <c r="A547">
        <v>133528</v>
      </c>
      <c r="C547" t="s">
        <v>3186</v>
      </c>
      <c r="D547" t="s">
        <v>328</v>
      </c>
      <c r="E547" t="s">
        <v>1332</v>
      </c>
      <c r="F547" t="str">
        <f t="shared" si="17"/>
        <v>m133528@usna.edu</v>
      </c>
      <c r="H547">
        <v>0</v>
      </c>
      <c r="I547">
        <v>1</v>
      </c>
      <c r="J547">
        <v>0</v>
      </c>
      <c r="K547" s="2">
        <v>40628.839930555601</v>
      </c>
      <c r="L547" s="2">
        <v>40628.775717592602</v>
      </c>
      <c r="M547" t="str">
        <f t="shared" si="16"/>
        <v>'','m133528','STEVEN','KEMPA','m133528@usna.edu','','0','1','0','40628.8399305556','40628.7757175926'</v>
      </c>
      <c r="N547" t="s">
        <v>3187</v>
      </c>
    </row>
    <row r="548" spans="1:14">
      <c r="A548">
        <v>133534</v>
      </c>
      <c r="C548" t="s">
        <v>3188</v>
      </c>
      <c r="D548" t="s">
        <v>1335</v>
      </c>
      <c r="E548" t="s">
        <v>1334</v>
      </c>
      <c r="F548" t="str">
        <f t="shared" si="17"/>
        <v>m133534@usna.edu</v>
      </c>
      <c r="H548">
        <v>0</v>
      </c>
      <c r="I548">
        <v>1</v>
      </c>
      <c r="J548">
        <v>0</v>
      </c>
      <c r="K548" s="2">
        <v>40628.839930555601</v>
      </c>
      <c r="L548" s="2">
        <v>40628.775717592602</v>
      </c>
      <c r="M548" t="str">
        <f t="shared" si="16"/>
        <v>'','m133534','KOLTON','KEMPEL','m133534@usna.edu','','0','1','0','40628.8399305556','40628.7757175926'</v>
      </c>
      <c r="N548" t="s">
        <v>3189</v>
      </c>
    </row>
    <row r="549" spans="1:14">
      <c r="A549">
        <v>133600</v>
      </c>
      <c r="C549" t="s">
        <v>3190</v>
      </c>
      <c r="D549" t="s">
        <v>1337</v>
      </c>
      <c r="E549" t="s">
        <v>811</v>
      </c>
      <c r="F549" t="str">
        <f t="shared" si="17"/>
        <v>m133600@usna.edu</v>
      </c>
      <c r="H549">
        <v>0</v>
      </c>
      <c r="I549">
        <v>1</v>
      </c>
      <c r="J549">
        <v>0</v>
      </c>
      <c r="K549" s="2">
        <v>40628.839930555601</v>
      </c>
      <c r="L549" s="2">
        <v>40628.775717592602</v>
      </c>
      <c r="M549" t="str">
        <f t="shared" si="16"/>
        <v>'','m133600','HAROLD','KIM','m133600@usna.edu','','0','1','0','40628.8399305556','40628.7757175926'</v>
      </c>
      <c r="N549" t="s">
        <v>3191</v>
      </c>
    </row>
    <row r="550" spans="1:14">
      <c r="A550">
        <v>133606</v>
      </c>
      <c r="C550" t="s">
        <v>3192</v>
      </c>
      <c r="D550" t="s">
        <v>1339</v>
      </c>
      <c r="E550" t="s">
        <v>811</v>
      </c>
      <c r="F550" t="str">
        <f t="shared" si="17"/>
        <v>m133606@usna.edu</v>
      </c>
      <c r="H550">
        <v>0</v>
      </c>
      <c r="I550">
        <v>1</v>
      </c>
      <c r="J550">
        <v>0</v>
      </c>
      <c r="K550" s="2">
        <v>40628.839930555601</v>
      </c>
      <c r="L550" s="2">
        <v>40628.775717592602</v>
      </c>
      <c r="M550" t="str">
        <f t="shared" si="16"/>
        <v>'','m133606','PRISCILLA','KIM','m133606@usna.edu','','0','1','0','40628.8399305556','40628.7757175926'</v>
      </c>
      <c r="N550" t="s">
        <v>3193</v>
      </c>
    </row>
    <row r="551" spans="1:14">
      <c r="A551">
        <v>133612</v>
      </c>
      <c r="C551" t="s">
        <v>3194</v>
      </c>
      <c r="D551" t="s">
        <v>23</v>
      </c>
      <c r="E551" t="s">
        <v>1341</v>
      </c>
      <c r="F551" t="str">
        <f t="shared" si="17"/>
        <v>m133612@usna.edu</v>
      </c>
      <c r="H551">
        <v>0</v>
      </c>
      <c r="I551">
        <v>1</v>
      </c>
      <c r="J551">
        <v>0</v>
      </c>
      <c r="K551" s="2">
        <v>40628.839930555601</v>
      </c>
      <c r="L551" s="2">
        <v>40628.775717592602</v>
      </c>
      <c r="M551" t="str">
        <f t="shared" si="16"/>
        <v>'','m133612','DANIEL','KINDERVATER','m133612@usna.edu','','0','1','0','40628.8399305556','40628.7757175926'</v>
      </c>
      <c r="N551" t="s">
        <v>3195</v>
      </c>
    </row>
    <row r="552" spans="1:14">
      <c r="A552">
        <v>133684</v>
      </c>
      <c r="C552" t="s">
        <v>3196</v>
      </c>
      <c r="D552" t="s">
        <v>314</v>
      </c>
      <c r="E552" t="s">
        <v>1343</v>
      </c>
      <c r="F552" t="str">
        <f t="shared" si="17"/>
        <v>m133684@usna.edu</v>
      </c>
      <c r="H552">
        <v>0</v>
      </c>
      <c r="I552">
        <v>1</v>
      </c>
      <c r="J552">
        <v>0</v>
      </c>
      <c r="K552" s="2">
        <v>40628.839930555601</v>
      </c>
      <c r="L552" s="2">
        <v>40628.775717592602</v>
      </c>
      <c r="M552" t="str">
        <f t="shared" si="16"/>
        <v>'','m133684','DAVID','KOENIG','m133684@usna.edu','','0','1','0','40628.8399305556','40628.7757175926'</v>
      </c>
      <c r="N552" t="s">
        <v>3197</v>
      </c>
    </row>
    <row r="553" spans="1:14">
      <c r="A553">
        <v>133714</v>
      </c>
      <c r="C553" t="s">
        <v>3198</v>
      </c>
      <c r="D553" t="s">
        <v>1346</v>
      </c>
      <c r="E553" t="s">
        <v>1345</v>
      </c>
      <c r="F553" t="str">
        <f t="shared" si="17"/>
        <v>m133714@usna.edu</v>
      </c>
      <c r="H553">
        <v>0</v>
      </c>
      <c r="I553">
        <v>1</v>
      </c>
      <c r="J553">
        <v>0</v>
      </c>
      <c r="K553" s="2">
        <v>40628.839930555601</v>
      </c>
      <c r="L553" s="2">
        <v>40628.775717592602</v>
      </c>
      <c r="M553" t="str">
        <f t="shared" si="16"/>
        <v>'','m133714','KEEGAN','KORPELA','m133714@usna.edu','','0','1','0','40628.8399305556','40628.7757175926'</v>
      </c>
      <c r="N553" t="s">
        <v>3199</v>
      </c>
    </row>
    <row r="554" spans="1:14">
      <c r="A554">
        <v>133720</v>
      </c>
      <c r="C554" t="s">
        <v>3200</v>
      </c>
      <c r="D554" t="s">
        <v>518</v>
      </c>
      <c r="E554" t="s">
        <v>1348</v>
      </c>
      <c r="F554" t="str">
        <f t="shared" si="17"/>
        <v>m133720@usna.edu</v>
      </c>
      <c r="H554">
        <v>0</v>
      </c>
      <c r="I554">
        <v>1</v>
      </c>
      <c r="J554">
        <v>0</v>
      </c>
      <c r="K554" s="2">
        <v>40628.839930555601</v>
      </c>
      <c r="L554" s="2">
        <v>40628.775717592602</v>
      </c>
      <c r="M554" t="str">
        <f t="shared" si="16"/>
        <v>'','m133720','JOSHUA','KOTLER','m133720@usna.edu','','0','1','0','40628.8399305556','40628.7757175926'</v>
      </c>
      <c r="N554" t="s">
        <v>3201</v>
      </c>
    </row>
    <row r="555" spans="1:14">
      <c r="A555">
        <v>133750</v>
      </c>
      <c r="C555" t="s">
        <v>3202</v>
      </c>
      <c r="D555" t="s">
        <v>728</v>
      </c>
      <c r="E555" t="s">
        <v>1350</v>
      </c>
      <c r="F555" t="str">
        <f t="shared" si="17"/>
        <v>m133750@usna.edu</v>
      </c>
      <c r="H555">
        <v>0</v>
      </c>
      <c r="I555">
        <v>1</v>
      </c>
      <c r="J555">
        <v>0</v>
      </c>
      <c r="K555" s="2">
        <v>40628.839930555601</v>
      </c>
      <c r="L555" s="2">
        <v>40628.775717592602</v>
      </c>
      <c r="M555" t="str">
        <f t="shared" si="16"/>
        <v>'','m133750','JORDAN','KRONSHAGE','m133750@usna.edu','','0','1','0','40628.8399305556','40628.7757175926'</v>
      </c>
      <c r="N555" t="s">
        <v>3203</v>
      </c>
    </row>
    <row r="556" spans="1:14">
      <c r="A556">
        <v>133762</v>
      </c>
      <c r="C556" t="s">
        <v>3204</v>
      </c>
      <c r="D556" t="s">
        <v>1353</v>
      </c>
      <c r="E556" t="s">
        <v>1352</v>
      </c>
      <c r="F556" t="str">
        <f t="shared" si="17"/>
        <v>m133762@usna.edu</v>
      </c>
      <c r="H556">
        <v>0</v>
      </c>
      <c r="I556">
        <v>1</v>
      </c>
      <c r="J556">
        <v>0</v>
      </c>
      <c r="K556" s="2">
        <v>40628.839930555601</v>
      </c>
      <c r="L556" s="2">
        <v>40628.775717592602</v>
      </c>
      <c r="M556" t="str">
        <f t="shared" si="16"/>
        <v>'','m133762','UZIEL','LADAW','m133762@usna.edu','','0','1','0','40628.8399305556','40628.7757175926'</v>
      </c>
      <c r="N556" t="s">
        <v>3205</v>
      </c>
    </row>
    <row r="557" spans="1:14">
      <c r="A557">
        <v>133774</v>
      </c>
      <c r="C557" t="s">
        <v>3206</v>
      </c>
      <c r="D557" t="s">
        <v>1356</v>
      </c>
      <c r="E557" t="s">
        <v>1355</v>
      </c>
      <c r="F557" t="str">
        <f t="shared" si="17"/>
        <v>m133774@usna.edu</v>
      </c>
      <c r="H557">
        <v>0</v>
      </c>
      <c r="I557">
        <v>1</v>
      </c>
      <c r="J557">
        <v>0</v>
      </c>
      <c r="K557" s="2">
        <v>40628.839930555601</v>
      </c>
      <c r="L557" s="2">
        <v>40628.775717592602</v>
      </c>
      <c r="M557" t="str">
        <f t="shared" si="16"/>
        <v>'','m133774','ELISE','LAGERGREN','m133774@usna.edu','','0','1','0','40628.8399305556','40628.7757175926'</v>
      </c>
      <c r="N557" t="s">
        <v>3207</v>
      </c>
    </row>
    <row r="558" spans="1:14">
      <c r="A558">
        <v>133780</v>
      </c>
      <c r="C558" t="s">
        <v>3208</v>
      </c>
      <c r="D558" t="s">
        <v>980</v>
      </c>
      <c r="E558" t="s">
        <v>1358</v>
      </c>
      <c r="F558" t="str">
        <f t="shared" si="17"/>
        <v>m133780@usna.edu</v>
      </c>
      <c r="H558">
        <v>0</v>
      </c>
      <c r="I558">
        <v>1</v>
      </c>
      <c r="J558">
        <v>0</v>
      </c>
      <c r="K558" s="2">
        <v>40628.839930555601</v>
      </c>
      <c r="L558" s="2">
        <v>40628.775717592602</v>
      </c>
      <c r="M558" t="str">
        <f t="shared" si="16"/>
        <v>'','m133780','MARCUS','LAMADRID','m133780@usna.edu','','0','1','0','40628.8399305556','40628.7757175926'</v>
      </c>
      <c r="N558" t="s">
        <v>3209</v>
      </c>
    </row>
    <row r="559" spans="1:14">
      <c r="A559">
        <v>133792</v>
      </c>
      <c r="C559" t="s">
        <v>3210</v>
      </c>
      <c r="D559" t="s">
        <v>166</v>
      </c>
      <c r="E559" t="s">
        <v>1360</v>
      </c>
      <c r="F559" t="str">
        <f t="shared" si="17"/>
        <v>m133792@usna.edu</v>
      </c>
      <c r="H559">
        <v>0</v>
      </c>
      <c r="I559">
        <v>1</v>
      </c>
      <c r="J559">
        <v>0</v>
      </c>
      <c r="K559" s="2">
        <v>40628.839930555601</v>
      </c>
      <c r="L559" s="2">
        <v>40628.775717592602</v>
      </c>
      <c r="M559" t="str">
        <f t="shared" si="16"/>
        <v>'','m133792','RYAN','LAMB','m133792@usna.edu','','0','1','0','40628.8399305556','40628.7757175926'</v>
      </c>
      <c r="N559" t="s">
        <v>3211</v>
      </c>
    </row>
    <row r="560" spans="1:14">
      <c r="A560">
        <v>133846</v>
      </c>
      <c r="C560" t="s">
        <v>3212</v>
      </c>
      <c r="D560" t="s">
        <v>645</v>
      </c>
      <c r="E560" t="s">
        <v>1362</v>
      </c>
      <c r="F560" t="str">
        <f t="shared" si="17"/>
        <v>m133846@usna.edu</v>
      </c>
      <c r="H560">
        <v>0</v>
      </c>
      <c r="I560">
        <v>1</v>
      </c>
      <c r="J560">
        <v>0</v>
      </c>
      <c r="K560" s="2">
        <v>40628.839930555601</v>
      </c>
      <c r="L560" s="2">
        <v>40628.775717592602</v>
      </c>
      <c r="M560" t="str">
        <f t="shared" si="16"/>
        <v>'','m133846','IAN','LASSONDE','m133846@usna.edu','','0','1','0','40628.8399305556','40628.7757175926'</v>
      </c>
      <c r="N560" t="s">
        <v>3213</v>
      </c>
    </row>
    <row r="561" spans="1:14">
      <c r="A561">
        <v>133870</v>
      </c>
      <c r="C561" t="s">
        <v>3214</v>
      </c>
      <c r="D561" t="s">
        <v>1365</v>
      </c>
      <c r="E561" t="s">
        <v>1364</v>
      </c>
      <c r="F561" t="str">
        <f t="shared" si="17"/>
        <v>m133870@usna.edu</v>
      </c>
      <c r="H561">
        <v>0</v>
      </c>
      <c r="I561">
        <v>1</v>
      </c>
      <c r="J561">
        <v>0</v>
      </c>
      <c r="K561" s="2">
        <v>40628.839930555601</v>
      </c>
      <c r="L561" s="2">
        <v>40628.775717592602</v>
      </c>
      <c r="M561" t="str">
        <f t="shared" si="16"/>
        <v>'','m133870','CHANTEL','LAVENDER','m133870@usna.edu','','0','1','0','40628.8399305556','40628.7757175926'</v>
      </c>
      <c r="N561" t="s">
        <v>3215</v>
      </c>
    </row>
    <row r="562" spans="1:14">
      <c r="A562">
        <v>133906</v>
      </c>
      <c r="C562" t="s">
        <v>3216</v>
      </c>
      <c r="D562" t="s">
        <v>1216</v>
      </c>
      <c r="E562" t="s">
        <v>1367</v>
      </c>
      <c r="F562" t="str">
        <f t="shared" si="17"/>
        <v>m133906@usna.edu</v>
      </c>
      <c r="H562">
        <v>0</v>
      </c>
      <c r="I562">
        <v>1</v>
      </c>
      <c r="J562">
        <v>0</v>
      </c>
      <c r="K562" s="2">
        <v>40628.839930555601</v>
      </c>
      <c r="L562" s="2">
        <v>40628.775717592602</v>
      </c>
      <c r="M562" t="str">
        <f t="shared" si="16"/>
        <v>'','m133906','CHRISTINE','LAYUG','m133906@usna.edu','','0','1','0','40628.8399305556','40628.7757175926'</v>
      </c>
      <c r="N562" t="s">
        <v>3217</v>
      </c>
    </row>
    <row r="563" spans="1:14">
      <c r="A563">
        <v>133972</v>
      </c>
      <c r="C563" t="s">
        <v>3218</v>
      </c>
      <c r="D563" t="s">
        <v>1370</v>
      </c>
      <c r="E563" t="s">
        <v>1369</v>
      </c>
      <c r="F563" t="str">
        <f t="shared" si="17"/>
        <v>m133972@usna.edu</v>
      </c>
      <c r="H563">
        <v>0</v>
      </c>
      <c r="I563">
        <v>1</v>
      </c>
      <c r="J563">
        <v>0</v>
      </c>
      <c r="K563" s="2">
        <v>40628.839930555601</v>
      </c>
      <c r="L563" s="2">
        <v>40628.775717592602</v>
      </c>
      <c r="M563" t="str">
        <f t="shared" si="16"/>
        <v>'','m133972','JEFF','LENTZ','m133972@usna.edu','','0','1','0','40628.8399305556','40628.7757175926'</v>
      </c>
      <c r="N563" t="s">
        <v>3219</v>
      </c>
    </row>
    <row r="564" spans="1:14">
      <c r="A564">
        <v>134014</v>
      </c>
      <c r="C564" t="s">
        <v>3220</v>
      </c>
      <c r="D564" t="s">
        <v>1373</v>
      </c>
      <c r="E564" t="s">
        <v>1372</v>
      </c>
      <c r="F564" t="str">
        <f t="shared" si="17"/>
        <v>m134014@usna.edu</v>
      </c>
      <c r="H564">
        <v>0</v>
      </c>
      <c r="I564">
        <v>1</v>
      </c>
      <c r="J564">
        <v>0</v>
      </c>
      <c r="K564" s="2">
        <v>40628.839930555601</v>
      </c>
      <c r="L564" s="2">
        <v>40628.775717592602</v>
      </c>
      <c r="M564" t="str">
        <f t="shared" si="16"/>
        <v>'','m134014','BRENDAN','LEWIS','m134014@usna.edu','','0','1','0','40628.8399305556','40628.7757175926'</v>
      </c>
      <c r="N564" t="s">
        <v>3221</v>
      </c>
    </row>
    <row r="565" spans="1:14">
      <c r="A565">
        <v>134026</v>
      </c>
      <c r="C565" t="s">
        <v>3222</v>
      </c>
      <c r="D565" t="s">
        <v>1376</v>
      </c>
      <c r="E565" t="s">
        <v>1375</v>
      </c>
      <c r="F565" t="str">
        <f t="shared" si="17"/>
        <v>m134026@usna.edu</v>
      </c>
      <c r="H565">
        <v>0</v>
      </c>
      <c r="I565">
        <v>1</v>
      </c>
      <c r="J565">
        <v>0</v>
      </c>
      <c r="K565" s="2">
        <v>40628.839930555601</v>
      </c>
      <c r="L565" s="2">
        <v>40628.775717592602</v>
      </c>
      <c r="M565" t="str">
        <f t="shared" si="16"/>
        <v>'','m134026','JEWEL','LIGHTFOOT','m134026@usna.edu','','0','1','0','40628.8399305556','40628.7757175926'</v>
      </c>
      <c r="N565" t="s">
        <v>3223</v>
      </c>
    </row>
    <row r="566" spans="1:14">
      <c r="A566">
        <v>134104</v>
      </c>
      <c r="C566" t="s">
        <v>3224</v>
      </c>
      <c r="D566" t="s">
        <v>776</v>
      </c>
      <c r="E566" t="s">
        <v>1378</v>
      </c>
      <c r="F566" t="str">
        <f t="shared" si="17"/>
        <v>m134104@usna.edu</v>
      </c>
      <c r="H566">
        <v>0</v>
      </c>
      <c r="I566">
        <v>1</v>
      </c>
      <c r="J566">
        <v>0</v>
      </c>
      <c r="K566" s="2">
        <v>40628.839930555601</v>
      </c>
      <c r="L566" s="2">
        <v>40628.775717592602</v>
      </c>
      <c r="M566" t="str">
        <f t="shared" si="16"/>
        <v>'','m134104','PAUL','LOEFFLER','m134104@usna.edu','','0','1','0','40628.8399305556','40628.7757175926'</v>
      </c>
      <c r="N566" t="s">
        <v>3225</v>
      </c>
    </row>
    <row r="567" spans="1:14">
      <c r="A567">
        <v>134176</v>
      </c>
      <c r="C567" t="s">
        <v>3226</v>
      </c>
      <c r="D567" t="s">
        <v>1381</v>
      </c>
      <c r="E567" t="s">
        <v>1380</v>
      </c>
      <c r="F567" t="str">
        <f t="shared" si="17"/>
        <v>m134176@usna.edu</v>
      </c>
      <c r="H567">
        <v>0</v>
      </c>
      <c r="I567">
        <v>1</v>
      </c>
      <c r="J567">
        <v>0</v>
      </c>
      <c r="K567" s="2">
        <v>40628.839930555601</v>
      </c>
      <c r="L567" s="2">
        <v>40628.775717592602</v>
      </c>
      <c r="M567" t="str">
        <f t="shared" si="16"/>
        <v>'','m134176','NIKOLAS','LUTTON','m134176@usna.edu','','0','1','0','40628.8399305556','40628.7757175926'</v>
      </c>
      <c r="N567" t="s">
        <v>3227</v>
      </c>
    </row>
    <row r="568" spans="1:14">
      <c r="A568">
        <v>134224</v>
      </c>
      <c r="C568" t="s">
        <v>3228</v>
      </c>
      <c r="D568" t="s">
        <v>472</v>
      </c>
      <c r="E568" t="s">
        <v>1383</v>
      </c>
      <c r="F568" t="str">
        <f t="shared" si="17"/>
        <v>m134224@usna.edu</v>
      </c>
      <c r="H568">
        <v>0</v>
      </c>
      <c r="I568">
        <v>1</v>
      </c>
      <c r="J568">
        <v>0</v>
      </c>
      <c r="K568" s="2">
        <v>40628.839930555601</v>
      </c>
      <c r="L568" s="2">
        <v>40628.775717592602</v>
      </c>
      <c r="M568" t="str">
        <f t="shared" si="16"/>
        <v>'','m134224','ALLISON','MAHER','m134224@usna.edu','','0','1','0','40628.8399305556','40628.7757175926'</v>
      </c>
      <c r="N568" t="s">
        <v>3229</v>
      </c>
    </row>
    <row r="569" spans="1:14">
      <c r="A569">
        <v>134230</v>
      </c>
      <c r="C569" t="s">
        <v>3230</v>
      </c>
      <c r="D569" t="s">
        <v>1386</v>
      </c>
      <c r="E569" t="s">
        <v>1385</v>
      </c>
      <c r="F569" t="str">
        <f t="shared" si="17"/>
        <v>m134230@usna.edu</v>
      </c>
      <c r="H569">
        <v>0</v>
      </c>
      <c r="I569">
        <v>1</v>
      </c>
      <c r="J569">
        <v>0</v>
      </c>
      <c r="K569" s="2">
        <v>40628.839930555601</v>
      </c>
      <c r="L569" s="2">
        <v>40628.775717592602</v>
      </c>
      <c r="M569" t="str">
        <f t="shared" si="16"/>
        <v>'','m134230','KIMBERLY','MAHONEY','m134230@usna.edu','','0','1','0','40628.8399305556','40628.7757175926'</v>
      </c>
      <c r="N569" t="s">
        <v>3231</v>
      </c>
    </row>
    <row r="570" spans="1:14">
      <c r="A570">
        <v>134236</v>
      </c>
      <c r="C570" t="s">
        <v>3232</v>
      </c>
      <c r="D570" t="s">
        <v>1389</v>
      </c>
      <c r="E570" t="s">
        <v>1388</v>
      </c>
      <c r="F570" t="str">
        <f t="shared" si="17"/>
        <v>m134236@usna.edu</v>
      </c>
      <c r="H570">
        <v>0</v>
      </c>
      <c r="I570">
        <v>1</v>
      </c>
      <c r="J570">
        <v>0</v>
      </c>
      <c r="K570" s="2">
        <v>40628.839930555601</v>
      </c>
      <c r="L570" s="2">
        <v>40628.775717592602</v>
      </c>
      <c r="M570" t="str">
        <f t="shared" si="16"/>
        <v>'','m134236','BRIJET','MALL','m134236@usna.edu','','0','1','0','40628.8399305556','40628.7757175926'</v>
      </c>
      <c r="N570" t="s">
        <v>3233</v>
      </c>
    </row>
    <row r="571" spans="1:14">
      <c r="A571">
        <v>134248</v>
      </c>
      <c r="C571" t="s">
        <v>3234</v>
      </c>
      <c r="D571" t="s">
        <v>89</v>
      </c>
      <c r="E571" t="s">
        <v>1391</v>
      </c>
      <c r="F571" t="str">
        <f t="shared" si="17"/>
        <v>m134248@usna.edu</v>
      </c>
      <c r="H571">
        <v>0</v>
      </c>
      <c r="I571">
        <v>1</v>
      </c>
      <c r="J571">
        <v>0</v>
      </c>
      <c r="K571" s="2">
        <v>40628.839930555601</v>
      </c>
      <c r="L571" s="2">
        <v>40628.775717592602</v>
      </c>
      <c r="M571" t="str">
        <f t="shared" si="16"/>
        <v>'','m134248','JEFFREY','MANN','m134248@usna.edu','','0','1','0','40628.8399305556','40628.7757175926'</v>
      </c>
      <c r="N571" t="s">
        <v>3235</v>
      </c>
    </row>
    <row r="572" spans="1:14">
      <c r="A572">
        <v>134320</v>
      </c>
      <c r="C572" t="s">
        <v>3236</v>
      </c>
      <c r="D572" t="s">
        <v>314</v>
      </c>
      <c r="E572" t="s">
        <v>1393</v>
      </c>
      <c r="F572" t="str">
        <f t="shared" si="17"/>
        <v>m134320@usna.edu</v>
      </c>
      <c r="H572">
        <v>0</v>
      </c>
      <c r="I572">
        <v>1</v>
      </c>
      <c r="J572">
        <v>0</v>
      </c>
      <c r="K572" s="2">
        <v>40628.839930555601</v>
      </c>
      <c r="L572" s="2">
        <v>40628.775717592602</v>
      </c>
      <c r="M572" t="str">
        <f t="shared" si="16"/>
        <v>'','m134320','DAVID','MARTINEZ','m134320@usna.edu','','0','1','0','40628.8399305556','40628.7757175926'</v>
      </c>
      <c r="N572" t="s">
        <v>3237</v>
      </c>
    </row>
    <row r="573" spans="1:14">
      <c r="A573">
        <v>134338</v>
      </c>
      <c r="C573" t="s">
        <v>3238</v>
      </c>
      <c r="D573" t="s">
        <v>518</v>
      </c>
      <c r="E573" t="s">
        <v>1395</v>
      </c>
      <c r="F573" t="str">
        <f t="shared" si="17"/>
        <v>m134338@usna.edu</v>
      </c>
      <c r="H573">
        <v>0</v>
      </c>
      <c r="I573">
        <v>1</v>
      </c>
      <c r="J573">
        <v>0</v>
      </c>
      <c r="K573" s="2">
        <v>40628.839930555601</v>
      </c>
      <c r="L573" s="2">
        <v>40628.775717592602</v>
      </c>
      <c r="M573" t="str">
        <f t="shared" si="16"/>
        <v>'','m134338','JOSHUA','MARZIALE','m134338@usna.edu','','0','1','0','40628.8399305556','40628.7757175926'</v>
      </c>
      <c r="N573" t="s">
        <v>3239</v>
      </c>
    </row>
    <row r="574" spans="1:14">
      <c r="A574">
        <v>134350</v>
      </c>
      <c r="C574" t="s">
        <v>3240</v>
      </c>
      <c r="D574" t="s">
        <v>482</v>
      </c>
      <c r="E574" t="s">
        <v>1397</v>
      </c>
      <c r="F574" t="str">
        <f t="shared" si="17"/>
        <v>m134350@usna.edu</v>
      </c>
      <c r="H574">
        <v>0</v>
      </c>
      <c r="I574">
        <v>1</v>
      </c>
      <c r="J574">
        <v>0</v>
      </c>
      <c r="K574" s="2">
        <v>40628.839930555601</v>
      </c>
      <c r="L574" s="2">
        <v>40628.775717592602</v>
      </c>
      <c r="M574" t="str">
        <f t="shared" si="16"/>
        <v>'','m134350','ANTHONY','MATACOTTA','m134350@usna.edu','','0','1','0','40628.8399305556','40628.7757175926'</v>
      </c>
      <c r="N574" t="s">
        <v>3241</v>
      </c>
    </row>
    <row r="575" spans="1:14">
      <c r="A575">
        <v>134374</v>
      </c>
      <c r="C575" t="s">
        <v>3242</v>
      </c>
      <c r="D575" t="s">
        <v>43</v>
      </c>
      <c r="E575" t="s">
        <v>1399</v>
      </c>
      <c r="F575" t="str">
        <f t="shared" si="17"/>
        <v>m134374@usna.edu</v>
      </c>
      <c r="H575">
        <v>0</v>
      </c>
      <c r="I575">
        <v>1</v>
      </c>
      <c r="J575">
        <v>0</v>
      </c>
      <c r="K575" s="2">
        <v>40628.839930555601</v>
      </c>
      <c r="L575" s="2">
        <v>40628.775717592602</v>
      </c>
      <c r="M575" t="str">
        <f t="shared" si="16"/>
        <v>'','m134374','HANNAH','MAYER','m134374@usna.edu','','0','1','0','40628.8399305556','40628.7757175926'</v>
      </c>
      <c r="N575" t="s">
        <v>3243</v>
      </c>
    </row>
    <row r="576" spans="1:14">
      <c r="A576">
        <v>134398</v>
      </c>
      <c r="C576" t="s">
        <v>3244</v>
      </c>
      <c r="D576" t="s">
        <v>23</v>
      </c>
      <c r="E576" t="s">
        <v>1401</v>
      </c>
      <c r="F576" t="str">
        <f t="shared" si="17"/>
        <v>m134398@usna.edu</v>
      </c>
      <c r="H576">
        <v>0</v>
      </c>
      <c r="I576">
        <v>1</v>
      </c>
      <c r="J576">
        <v>0</v>
      </c>
      <c r="K576" s="2">
        <v>40628.839930555601</v>
      </c>
      <c r="L576" s="2">
        <v>40628.775717592602</v>
      </c>
      <c r="M576" t="str">
        <f t="shared" si="16"/>
        <v>'','m134398','DANIEL','MCCLELLAN','m134398@usna.edu','','0','1','0','40628.8399305556','40628.7757175926'</v>
      </c>
      <c r="N576" t="s">
        <v>3245</v>
      </c>
    </row>
    <row r="577" spans="1:14">
      <c r="A577">
        <v>134482</v>
      </c>
      <c r="C577" t="s">
        <v>3246</v>
      </c>
      <c r="D577" t="s">
        <v>1404</v>
      </c>
      <c r="E577" t="s">
        <v>1403</v>
      </c>
      <c r="F577" t="str">
        <f t="shared" si="17"/>
        <v>m134482@usna.edu</v>
      </c>
      <c r="H577">
        <v>0</v>
      </c>
      <c r="I577">
        <v>1</v>
      </c>
      <c r="J577">
        <v>0</v>
      </c>
      <c r="K577" s="2">
        <v>40628.839930555601</v>
      </c>
      <c r="L577" s="2">
        <v>40628.775717592602</v>
      </c>
      <c r="M577" t="str">
        <f t="shared" ref="M577:M640" si="18">CONCATENATE("'",B577,"','",C577,"','",D577,"','",E577,"','",F577,"','",G577,"','",H577,"','",I577,"','",J577,"','",K577,"','",L577,"'")</f>
        <v>'','m134482','CHASE','MCLEAN','m134482@usna.edu','','0','1','0','40628.8399305556','40628.7757175926'</v>
      </c>
      <c r="N577" t="s">
        <v>3247</v>
      </c>
    </row>
    <row r="578" spans="1:14">
      <c r="A578">
        <v>134536</v>
      </c>
      <c r="C578" t="s">
        <v>3248</v>
      </c>
      <c r="D578" t="s">
        <v>1407</v>
      </c>
      <c r="E578" t="s">
        <v>1406</v>
      </c>
      <c r="F578" t="str">
        <f t="shared" ref="F578:F641" si="19">CONCATENATE(C578,"@usna.edu")</f>
        <v>m134536@usna.edu</v>
      </c>
      <c r="H578">
        <v>0</v>
      </c>
      <c r="I578">
        <v>1</v>
      </c>
      <c r="J578">
        <v>0</v>
      </c>
      <c r="K578" s="2">
        <v>40628.839930555601</v>
      </c>
      <c r="L578" s="2">
        <v>40628.775717592602</v>
      </c>
      <c r="M578" t="str">
        <f t="shared" si="18"/>
        <v>'','m134536','ISAAC','MELLO','m134536@usna.edu','','0','1','0','40628.8399305556','40628.7757175926'</v>
      </c>
      <c r="N578" t="s">
        <v>3249</v>
      </c>
    </row>
    <row r="579" spans="1:14">
      <c r="A579">
        <v>134548</v>
      </c>
      <c r="C579" t="s">
        <v>3250</v>
      </c>
      <c r="D579" t="s">
        <v>1410</v>
      </c>
      <c r="E579" t="s">
        <v>1409</v>
      </c>
      <c r="F579" t="str">
        <f t="shared" si="19"/>
        <v>m134548@usna.edu</v>
      </c>
      <c r="H579">
        <v>0</v>
      </c>
      <c r="I579">
        <v>1</v>
      </c>
      <c r="J579">
        <v>0</v>
      </c>
      <c r="K579" s="2">
        <v>40628.839930555601</v>
      </c>
      <c r="L579" s="2">
        <v>40628.775717592602</v>
      </c>
      <c r="M579" t="str">
        <f t="shared" si="18"/>
        <v>'','m134548','ALEXANDRA','MENSING','m134548@usna.edu','','0','1','0','40628.8399305556','40628.7757175926'</v>
      </c>
      <c r="N579" t="s">
        <v>3251</v>
      </c>
    </row>
    <row r="580" spans="1:14">
      <c r="A580">
        <v>134554</v>
      </c>
      <c r="C580" t="s">
        <v>3252</v>
      </c>
      <c r="D580" t="s">
        <v>1346</v>
      </c>
      <c r="E580" t="s">
        <v>1412</v>
      </c>
      <c r="F580" t="str">
        <f t="shared" si="19"/>
        <v>m134554@usna.edu</v>
      </c>
      <c r="H580">
        <v>0</v>
      </c>
      <c r="I580">
        <v>1</v>
      </c>
      <c r="J580">
        <v>0</v>
      </c>
      <c r="K580" s="2">
        <v>40628.839930555601</v>
      </c>
      <c r="L580" s="2">
        <v>40628.775717592602</v>
      </c>
      <c r="M580" t="str">
        <f t="shared" si="18"/>
        <v>'','m134554','KEEGAN','MERKERT','m134554@usna.edu','','0','1','0','40628.8399305556','40628.7757175926'</v>
      </c>
      <c r="N580" t="s">
        <v>3253</v>
      </c>
    </row>
    <row r="581" spans="1:14">
      <c r="A581">
        <v>134560</v>
      </c>
      <c r="C581" t="s">
        <v>3254</v>
      </c>
      <c r="D581" t="s">
        <v>1415</v>
      </c>
      <c r="E581" t="s">
        <v>1414</v>
      </c>
      <c r="F581" t="str">
        <f t="shared" si="19"/>
        <v>m134560@usna.edu</v>
      </c>
      <c r="H581">
        <v>0</v>
      </c>
      <c r="I581">
        <v>1</v>
      </c>
      <c r="J581">
        <v>0</v>
      </c>
      <c r="K581" s="2">
        <v>40628.839930555601</v>
      </c>
      <c r="L581" s="2">
        <v>40628.775717592602</v>
      </c>
      <c r="M581" t="str">
        <f t="shared" si="18"/>
        <v>'','m134560','BEKA','METREVELI','m134560@usna.edu','','0','1','0','40628.8399305556','40628.7757175926'</v>
      </c>
      <c r="N581" t="s">
        <v>3255</v>
      </c>
    </row>
    <row r="582" spans="1:14">
      <c r="A582">
        <v>134614</v>
      </c>
      <c r="C582" t="s">
        <v>3256</v>
      </c>
      <c r="D582" t="s">
        <v>37</v>
      </c>
      <c r="E582" t="s">
        <v>324</v>
      </c>
      <c r="F582" t="str">
        <f t="shared" si="19"/>
        <v>m134614@usna.edu</v>
      </c>
      <c r="H582">
        <v>0</v>
      </c>
      <c r="I582">
        <v>1</v>
      </c>
      <c r="J582">
        <v>0</v>
      </c>
      <c r="K582" s="2">
        <v>40628.839930555601</v>
      </c>
      <c r="L582" s="2">
        <v>40628.775717592602</v>
      </c>
      <c r="M582" t="str">
        <f t="shared" si="18"/>
        <v>'','m134614','MATTHEW','MILLER','m134614@usna.edu','','0','1','0','40628.8399305556','40628.7757175926'</v>
      </c>
      <c r="N582" t="s">
        <v>3257</v>
      </c>
    </row>
    <row r="583" spans="1:14">
      <c r="A583">
        <v>134638</v>
      </c>
      <c r="C583" t="s">
        <v>3258</v>
      </c>
      <c r="D583" t="s">
        <v>1419</v>
      </c>
      <c r="E583" t="s">
        <v>1418</v>
      </c>
      <c r="F583" t="str">
        <f t="shared" si="19"/>
        <v>m134638@usna.edu</v>
      </c>
      <c r="H583">
        <v>0</v>
      </c>
      <c r="I583">
        <v>1</v>
      </c>
      <c r="J583">
        <v>0</v>
      </c>
      <c r="K583" s="2">
        <v>40628.839930555601</v>
      </c>
      <c r="L583" s="2">
        <v>40628.775717592602</v>
      </c>
      <c r="M583" t="str">
        <f t="shared" si="18"/>
        <v>'','m134638','YALE','MINN','m134638@usna.edu','','0','1','0','40628.8399305556','40628.7757175926'</v>
      </c>
      <c r="N583" t="s">
        <v>3259</v>
      </c>
    </row>
    <row r="584" spans="1:14">
      <c r="A584">
        <v>134692</v>
      </c>
      <c r="C584" t="s">
        <v>3260</v>
      </c>
      <c r="D584" t="s">
        <v>1422</v>
      </c>
      <c r="E584" t="s">
        <v>1421</v>
      </c>
      <c r="F584" t="str">
        <f t="shared" si="19"/>
        <v>m134692@usna.edu</v>
      </c>
      <c r="H584">
        <v>0</v>
      </c>
      <c r="I584">
        <v>1</v>
      </c>
      <c r="J584">
        <v>0</v>
      </c>
      <c r="K584" s="2">
        <v>40628.839930555601</v>
      </c>
      <c r="L584" s="2">
        <v>40628.775717592602</v>
      </c>
      <c r="M584" t="str">
        <f t="shared" si="18"/>
        <v>'','m134692','RAND','MONTERMINI','m134692@usna.edu','','0','1','0','40628.8399305556','40628.7757175926'</v>
      </c>
      <c r="N584" t="s">
        <v>3261</v>
      </c>
    </row>
    <row r="585" spans="1:14">
      <c r="A585">
        <v>134710</v>
      </c>
      <c r="C585" t="s">
        <v>3262</v>
      </c>
      <c r="D585" t="s">
        <v>166</v>
      </c>
      <c r="E585" t="s">
        <v>1424</v>
      </c>
      <c r="F585" t="str">
        <f t="shared" si="19"/>
        <v>m134710@usna.edu</v>
      </c>
      <c r="H585">
        <v>0</v>
      </c>
      <c r="I585">
        <v>1</v>
      </c>
      <c r="J585">
        <v>0</v>
      </c>
      <c r="K585" s="2">
        <v>40628.839930555601</v>
      </c>
      <c r="L585" s="2">
        <v>40628.775717592602</v>
      </c>
      <c r="M585" t="str">
        <f t="shared" si="18"/>
        <v>'','m134710','RYAN','MONTGOMERY','m134710@usna.edu','','0','1','0','40628.8399305556','40628.7757175926'</v>
      </c>
      <c r="N585" t="s">
        <v>3263</v>
      </c>
    </row>
    <row r="586" spans="1:14">
      <c r="A586">
        <v>134770</v>
      </c>
      <c r="C586" t="s">
        <v>3264</v>
      </c>
      <c r="D586" t="s">
        <v>23</v>
      </c>
      <c r="E586" t="s">
        <v>901</v>
      </c>
      <c r="F586" t="str">
        <f t="shared" si="19"/>
        <v>m134770@usna.edu</v>
      </c>
      <c r="H586">
        <v>0</v>
      </c>
      <c r="I586">
        <v>1</v>
      </c>
      <c r="J586">
        <v>0</v>
      </c>
      <c r="K586" s="2">
        <v>40628.839930555601</v>
      </c>
      <c r="L586" s="2">
        <v>40628.775717592602</v>
      </c>
      <c r="M586" t="str">
        <f t="shared" si="18"/>
        <v>'','m134770','DANIEL','MORALES','m134770@usna.edu','','0','1','0','40628.8399305556','40628.7757175926'</v>
      </c>
      <c r="N586" t="s">
        <v>3265</v>
      </c>
    </row>
    <row r="587" spans="1:14">
      <c r="A587">
        <v>134782</v>
      </c>
      <c r="C587" t="s">
        <v>3266</v>
      </c>
      <c r="D587" t="s">
        <v>1428</v>
      </c>
      <c r="E587" t="s">
        <v>1427</v>
      </c>
      <c r="F587" t="str">
        <f t="shared" si="19"/>
        <v>m134782@usna.edu</v>
      </c>
      <c r="H587">
        <v>0</v>
      </c>
      <c r="I587">
        <v>1</v>
      </c>
      <c r="J587">
        <v>0</v>
      </c>
      <c r="K587" s="2">
        <v>40628.839930555601</v>
      </c>
      <c r="L587" s="2">
        <v>40628.775717592602</v>
      </c>
      <c r="M587" t="str">
        <f t="shared" si="18"/>
        <v>'','m134782','NICKOLUS','MOREJON','m134782@usna.edu','','0','1','0','40628.8399305556','40628.7757175926'</v>
      </c>
      <c r="N587" t="s">
        <v>3267</v>
      </c>
    </row>
    <row r="588" spans="1:14">
      <c r="A588">
        <v>134824</v>
      </c>
      <c r="C588" t="s">
        <v>3268</v>
      </c>
      <c r="D588" t="s">
        <v>31</v>
      </c>
      <c r="E588" t="s">
        <v>1430</v>
      </c>
      <c r="F588" t="str">
        <f t="shared" si="19"/>
        <v>m134824@usna.edu</v>
      </c>
      <c r="H588">
        <v>0</v>
      </c>
      <c r="I588">
        <v>1</v>
      </c>
      <c r="J588">
        <v>0</v>
      </c>
      <c r="K588" s="2">
        <v>40628.839930555601</v>
      </c>
      <c r="L588" s="2">
        <v>40628.775717592602</v>
      </c>
      <c r="M588" t="str">
        <f t="shared" si="18"/>
        <v>'','m134824','MICHAEL','MOURAFETIS','m134824@usna.edu','','0','1','0','40628.8399305556','40628.7757175926'</v>
      </c>
      <c r="N588" t="s">
        <v>3269</v>
      </c>
    </row>
    <row r="589" spans="1:14">
      <c r="A589">
        <v>134836</v>
      </c>
      <c r="C589" t="s">
        <v>3270</v>
      </c>
      <c r="D589" t="s">
        <v>1433</v>
      </c>
      <c r="E589" t="s">
        <v>1432</v>
      </c>
      <c r="F589" t="str">
        <f t="shared" si="19"/>
        <v>m134836@usna.edu</v>
      </c>
      <c r="H589">
        <v>0</v>
      </c>
      <c r="I589">
        <v>1</v>
      </c>
      <c r="J589">
        <v>0</v>
      </c>
      <c r="K589" s="2">
        <v>40628.839930555601</v>
      </c>
      <c r="L589" s="2">
        <v>40628.775717592602</v>
      </c>
      <c r="M589" t="str">
        <f t="shared" si="18"/>
        <v>'','m134836','KATHY','MUN','m134836@usna.edu','','0','1','0','40628.8399305556','40628.7757175926'</v>
      </c>
      <c r="N589" t="s">
        <v>3271</v>
      </c>
    </row>
    <row r="590" spans="1:14">
      <c r="A590">
        <v>134854</v>
      </c>
      <c r="C590" t="s">
        <v>3272</v>
      </c>
      <c r="D590" t="s">
        <v>525</v>
      </c>
      <c r="E590" t="s">
        <v>1435</v>
      </c>
      <c r="F590" t="str">
        <f t="shared" si="19"/>
        <v>m134854@usna.edu</v>
      </c>
      <c r="H590">
        <v>0</v>
      </c>
      <c r="I590">
        <v>1</v>
      </c>
      <c r="J590">
        <v>0</v>
      </c>
      <c r="K590" s="2">
        <v>40628.839930555601</v>
      </c>
      <c r="L590" s="2">
        <v>40628.775717592602</v>
      </c>
      <c r="M590" t="str">
        <f t="shared" si="18"/>
        <v>'','m134854','KYLE','MURRAY','m134854@usna.edu','','0','1','0','40628.8399305556','40628.7757175926'</v>
      </c>
      <c r="N590" t="s">
        <v>3273</v>
      </c>
    </row>
    <row r="591" spans="1:14">
      <c r="A591">
        <v>134884</v>
      </c>
      <c r="C591" t="s">
        <v>3274</v>
      </c>
      <c r="D591" t="s">
        <v>873</v>
      </c>
      <c r="E591" t="s">
        <v>1437</v>
      </c>
      <c r="F591" t="str">
        <f t="shared" si="19"/>
        <v>m134884@usna.edu</v>
      </c>
      <c r="H591">
        <v>0</v>
      </c>
      <c r="I591">
        <v>1</v>
      </c>
      <c r="J591">
        <v>0</v>
      </c>
      <c r="K591" s="2">
        <v>40628.839930555601</v>
      </c>
      <c r="L591" s="2">
        <v>40628.775717592602</v>
      </c>
      <c r="M591" t="str">
        <f t="shared" si="18"/>
        <v>'','m134884','MARINA','NANARTOWICH','m134884@usna.edu','','0','1','0','40628.8399305556','40628.7757175926'</v>
      </c>
      <c r="N591" t="s">
        <v>3275</v>
      </c>
    </row>
    <row r="592" spans="1:14">
      <c r="A592">
        <v>134920</v>
      </c>
      <c r="C592" t="s">
        <v>3276</v>
      </c>
      <c r="D592" t="s">
        <v>618</v>
      </c>
      <c r="E592" t="s">
        <v>1439</v>
      </c>
      <c r="F592" t="str">
        <f t="shared" si="19"/>
        <v>m134920@usna.edu</v>
      </c>
      <c r="H592">
        <v>0</v>
      </c>
      <c r="I592">
        <v>1</v>
      </c>
      <c r="J592">
        <v>0</v>
      </c>
      <c r="K592" s="2">
        <v>40628.839930555601</v>
      </c>
      <c r="L592" s="2">
        <v>40628.775717592602</v>
      </c>
      <c r="M592" t="str">
        <f t="shared" si="18"/>
        <v>'','m134920','CHARLES','NEWNAM','m134920@usna.edu','','0','1','0','40628.8399305556','40628.7757175926'</v>
      </c>
      <c r="N592" t="s">
        <v>3277</v>
      </c>
    </row>
    <row r="593" spans="1:14">
      <c r="A593">
        <v>134926</v>
      </c>
      <c r="C593" t="s">
        <v>3278</v>
      </c>
      <c r="D593" t="s">
        <v>1442</v>
      </c>
      <c r="E593" t="s">
        <v>1441</v>
      </c>
      <c r="F593" t="str">
        <f t="shared" si="19"/>
        <v>m134926@usna.edu</v>
      </c>
      <c r="H593">
        <v>0</v>
      </c>
      <c r="I593">
        <v>1</v>
      </c>
      <c r="J593">
        <v>0</v>
      </c>
      <c r="K593" s="2">
        <v>40628.839930555601</v>
      </c>
      <c r="L593" s="2">
        <v>40628.775717592602</v>
      </c>
      <c r="M593" t="str">
        <f t="shared" si="18"/>
        <v>'','m134926','RANDALL','NEWSOME','m134926@usna.edu','','0','1','0','40628.8399305556','40628.7757175926'</v>
      </c>
      <c r="N593" t="s">
        <v>3279</v>
      </c>
    </row>
    <row r="594" spans="1:14">
      <c r="A594">
        <v>134932</v>
      </c>
      <c r="C594" t="s">
        <v>3280</v>
      </c>
      <c r="D594" t="s">
        <v>31</v>
      </c>
      <c r="E594" t="s">
        <v>1444</v>
      </c>
      <c r="F594" t="str">
        <f t="shared" si="19"/>
        <v>m134932@usna.edu</v>
      </c>
      <c r="H594">
        <v>0</v>
      </c>
      <c r="I594">
        <v>1</v>
      </c>
      <c r="J594">
        <v>0</v>
      </c>
      <c r="K594" s="2">
        <v>40628.839930555601</v>
      </c>
      <c r="L594" s="2">
        <v>40628.775717592602</v>
      </c>
      <c r="M594" t="str">
        <f t="shared" si="18"/>
        <v>'','m134932','MICHAEL','NEWTON','m134932@usna.edu','','0','1','0','40628.8399305556','40628.7757175926'</v>
      </c>
      <c r="N594" t="s">
        <v>3281</v>
      </c>
    </row>
    <row r="595" spans="1:14">
      <c r="A595">
        <v>135082</v>
      </c>
      <c r="C595" t="s">
        <v>3282</v>
      </c>
      <c r="D595" t="s">
        <v>1447</v>
      </c>
      <c r="E595" t="s">
        <v>1446</v>
      </c>
      <c r="F595" t="str">
        <f t="shared" si="19"/>
        <v>m135082@usna.edu</v>
      </c>
      <c r="H595">
        <v>0</v>
      </c>
      <c r="I595">
        <v>1</v>
      </c>
      <c r="J595">
        <v>0</v>
      </c>
      <c r="K595" s="2">
        <v>40628.839930555601</v>
      </c>
      <c r="L595" s="2">
        <v>40628.775717592602</v>
      </c>
      <c r="M595" t="str">
        <f t="shared" si="18"/>
        <v>'','m135082','TEMITOPE','OHIOMOBA','m135082@usna.edu','','0','1','0','40628.8399305556','40628.7757175926'</v>
      </c>
      <c r="N595" t="s">
        <v>3283</v>
      </c>
    </row>
    <row r="596" spans="1:14">
      <c r="A596">
        <v>135094</v>
      </c>
      <c r="C596" t="s">
        <v>3284</v>
      </c>
      <c r="D596" t="s">
        <v>325</v>
      </c>
      <c r="E596" t="s">
        <v>1449</v>
      </c>
      <c r="F596" t="str">
        <f t="shared" si="19"/>
        <v>m135094@usna.edu</v>
      </c>
      <c r="H596">
        <v>0</v>
      </c>
      <c r="I596">
        <v>1</v>
      </c>
      <c r="J596">
        <v>0</v>
      </c>
      <c r="K596" s="2">
        <v>40628.839930555601</v>
      </c>
      <c r="L596" s="2">
        <v>40628.775717592602</v>
      </c>
      <c r="M596" t="str">
        <f t="shared" si="18"/>
        <v>'','m135094','CLAIRE','OLECHOWSKI','m135094@usna.edu','','0','1','0','40628.8399305556','40628.7757175926'</v>
      </c>
      <c r="N596" t="s">
        <v>3285</v>
      </c>
    </row>
    <row r="597" spans="1:14">
      <c r="A597">
        <v>135100</v>
      </c>
      <c r="C597" t="s">
        <v>3286</v>
      </c>
      <c r="D597" t="s">
        <v>1452</v>
      </c>
      <c r="E597" t="s">
        <v>1451</v>
      </c>
      <c r="F597" t="str">
        <f t="shared" si="19"/>
        <v>m135100@usna.edu</v>
      </c>
      <c r="H597">
        <v>0</v>
      </c>
      <c r="I597">
        <v>1</v>
      </c>
      <c r="J597">
        <v>0</v>
      </c>
      <c r="K597" s="2">
        <v>40628.839930555601</v>
      </c>
      <c r="L597" s="2">
        <v>40628.775717592602</v>
      </c>
      <c r="M597" t="str">
        <f t="shared" si="18"/>
        <v>'','m135100','CYRIL','ONTAI','m135100@usna.edu','','0','1','0','40628.8399305556','40628.7757175926'</v>
      </c>
      <c r="N597" t="s">
        <v>3287</v>
      </c>
    </row>
    <row r="598" spans="1:14">
      <c r="A598">
        <v>135136</v>
      </c>
      <c r="C598" t="s">
        <v>3288</v>
      </c>
      <c r="D598" t="s">
        <v>181</v>
      </c>
      <c r="E598" t="s">
        <v>1454</v>
      </c>
      <c r="F598" t="str">
        <f t="shared" si="19"/>
        <v>m135136@usna.edu</v>
      </c>
      <c r="H598">
        <v>0</v>
      </c>
      <c r="I598">
        <v>1</v>
      </c>
      <c r="J598">
        <v>0</v>
      </c>
      <c r="K598" s="2">
        <v>40628.839930555601</v>
      </c>
      <c r="L598" s="2">
        <v>40628.775717592602</v>
      </c>
      <c r="M598" t="str">
        <f t="shared" si="18"/>
        <v>'','m135136','ANDREW','OWENS','m135136@usna.edu','','0','1','0','40628.8399305556','40628.7757175926'</v>
      </c>
      <c r="N598" t="s">
        <v>3289</v>
      </c>
    </row>
    <row r="599" spans="1:14">
      <c r="A599">
        <v>135214</v>
      </c>
      <c r="C599" t="s">
        <v>3290</v>
      </c>
      <c r="D599" t="s">
        <v>176</v>
      </c>
      <c r="E599" t="s">
        <v>1456</v>
      </c>
      <c r="F599" t="str">
        <f t="shared" si="19"/>
        <v>m135214@usna.edu</v>
      </c>
      <c r="H599">
        <v>0</v>
      </c>
      <c r="I599">
        <v>1</v>
      </c>
      <c r="J599">
        <v>0</v>
      </c>
      <c r="K599" s="2">
        <v>40628.839930555601</v>
      </c>
      <c r="L599" s="2">
        <v>40628.775717592602</v>
      </c>
      <c r="M599" t="str">
        <f t="shared" si="18"/>
        <v>'','m135214','WILLIAM','PARKER','m135214@usna.edu','','0','1','0','40628.8399305556','40628.7757175926'</v>
      </c>
      <c r="N599" t="s">
        <v>3291</v>
      </c>
    </row>
    <row r="600" spans="1:14">
      <c r="A600">
        <v>135220</v>
      </c>
      <c r="C600" t="s">
        <v>3292</v>
      </c>
      <c r="D600" t="s">
        <v>149</v>
      </c>
      <c r="E600" t="s">
        <v>1458</v>
      </c>
      <c r="F600" t="str">
        <f t="shared" si="19"/>
        <v>m135220@usna.edu</v>
      </c>
      <c r="H600">
        <v>0</v>
      </c>
      <c r="I600">
        <v>1</v>
      </c>
      <c r="J600">
        <v>0</v>
      </c>
      <c r="K600" s="2">
        <v>40628.839930555601</v>
      </c>
      <c r="L600" s="2">
        <v>40628.775717592602</v>
      </c>
      <c r="M600" t="str">
        <f t="shared" si="18"/>
        <v>'','m135220','SEAN','PARMIGIANE','m135220@usna.edu','','0','1','0','40628.8399305556','40628.7757175926'</v>
      </c>
      <c r="N600" t="s">
        <v>3293</v>
      </c>
    </row>
    <row r="601" spans="1:14">
      <c r="A601">
        <v>135232</v>
      </c>
      <c r="C601" t="s">
        <v>3294</v>
      </c>
      <c r="D601" t="s">
        <v>1461</v>
      </c>
      <c r="E601" t="s">
        <v>1460</v>
      </c>
      <c r="F601" t="str">
        <f t="shared" si="19"/>
        <v>m135232@usna.edu</v>
      </c>
      <c r="H601">
        <v>0</v>
      </c>
      <c r="I601">
        <v>1</v>
      </c>
      <c r="J601">
        <v>0</v>
      </c>
      <c r="K601" s="2">
        <v>40628.839930555601</v>
      </c>
      <c r="L601" s="2">
        <v>40628.775717592602</v>
      </c>
      <c r="M601" t="str">
        <f t="shared" si="18"/>
        <v>'','m135232','TONI','PARUSO','m135232@usna.edu','','0','1','0','40628.8399305556','40628.7757175926'</v>
      </c>
      <c r="N601" t="s">
        <v>3295</v>
      </c>
    </row>
    <row r="602" spans="1:14">
      <c r="A602">
        <v>135238</v>
      </c>
      <c r="C602" t="s">
        <v>3296</v>
      </c>
      <c r="D602" t="s">
        <v>1073</v>
      </c>
      <c r="E602" t="s">
        <v>1463</v>
      </c>
      <c r="F602" t="str">
        <f t="shared" si="19"/>
        <v>m135238@usna.edu</v>
      </c>
      <c r="H602">
        <v>0</v>
      </c>
      <c r="I602">
        <v>1</v>
      </c>
      <c r="J602">
        <v>0</v>
      </c>
      <c r="K602" s="2">
        <v>40628.839930555601</v>
      </c>
      <c r="L602" s="2">
        <v>40628.775717592602</v>
      </c>
      <c r="M602" t="str">
        <f t="shared" si="18"/>
        <v>'','m135238','STEPHEN','PATANE','m135238@usna.edu','','0','1','0','40628.8399305556','40628.7757175926'</v>
      </c>
      <c r="N602" t="s">
        <v>3297</v>
      </c>
    </row>
    <row r="603" spans="1:14">
      <c r="A603">
        <v>135250</v>
      </c>
      <c r="C603" t="s">
        <v>3298</v>
      </c>
      <c r="D603" t="s">
        <v>857</v>
      </c>
      <c r="E603" t="s">
        <v>154</v>
      </c>
      <c r="F603" t="str">
        <f t="shared" si="19"/>
        <v>m135250@usna.edu</v>
      </c>
      <c r="H603">
        <v>0</v>
      </c>
      <c r="I603">
        <v>1</v>
      </c>
      <c r="J603">
        <v>0</v>
      </c>
      <c r="K603" s="2">
        <v>40628.839930555601</v>
      </c>
      <c r="L603" s="2">
        <v>40628.775717592602</v>
      </c>
      <c r="M603" t="str">
        <f t="shared" si="18"/>
        <v>'','m135250','GARRETT','PATRICK','m135250@usna.edu','','0','1','0','40628.8399305556','40628.7757175926'</v>
      </c>
      <c r="N603" t="s">
        <v>3299</v>
      </c>
    </row>
    <row r="604" spans="1:14">
      <c r="A604">
        <v>135280</v>
      </c>
      <c r="C604" t="s">
        <v>3300</v>
      </c>
      <c r="D604" t="s">
        <v>553</v>
      </c>
      <c r="E604" t="s">
        <v>1466</v>
      </c>
      <c r="F604" t="str">
        <f t="shared" si="19"/>
        <v>m135280@usna.edu</v>
      </c>
      <c r="H604">
        <v>0</v>
      </c>
      <c r="I604">
        <v>1</v>
      </c>
      <c r="J604">
        <v>0</v>
      </c>
      <c r="K604" s="2">
        <v>40628.839930555601</v>
      </c>
      <c r="L604" s="2">
        <v>40628.775717592602</v>
      </c>
      <c r="M604" t="str">
        <f t="shared" si="18"/>
        <v>'','m135280','STEPHANIE','PAYNE','m135280@usna.edu','','0','1','0','40628.8399305556','40628.7757175926'</v>
      </c>
      <c r="N604" t="s">
        <v>3301</v>
      </c>
    </row>
    <row r="605" spans="1:14">
      <c r="A605">
        <v>135292</v>
      </c>
      <c r="C605" t="s">
        <v>3302</v>
      </c>
      <c r="D605" t="s">
        <v>776</v>
      </c>
      <c r="E605" t="s">
        <v>1468</v>
      </c>
      <c r="F605" t="str">
        <f t="shared" si="19"/>
        <v>m135292@usna.edu</v>
      </c>
      <c r="H605">
        <v>0</v>
      </c>
      <c r="I605">
        <v>1</v>
      </c>
      <c r="J605">
        <v>0</v>
      </c>
      <c r="K605" s="2">
        <v>40628.839930555601</v>
      </c>
      <c r="L605" s="2">
        <v>40628.775717592602</v>
      </c>
      <c r="M605" t="str">
        <f t="shared" si="18"/>
        <v>'','m135292','PAUL','PEDROTTY','m135292@usna.edu','','0','1','0','40628.8399305556','40628.7757175926'</v>
      </c>
      <c r="N605" t="s">
        <v>3303</v>
      </c>
    </row>
    <row r="606" spans="1:14">
      <c r="A606">
        <v>135310</v>
      </c>
      <c r="C606" t="s">
        <v>3304</v>
      </c>
      <c r="D606" t="s">
        <v>1470</v>
      </c>
      <c r="E606" t="s">
        <v>397</v>
      </c>
      <c r="F606" t="str">
        <f t="shared" si="19"/>
        <v>m135310@usna.edu</v>
      </c>
      <c r="H606">
        <v>0</v>
      </c>
      <c r="I606">
        <v>1</v>
      </c>
      <c r="J606">
        <v>0</v>
      </c>
      <c r="K606" s="2">
        <v>40628.839930555601</v>
      </c>
      <c r="L606" s="2">
        <v>40628.775717592602</v>
      </c>
      <c r="M606" t="str">
        <f t="shared" si="18"/>
        <v>'','m135310','JENNIFER','PENLEY','m135310@usna.edu','','0','1','0','40628.8399305556','40628.7757175926'</v>
      </c>
      <c r="N606" t="s">
        <v>3305</v>
      </c>
    </row>
    <row r="607" spans="1:14">
      <c r="A607">
        <v>135352</v>
      </c>
      <c r="C607" t="s">
        <v>3306</v>
      </c>
      <c r="D607" t="s">
        <v>1473</v>
      </c>
      <c r="E607" t="s">
        <v>1472</v>
      </c>
      <c r="F607" t="str">
        <f t="shared" si="19"/>
        <v>m135352@usna.edu</v>
      </c>
      <c r="H607">
        <v>0</v>
      </c>
      <c r="I607">
        <v>1</v>
      </c>
      <c r="J607">
        <v>0</v>
      </c>
      <c r="K607" s="2">
        <v>40628.839930555601</v>
      </c>
      <c r="L607" s="2">
        <v>40628.775717592602</v>
      </c>
      <c r="M607" t="str">
        <f t="shared" si="18"/>
        <v>'','m135352','HABEN','PETROS','m135352@usna.edu','','0','1','0','40628.8399305556','40628.7757175926'</v>
      </c>
      <c r="N607" t="s">
        <v>3307</v>
      </c>
    </row>
    <row r="608" spans="1:14">
      <c r="A608">
        <v>135364</v>
      </c>
      <c r="C608" t="s">
        <v>3308</v>
      </c>
      <c r="D608" t="s">
        <v>992</v>
      </c>
      <c r="E608" t="s">
        <v>1475</v>
      </c>
      <c r="F608" t="str">
        <f t="shared" si="19"/>
        <v>m135364@usna.edu</v>
      </c>
      <c r="H608">
        <v>0</v>
      </c>
      <c r="I608">
        <v>1</v>
      </c>
      <c r="J608">
        <v>0</v>
      </c>
      <c r="K608" s="2">
        <v>40628.839930555601</v>
      </c>
      <c r="L608" s="2">
        <v>40628.775717592602</v>
      </c>
      <c r="M608" t="str">
        <f t="shared" si="18"/>
        <v>'','m135364','DILLON','PIERCE','m135364@usna.edu','','0','1','0','40628.8399305556','40628.7757175926'</v>
      </c>
      <c r="N608" t="s">
        <v>3309</v>
      </c>
    </row>
    <row r="609" spans="1:14">
      <c r="A609">
        <v>135490</v>
      </c>
      <c r="C609" t="s">
        <v>3310</v>
      </c>
      <c r="D609" t="s">
        <v>1030</v>
      </c>
      <c r="E609" t="s">
        <v>1477</v>
      </c>
      <c r="F609" t="str">
        <f t="shared" si="19"/>
        <v>m135490@usna.edu</v>
      </c>
      <c r="H609">
        <v>0</v>
      </c>
      <c r="I609">
        <v>1</v>
      </c>
      <c r="J609">
        <v>0</v>
      </c>
      <c r="K609" s="2">
        <v>40628.839930555601</v>
      </c>
      <c r="L609" s="2">
        <v>40628.775717592602</v>
      </c>
      <c r="M609" t="str">
        <f t="shared" si="18"/>
        <v>'','m135490','GEORGE','PRIETO','m135490@usna.edu','','0','1','0','40628.8399305556','40628.7757175926'</v>
      </c>
      <c r="N609" t="s">
        <v>3311</v>
      </c>
    </row>
    <row r="610" spans="1:14">
      <c r="A610">
        <v>135526</v>
      </c>
      <c r="C610" t="s">
        <v>3312</v>
      </c>
      <c r="D610" t="s">
        <v>713</v>
      </c>
      <c r="E610" t="s">
        <v>1479</v>
      </c>
      <c r="F610" t="str">
        <f t="shared" si="19"/>
        <v>m135526@usna.edu</v>
      </c>
      <c r="H610">
        <v>0</v>
      </c>
      <c r="I610">
        <v>1</v>
      </c>
      <c r="J610">
        <v>0</v>
      </c>
      <c r="K610" s="2">
        <v>40628.839930555601</v>
      </c>
      <c r="L610" s="2">
        <v>40628.775717592602</v>
      </c>
      <c r="M610" t="str">
        <f t="shared" si="18"/>
        <v>'','m135526','FALLON','PUPPOLO','m135526@usna.edu','','0','1','0','40628.8399305556','40628.7757175926'</v>
      </c>
      <c r="N610" t="s">
        <v>3313</v>
      </c>
    </row>
    <row r="611" spans="1:14">
      <c r="A611">
        <v>135532</v>
      </c>
      <c r="C611" t="s">
        <v>3314</v>
      </c>
      <c r="D611" t="s">
        <v>104</v>
      </c>
      <c r="E611" t="s">
        <v>1481</v>
      </c>
      <c r="F611" t="str">
        <f t="shared" si="19"/>
        <v>m135532@usna.edu</v>
      </c>
      <c r="H611">
        <v>0</v>
      </c>
      <c r="I611">
        <v>1</v>
      </c>
      <c r="J611">
        <v>0</v>
      </c>
      <c r="K611" s="2">
        <v>40628.839930555601</v>
      </c>
      <c r="L611" s="2">
        <v>40628.775717592602</v>
      </c>
      <c r="M611" t="str">
        <f t="shared" si="18"/>
        <v>'','m135532','BENJAMIN','PUTBRESE','m135532@usna.edu','','0','1','0','40628.8399305556','40628.7757175926'</v>
      </c>
      <c r="N611" t="s">
        <v>3315</v>
      </c>
    </row>
    <row r="612" spans="1:14">
      <c r="A612">
        <v>135544</v>
      </c>
      <c r="C612" t="s">
        <v>3316</v>
      </c>
      <c r="D612" t="s">
        <v>868</v>
      </c>
      <c r="E612" t="s">
        <v>973</v>
      </c>
      <c r="F612" t="str">
        <f t="shared" si="19"/>
        <v>m135544@usna.edu</v>
      </c>
      <c r="H612">
        <v>0</v>
      </c>
      <c r="I612">
        <v>1</v>
      </c>
      <c r="J612">
        <v>0</v>
      </c>
      <c r="K612" s="2">
        <v>40628.839930555601</v>
      </c>
      <c r="L612" s="2">
        <v>40628.775717592602</v>
      </c>
      <c r="M612" t="str">
        <f t="shared" si="18"/>
        <v>'','m135544','EMMA','QUINN','m135544@usna.edu','','0','1','0','40628.8399305556','40628.7757175926'</v>
      </c>
      <c r="N612" t="s">
        <v>3317</v>
      </c>
    </row>
    <row r="613" spans="1:14">
      <c r="A613">
        <v>135616</v>
      </c>
      <c r="C613" t="s">
        <v>3318</v>
      </c>
      <c r="D613" t="s">
        <v>138</v>
      </c>
      <c r="E613" t="s">
        <v>1484</v>
      </c>
      <c r="F613" t="str">
        <f t="shared" si="19"/>
        <v>m135616@usna.edu</v>
      </c>
      <c r="H613">
        <v>0</v>
      </c>
      <c r="I613">
        <v>1</v>
      </c>
      <c r="J613">
        <v>0</v>
      </c>
      <c r="K613" s="2">
        <v>40628.839930555601</v>
      </c>
      <c r="L613" s="2">
        <v>40628.775717592602</v>
      </c>
      <c r="M613" t="str">
        <f t="shared" si="18"/>
        <v>'','m135616','JOHN','RAUCH','m135616@usna.edu','','0','1','0','40628.8399305556','40628.7757175926'</v>
      </c>
      <c r="N613" t="s">
        <v>3319</v>
      </c>
    </row>
    <row r="614" spans="1:14">
      <c r="A614">
        <v>135634</v>
      </c>
      <c r="C614" t="s">
        <v>3320</v>
      </c>
      <c r="D614" t="s">
        <v>31</v>
      </c>
      <c r="E614" t="s">
        <v>1486</v>
      </c>
      <c r="F614" t="str">
        <f t="shared" si="19"/>
        <v>m135634@usna.edu</v>
      </c>
      <c r="H614">
        <v>0</v>
      </c>
      <c r="I614">
        <v>1</v>
      </c>
      <c r="J614">
        <v>0</v>
      </c>
      <c r="K614" s="2">
        <v>40628.839930555601</v>
      </c>
      <c r="L614" s="2">
        <v>40628.775717592602</v>
      </c>
      <c r="M614" t="str">
        <f t="shared" si="18"/>
        <v>'','m135634','MICHAEL','RAYNES','m135634@usna.edu','','0','1','0','40628.8399305556','40628.7757175926'</v>
      </c>
      <c r="N614" t="s">
        <v>3321</v>
      </c>
    </row>
    <row r="615" spans="1:14">
      <c r="A615">
        <v>135754</v>
      </c>
      <c r="C615" t="s">
        <v>3322</v>
      </c>
      <c r="D615" t="s">
        <v>37</v>
      </c>
      <c r="E615" t="s">
        <v>1488</v>
      </c>
      <c r="F615" t="str">
        <f t="shared" si="19"/>
        <v>m135754@usna.edu</v>
      </c>
      <c r="H615">
        <v>0</v>
      </c>
      <c r="I615">
        <v>1</v>
      </c>
      <c r="J615">
        <v>0</v>
      </c>
      <c r="K615" s="2">
        <v>40628.839930555601</v>
      </c>
      <c r="L615" s="2">
        <v>40628.775717592602</v>
      </c>
      <c r="M615" t="str">
        <f t="shared" si="18"/>
        <v>'','m135754','MATTHEW','RICHMOND','m135754@usna.edu','','0','1','0','40628.8399305556','40628.7757175926'</v>
      </c>
      <c r="N615" t="s">
        <v>3323</v>
      </c>
    </row>
    <row r="616" spans="1:14">
      <c r="A616">
        <v>135760</v>
      </c>
      <c r="C616" t="s">
        <v>3324</v>
      </c>
      <c r="D616" t="s">
        <v>236</v>
      </c>
      <c r="E616" t="s">
        <v>1490</v>
      </c>
      <c r="F616" t="str">
        <f t="shared" si="19"/>
        <v>m135760@usna.edu</v>
      </c>
      <c r="H616">
        <v>0</v>
      </c>
      <c r="I616">
        <v>1</v>
      </c>
      <c r="J616">
        <v>0</v>
      </c>
      <c r="K616" s="2">
        <v>40628.839930555601</v>
      </c>
      <c r="L616" s="2">
        <v>40628.775717592602</v>
      </c>
      <c r="M616" t="str">
        <f t="shared" si="18"/>
        <v>'','m135760','JUSTIN','RIDDICK','m135760@usna.edu','','0','1','0','40628.8399305556','40628.7757175926'</v>
      </c>
      <c r="N616" t="s">
        <v>3325</v>
      </c>
    </row>
    <row r="617" spans="1:14">
      <c r="A617">
        <v>135820</v>
      </c>
      <c r="C617" t="s">
        <v>3326</v>
      </c>
      <c r="D617" t="s">
        <v>1493</v>
      </c>
      <c r="E617" t="s">
        <v>1492</v>
      </c>
      <c r="F617" t="str">
        <f t="shared" si="19"/>
        <v>m135820@usna.edu</v>
      </c>
      <c r="H617">
        <v>0</v>
      </c>
      <c r="I617">
        <v>1</v>
      </c>
      <c r="J617">
        <v>0</v>
      </c>
      <c r="K617" s="2">
        <v>40628.839930555601</v>
      </c>
      <c r="L617" s="2">
        <v>40628.775717592602</v>
      </c>
      <c r="M617" t="str">
        <f t="shared" si="18"/>
        <v>'','m135820','EDWARD','RO','m135820@usna.edu','','0','1','0','40628.8399305556','40628.7757175926'</v>
      </c>
      <c r="N617" t="s">
        <v>3327</v>
      </c>
    </row>
    <row r="618" spans="1:14">
      <c r="A618">
        <v>135892</v>
      </c>
      <c r="C618" t="s">
        <v>3328</v>
      </c>
      <c r="D618" t="s">
        <v>643</v>
      </c>
      <c r="E618" t="s">
        <v>1495</v>
      </c>
      <c r="F618" t="str">
        <f t="shared" si="19"/>
        <v>m135892@usna.edu</v>
      </c>
      <c r="H618">
        <v>0</v>
      </c>
      <c r="I618">
        <v>1</v>
      </c>
      <c r="J618">
        <v>0</v>
      </c>
      <c r="K618" s="2">
        <v>40628.839930555601</v>
      </c>
      <c r="L618" s="2">
        <v>40628.775717592602</v>
      </c>
      <c r="M618" t="str">
        <f t="shared" si="18"/>
        <v>'','m135892','COLIN','ROCKEFELLER','m135892@usna.edu','','0','1','0','40628.8399305556','40628.7757175926'</v>
      </c>
      <c r="N618" t="s">
        <v>3329</v>
      </c>
    </row>
    <row r="619" spans="1:14">
      <c r="A619">
        <v>135928</v>
      </c>
      <c r="C619" t="s">
        <v>3330</v>
      </c>
      <c r="D619" t="s">
        <v>1498</v>
      </c>
      <c r="E619" t="s">
        <v>1497</v>
      </c>
      <c r="F619" t="str">
        <f t="shared" si="19"/>
        <v>m135928@usna.edu</v>
      </c>
      <c r="H619">
        <v>0</v>
      </c>
      <c r="I619">
        <v>1</v>
      </c>
      <c r="J619">
        <v>0</v>
      </c>
      <c r="K619" s="2">
        <v>40628.839930555601</v>
      </c>
      <c r="L619" s="2">
        <v>40628.775717592602</v>
      </c>
      <c r="M619" t="str">
        <f t="shared" si="18"/>
        <v>'','m135928','MARKUS','ROHLFING','m135928@usna.edu','','0','1','0','40628.8399305556','40628.7757175926'</v>
      </c>
      <c r="N619" t="s">
        <v>3331</v>
      </c>
    </row>
    <row r="620" spans="1:14">
      <c r="A620">
        <v>135988</v>
      </c>
      <c r="C620" t="s">
        <v>3332</v>
      </c>
      <c r="D620" t="s">
        <v>618</v>
      </c>
      <c r="E620" t="s">
        <v>1500</v>
      </c>
      <c r="F620" t="str">
        <f t="shared" si="19"/>
        <v>m135988@usna.edu</v>
      </c>
      <c r="H620">
        <v>0</v>
      </c>
      <c r="I620">
        <v>1</v>
      </c>
      <c r="J620">
        <v>0</v>
      </c>
      <c r="K620" s="2">
        <v>40628.839930555601</v>
      </c>
      <c r="L620" s="2">
        <v>40628.775717592602</v>
      </c>
      <c r="M620" t="str">
        <f t="shared" si="18"/>
        <v>'','m135988','CHARLES','ROYSTER','m135988@usna.edu','','0','1','0','40628.8399305556','40628.7757175926'</v>
      </c>
      <c r="N620" t="s">
        <v>3333</v>
      </c>
    </row>
    <row r="621" spans="1:14">
      <c r="A621">
        <v>135994</v>
      </c>
      <c r="C621" t="s">
        <v>3334</v>
      </c>
      <c r="D621" t="s">
        <v>192</v>
      </c>
      <c r="E621" t="s">
        <v>1502</v>
      </c>
      <c r="F621" t="str">
        <f t="shared" si="19"/>
        <v>m135994@usna.edu</v>
      </c>
      <c r="H621">
        <v>0</v>
      </c>
      <c r="I621">
        <v>1</v>
      </c>
      <c r="J621">
        <v>0</v>
      </c>
      <c r="K621" s="2">
        <v>40628.839930555601</v>
      </c>
      <c r="L621" s="2">
        <v>40628.775717592602</v>
      </c>
      <c r="M621" t="str">
        <f t="shared" si="18"/>
        <v>'','m135994','SARAH','RUPP','m135994@usna.edu','','0','1','0','40628.8399305556','40628.7757175926'</v>
      </c>
      <c r="N621" t="s">
        <v>3335</v>
      </c>
    </row>
    <row r="622" spans="1:14">
      <c r="A622">
        <v>136012</v>
      </c>
      <c r="C622" t="s">
        <v>3336</v>
      </c>
      <c r="D622" t="s">
        <v>1346</v>
      </c>
      <c r="E622" t="s">
        <v>166</v>
      </c>
      <c r="F622" t="str">
        <f t="shared" si="19"/>
        <v>m136012@usna.edu</v>
      </c>
      <c r="H622">
        <v>0</v>
      </c>
      <c r="I622">
        <v>1</v>
      </c>
      <c r="J622">
        <v>0</v>
      </c>
      <c r="K622" s="2">
        <v>40628.839930555601</v>
      </c>
      <c r="L622" s="2">
        <v>40628.775717592602</v>
      </c>
      <c r="M622" t="str">
        <f t="shared" si="18"/>
        <v>'','m136012','KEEGAN','RYAN','m136012@usna.edu','','0','1','0','40628.8399305556','40628.7757175926'</v>
      </c>
      <c r="N622" t="s">
        <v>3337</v>
      </c>
    </row>
    <row r="623" spans="1:14">
      <c r="A623">
        <v>136018</v>
      </c>
      <c r="C623" t="s">
        <v>3338</v>
      </c>
      <c r="D623" t="s">
        <v>1111</v>
      </c>
      <c r="E623" t="s">
        <v>166</v>
      </c>
      <c r="F623" t="str">
        <f t="shared" si="19"/>
        <v>m136018@usna.edu</v>
      </c>
      <c r="H623">
        <v>0</v>
      </c>
      <c r="I623">
        <v>1</v>
      </c>
      <c r="J623">
        <v>0</v>
      </c>
      <c r="K623" s="2">
        <v>40628.839930555601</v>
      </c>
      <c r="L623" s="2">
        <v>40628.775717592602</v>
      </c>
      <c r="M623" t="str">
        <f t="shared" si="18"/>
        <v>'','m136018','ZACHARY','RYAN','m136018@usna.edu','','0','1','0','40628.8399305556','40628.7757175926'</v>
      </c>
      <c r="N623" t="s">
        <v>3339</v>
      </c>
    </row>
    <row r="624" spans="1:14">
      <c r="A624">
        <v>136090</v>
      </c>
      <c r="C624" t="s">
        <v>3340</v>
      </c>
      <c r="D624" t="s">
        <v>49</v>
      </c>
      <c r="E624" t="s">
        <v>1506</v>
      </c>
      <c r="F624" t="str">
        <f t="shared" si="19"/>
        <v>m136090@usna.edu</v>
      </c>
      <c r="H624">
        <v>0</v>
      </c>
      <c r="I624">
        <v>1</v>
      </c>
      <c r="J624">
        <v>0</v>
      </c>
      <c r="K624" s="2">
        <v>40628.839930555601</v>
      </c>
      <c r="L624" s="2">
        <v>40628.775717592602</v>
      </c>
      <c r="M624" t="str">
        <f t="shared" si="18"/>
        <v>'','m136090','LORENZO','SANTOS','m136090@usna.edu','','0','1','0','40628.8399305556','40628.7757175926'</v>
      </c>
      <c r="N624" t="s">
        <v>3341</v>
      </c>
    </row>
    <row r="625" spans="1:14">
      <c r="A625">
        <v>136144</v>
      </c>
      <c r="C625" t="s">
        <v>3342</v>
      </c>
      <c r="D625" t="s">
        <v>439</v>
      </c>
      <c r="E625" t="s">
        <v>1508</v>
      </c>
      <c r="F625" t="str">
        <f t="shared" si="19"/>
        <v>m136144@usna.edu</v>
      </c>
      <c r="H625">
        <v>0</v>
      </c>
      <c r="I625">
        <v>1</v>
      </c>
      <c r="J625">
        <v>0</v>
      </c>
      <c r="K625" s="2">
        <v>40628.839930555601</v>
      </c>
      <c r="L625" s="2">
        <v>40628.775717592602</v>
      </c>
      <c r="M625" t="str">
        <f t="shared" si="18"/>
        <v>'','m136144','JACOB','SCHALLES','m136144@usna.edu','','0','1','0','40628.8399305556','40628.7757175926'</v>
      </c>
      <c r="N625" t="s">
        <v>3343</v>
      </c>
    </row>
    <row r="626" spans="1:14">
      <c r="A626">
        <v>136186</v>
      </c>
      <c r="C626" t="s">
        <v>3344</v>
      </c>
      <c r="D626" t="s">
        <v>1511</v>
      </c>
      <c r="E626" t="s">
        <v>1510</v>
      </c>
      <c r="F626" t="str">
        <f t="shared" si="19"/>
        <v>m136186@usna.edu</v>
      </c>
      <c r="H626">
        <v>0</v>
      </c>
      <c r="I626">
        <v>1</v>
      </c>
      <c r="J626">
        <v>0</v>
      </c>
      <c r="K626" s="2">
        <v>40628.839930555601</v>
      </c>
      <c r="L626" s="2">
        <v>40628.775717592602</v>
      </c>
      <c r="M626" t="str">
        <f t="shared" si="18"/>
        <v>'','m136186','ROBERTO','SCHNEIDER','m136186@usna.edu','','0','1','0','40628.8399305556','40628.7757175926'</v>
      </c>
      <c r="N626" t="s">
        <v>3345</v>
      </c>
    </row>
    <row r="627" spans="1:14">
      <c r="A627">
        <v>136216</v>
      </c>
      <c r="C627" t="s">
        <v>3346</v>
      </c>
      <c r="D627" t="s">
        <v>1073</v>
      </c>
      <c r="E627" t="s">
        <v>110</v>
      </c>
      <c r="F627" t="str">
        <f t="shared" si="19"/>
        <v>m136216@usna.edu</v>
      </c>
      <c r="H627">
        <v>0</v>
      </c>
      <c r="I627">
        <v>1</v>
      </c>
      <c r="J627">
        <v>0</v>
      </c>
      <c r="K627" s="2">
        <v>40628.839930555601</v>
      </c>
      <c r="L627" s="2">
        <v>40628.775717592602</v>
      </c>
      <c r="M627" t="str">
        <f t="shared" si="18"/>
        <v>'','m136216','STEPHEN','SCOTT','m136216@usna.edu','','0','1','0','40628.8399305556','40628.7757175926'</v>
      </c>
      <c r="N627" t="s">
        <v>3347</v>
      </c>
    </row>
    <row r="628" spans="1:14">
      <c r="A628">
        <v>136222</v>
      </c>
      <c r="C628" t="s">
        <v>3348</v>
      </c>
      <c r="D628" t="s">
        <v>719</v>
      </c>
      <c r="E628" t="s">
        <v>1514</v>
      </c>
      <c r="F628" t="str">
        <f t="shared" si="19"/>
        <v>m136222@usna.edu</v>
      </c>
      <c r="H628">
        <v>0</v>
      </c>
      <c r="I628">
        <v>1</v>
      </c>
      <c r="J628">
        <v>0</v>
      </c>
      <c r="K628" s="2">
        <v>40628.839930555601</v>
      </c>
      <c r="L628" s="2">
        <v>40628.775717592602</v>
      </c>
      <c r="M628" t="str">
        <f t="shared" si="18"/>
        <v>'','m136222','RAYMOND','SEESE','m136222@usna.edu','','0','1','0','40628.8399305556','40628.7757175926'</v>
      </c>
      <c r="N628" t="s">
        <v>3349</v>
      </c>
    </row>
    <row r="629" spans="1:14">
      <c r="A629">
        <v>136252</v>
      </c>
      <c r="C629" t="s">
        <v>3350</v>
      </c>
      <c r="D629" t="s">
        <v>390</v>
      </c>
      <c r="E629" t="s">
        <v>1516</v>
      </c>
      <c r="F629" t="str">
        <f t="shared" si="19"/>
        <v>m136252@usna.edu</v>
      </c>
      <c r="H629">
        <v>0</v>
      </c>
      <c r="I629">
        <v>1</v>
      </c>
      <c r="J629">
        <v>0</v>
      </c>
      <c r="K629" s="2">
        <v>40628.839930555601</v>
      </c>
      <c r="L629" s="2">
        <v>40628.775717592602</v>
      </c>
      <c r="M629" t="str">
        <f t="shared" si="18"/>
        <v>'','m136252','PETER','SEVERSON','m136252@usna.edu','','0','1','0','40628.8399305556','40628.7757175926'</v>
      </c>
      <c r="N629" t="s">
        <v>3351</v>
      </c>
    </row>
    <row r="630" spans="1:14">
      <c r="A630">
        <v>136270</v>
      </c>
      <c r="C630" t="s">
        <v>3352</v>
      </c>
      <c r="D630" t="s">
        <v>1519</v>
      </c>
      <c r="E630" t="s">
        <v>1518</v>
      </c>
      <c r="F630" t="str">
        <f t="shared" si="19"/>
        <v>m136270@usna.edu</v>
      </c>
      <c r="H630">
        <v>0</v>
      </c>
      <c r="I630">
        <v>1</v>
      </c>
      <c r="J630">
        <v>0</v>
      </c>
      <c r="K630" s="2">
        <v>40628.839930555601</v>
      </c>
      <c r="L630" s="2">
        <v>40628.775717592602</v>
      </c>
      <c r="M630" t="str">
        <f t="shared" si="18"/>
        <v>'','m136270','ROHIT','SHARMA','m136270@usna.edu','','0','1','0','40628.8399305556','40628.7757175926'</v>
      </c>
      <c r="N630" t="s">
        <v>3353</v>
      </c>
    </row>
    <row r="631" spans="1:14">
      <c r="A631">
        <v>136342</v>
      </c>
      <c r="C631" t="s">
        <v>3354</v>
      </c>
      <c r="D631" t="s">
        <v>1522</v>
      </c>
      <c r="E631" t="s">
        <v>1521</v>
      </c>
      <c r="F631" t="str">
        <f t="shared" si="19"/>
        <v>m136342@usna.edu</v>
      </c>
      <c r="H631">
        <v>0</v>
      </c>
      <c r="I631">
        <v>1</v>
      </c>
      <c r="J631">
        <v>0</v>
      </c>
      <c r="K631" s="2">
        <v>40628.839930555601</v>
      </c>
      <c r="L631" s="2">
        <v>40628.775717592602</v>
      </c>
      <c r="M631" t="str">
        <f t="shared" si="18"/>
        <v>'','m136342','SEAMUS','SIEFRING','m136342@usna.edu','','0','1','0','40628.8399305556','40628.7757175926'</v>
      </c>
      <c r="N631" t="s">
        <v>3355</v>
      </c>
    </row>
    <row r="632" spans="1:14">
      <c r="A632">
        <v>136360</v>
      </c>
      <c r="C632" t="s">
        <v>3356</v>
      </c>
      <c r="D632" t="s">
        <v>31</v>
      </c>
      <c r="E632" t="s">
        <v>1524</v>
      </c>
      <c r="F632" t="str">
        <f t="shared" si="19"/>
        <v>m136360@usna.edu</v>
      </c>
      <c r="H632">
        <v>0</v>
      </c>
      <c r="I632">
        <v>1</v>
      </c>
      <c r="J632">
        <v>0</v>
      </c>
      <c r="K632" s="2">
        <v>40628.839930555601</v>
      </c>
      <c r="L632" s="2">
        <v>40628.775717592602</v>
      </c>
      <c r="M632" t="str">
        <f t="shared" si="18"/>
        <v>'','m136360','MICHAEL','SIMPSON','m136360@usna.edu','','0','1','0','40628.8399305556','40628.7757175926'</v>
      </c>
      <c r="N632" t="s">
        <v>3357</v>
      </c>
    </row>
    <row r="633" spans="1:14">
      <c r="A633">
        <v>136390</v>
      </c>
      <c r="C633" t="s">
        <v>3358</v>
      </c>
      <c r="D633" t="s">
        <v>154</v>
      </c>
      <c r="E633" t="s">
        <v>1526</v>
      </c>
      <c r="F633" t="str">
        <f t="shared" si="19"/>
        <v>m136390@usna.edu</v>
      </c>
      <c r="H633">
        <v>0</v>
      </c>
      <c r="I633">
        <v>1</v>
      </c>
      <c r="J633">
        <v>0</v>
      </c>
      <c r="K633" s="2">
        <v>40628.839930555601</v>
      </c>
      <c r="L633" s="2">
        <v>40628.775717592602</v>
      </c>
      <c r="M633" t="str">
        <f t="shared" si="18"/>
        <v>'','m136390','PATRICK','SLACK','m136390@usna.edu','','0','1','0','40628.8399305556','40628.7757175926'</v>
      </c>
      <c r="N633" t="s">
        <v>3359</v>
      </c>
    </row>
    <row r="634" spans="1:14">
      <c r="A634">
        <v>136402</v>
      </c>
      <c r="C634" t="s">
        <v>3360</v>
      </c>
      <c r="D634" t="s">
        <v>479</v>
      </c>
      <c r="E634" t="s">
        <v>1528</v>
      </c>
      <c r="F634" t="str">
        <f t="shared" si="19"/>
        <v>m136402@usna.edu</v>
      </c>
      <c r="H634">
        <v>0</v>
      </c>
      <c r="I634">
        <v>1</v>
      </c>
      <c r="J634">
        <v>0</v>
      </c>
      <c r="K634" s="2">
        <v>40628.839930555601</v>
      </c>
      <c r="L634" s="2">
        <v>40628.775717592602</v>
      </c>
      <c r="M634" t="str">
        <f t="shared" si="18"/>
        <v>'','m136402','MELANIE','SLUZEWICZ','m136402@usna.edu','','0','1','0','40628.8399305556','40628.7757175926'</v>
      </c>
      <c r="N634" t="s">
        <v>3361</v>
      </c>
    </row>
    <row r="635" spans="1:14">
      <c r="A635">
        <v>136450</v>
      </c>
      <c r="C635" t="s">
        <v>3362</v>
      </c>
      <c r="D635" t="s">
        <v>138</v>
      </c>
      <c r="E635" t="s">
        <v>486</v>
      </c>
      <c r="F635" t="str">
        <f t="shared" si="19"/>
        <v>m136450@usna.edu</v>
      </c>
      <c r="H635">
        <v>0</v>
      </c>
      <c r="I635">
        <v>1</v>
      </c>
      <c r="J635">
        <v>0</v>
      </c>
      <c r="K635" s="2">
        <v>40628.839930555601</v>
      </c>
      <c r="L635" s="2">
        <v>40628.775717592602</v>
      </c>
      <c r="M635" t="str">
        <f t="shared" si="18"/>
        <v>'','m136450','JOHN','SMITH','m136450@usna.edu','','0','1','0','40628.8399305556','40628.7757175926'</v>
      </c>
      <c r="N635" t="s">
        <v>3363</v>
      </c>
    </row>
    <row r="636" spans="1:14">
      <c r="A636">
        <v>136474</v>
      </c>
      <c r="C636" t="s">
        <v>3364</v>
      </c>
      <c r="D636" t="s">
        <v>1532</v>
      </c>
      <c r="E636" t="s">
        <v>1531</v>
      </c>
      <c r="F636" t="str">
        <f t="shared" si="19"/>
        <v>m136474@usna.edu</v>
      </c>
      <c r="H636">
        <v>0</v>
      </c>
      <c r="I636">
        <v>1</v>
      </c>
      <c r="J636">
        <v>0</v>
      </c>
      <c r="K636" s="2">
        <v>40628.839930555601</v>
      </c>
      <c r="L636" s="2">
        <v>40628.775717592602</v>
      </c>
      <c r="M636" t="str">
        <f t="shared" si="18"/>
        <v>'','m136474','MILES','SNELGROVE','m136474@usna.edu','','0','1','0','40628.8399305556','40628.7757175926'</v>
      </c>
      <c r="N636" t="s">
        <v>3365</v>
      </c>
    </row>
    <row r="637" spans="1:14">
      <c r="A637">
        <v>136498</v>
      </c>
      <c r="C637" t="s">
        <v>3366</v>
      </c>
      <c r="D637" t="s">
        <v>176</v>
      </c>
      <c r="E637" t="s">
        <v>1534</v>
      </c>
      <c r="F637" t="str">
        <f t="shared" si="19"/>
        <v>m136498@usna.edu</v>
      </c>
      <c r="H637">
        <v>0</v>
      </c>
      <c r="I637">
        <v>1</v>
      </c>
      <c r="J637">
        <v>0</v>
      </c>
      <c r="K637" s="2">
        <v>40628.839930555601</v>
      </c>
      <c r="L637" s="2">
        <v>40628.775717592602</v>
      </c>
      <c r="M637" t="str">
        <f t="shared" si="18"/>
        <v>'','m136498','WILLIAM','SO','m136498@usna.edu','','0','1','0','40628.8399305556','40628.7757175926'</v>
      </c>
      <c r="N637" t="s">
        <v>3367</v>
      </c>
    </row>
    <row r="638" spans="1:14">
      <c r="A638">
        <v>136504</v>
      </c>
      <c r="C638" t="s">
        <v>3368</v>
      </c>
      <c r="D638" t="s">
        <v>518</v>
      </c>
      <c r="E638" t="s">
        <v>1536</v>
      </c>
      <c r="F638" t="str">
        <f t="shared" si="19"/>
        <v>m136504@usna.edu</v>
      </c>
      <c r="H638">
        <v>0</v>
      </c>
      <c r="I638">
        <v>1</v>
      </c>
      <c r="J638">
        <v>0</v>
      </c>
      <c r="K638" s="2">
        <v>40628.839930555601</v>
      </c>
      <c r="L638" s="2">
        <v>40628.775717592602</v>
      </c>
      <c r="M638" t="str">
        <f t="shared" si="18"/>
        <v>'','m136504','JOSHUA','SOHN','m136504@usna.edu','','0','1','0','40628.8399305556','40628.7757175926'</v>
      </c>
      <c r="N638" t="s">
        <v>3369</v>
      </c>
    </row>
    <row r="639" spans="1:14">
      <c r="A639">
        <v>136522</v>
      </c>
      <c r="C639" t="s">
        <v>3370</v>
      </c>
      <c r="D639" t="s">
        <v>1539</v>
      </c>
      <c r="E639" t="s">
        <v>1538</v>
      </c>
      <c r="F639" t="str">
        <f t="shared" si="19"/>
        <v>m136522@usna.edu</v>
      </c>
      <c r="H639">
        <v>0</v>
      </c>
      <c r="I639">
        <v>1</v>
      </c>
      <c r="J639">
        <v>0</v>
      </c>
      <c r="K639" s="2">
        <v>40628.839930555601</v>
      </c>
      <c r="L639" s="2">
        <v>40628.775717592602</v>
      </c>
      <c r="M639" t="str">
        <f t="shared" si="18"/>
        <v>'','m136522','FRANCHESKA','SOTO','m136522@usna.edu','','0','1','0','40628.8399305556','40628.7757175926'</v>
      </c>
      <c r="N639" t="s">
        <v>3371</v>
      </c>
    </row>
    <row r="640" spans="1:14">
      <c r="A640">
        <v>136528</v>
      </c>
      <c r="C640" t="s">
        <v>3372</v>
      </c>
      <c r="D640" t="s">
        <v>296</v>
      </c>
      <c r="E640" t="s">
        <v>1541</v>
      </c>
      <c r="F640" t="str">
        <f t="shared" si="19"/>
        <v>m136528@usna.edu</v>
      </c>
      <c r="H640">
        <v>0</v>
      </c>
      <c r="I640">
        <v>1</v>
      </c>
      <c r="J640">
        <v>0</v>
      </c>
      <c r="K640" s="2">
        <v>40628.839930555601</v>
      </c>
      <c r="L640" s="2">
        <v>40628.775717592602</v>
      </c>
      <c r="M640" t="str">
        <f t="shared" si="18"/>
        <v>'','m136528','JESSICA','SOTOMAYOR','m136528@usna.edu','','0','1','0','40628.8399305556','40628.7757175926'</v>
      </c>
      <c r="N640" t="s">
        <v>3373</v>
      </c>
    </row>
    <row r="641" spans="1:14">
      <c r="A641">
        <v>136534</v>
      </c>
      <c r="C641" t="s">
        <v>3374</v>
      </c>
      <c r="D641" t="s">
        <v>328</v>
      </c>
      <c r="E641" t="s">
        <v>1543</v>
      </c>
      <c r="F641" t="str">
        <f t="shared" si="19"/>
        <v>m136534@usna.edu</v>
      </c>
      <c r="H641">
        <v>0</v>
      </c>
      <c r="I641">
        <v>1</v>
      </c>
      <c r="J641">
        <v>0</v>
      </c>
      <c r="K641" s="2">
        <v>40628.839930555601</v>
      </c>
      <c r="L641" s="2">
        <v>40628.775717592602</v>
      </c>
      <c r="M641" t="str">
        <f t="shared" ref="M641:M704" si="20">CONCATENATE("'",B641,"','",C641,"','",D641,"','",E641,"','",F641,"','",G641,"','",H641,"','",I641,"','",J641,"','",K641,"','",L641,"'")</f>
        <v>'','m136534','STEVEN','SPADA','m136534@usna.edu','','0','1','0','40628.8399305556','40628.7757175926'</v>
      </c>
      <c r="N641" t="s">
        <v>3375</v>
      </c>
    </row>
    <row r="642" spans="1:14">
      <c r="A642">
        <v>136546</v>
      </c>
      <c r="C642" t="s">
        <v>3376</v>
      </c>
      <c r="D642" t="s">
        <v>314</v>
      </c>
      <c r="E642" t="s">
        <v>1545</v>
      </c>
      <c r="F642" t="str">
        <f t="shared" ref="F642:F705" si="21">CONCATENATE(C642,"@usna.edu")</f>
        <v>m136546@usna.edu</v>
      </c>
      <c r="H642">
        <v>0</v>
      </c>
      <c r="I642">
        <v>1</v>
      </c>
      <c r="J642">
        <v>0</v>
      </c>
      <c r="K642" s="2">
        <v>40628.839930555601</v>
      </c>
      <c r="L642" s="2">
        <v>40628.775717592602</v>
      </c>
      <c r="M642" t="str">
        <f t="shared" si="20"/>
        <v>'','m136546','DAVID','SPERRY','m136546@usna.edu','','0','1','0','40628.8399305556','40628.7757175926'</v>
      </c>
      <c r="N642" t="s">
        <v>3377</v>
      </c>
    </row>
    <row r="643" spans="1:14">
      <c r="A643">
        <v>136558</v>
      </c>
      <c r="C643" t="s">
        <v>3378</v>
      </c>
      <c r="D643" t="s">
        <v>138</v>
      </c>
      <c r="E643" t="s">
        <v>1547</v>
      </c>
      <c r="F643" t="str">
        <f t="shared" si="21"/>
        <v>m136558@usna.edu</v>
      </c>
      <c r="H643">
        <v>0</v>
      </c>
      <c r="I643">
        <v>1</v>
      </c>
      <c r="J643">
        <v>0</v>
      </c>
      <c r="K643" s="2">
        <v>40628.839930555601</v>
      </c>
      <c r="L643" s="2">
        <v>40628.775717592602</v>
      </c>
      <c r="M643" t="str">
        <f t="shared" si="20"/>
        <v>'','m136558','JOHN','SPIVEY','m136558@usna.edu','','0','1','0','40628.8399305556','40628.7757175926'</v>
      </c>
      <c r="N643" t="s">
        <v>3379</v>
      </c>
    </row>
    <row r="644" spans="1:14">
      <c r="A644">
        <v>136588</v>
      </c>
      <c r="C644" t="s">
        <v>3380</v>
      </c>
      <c r="D644" t="s">
        <v>110</v>
      </c>
      <c r="E644" t="s">
        <v>1549</v>
      </c>
      <c r="F644" t="str">
        <f t="shared" si="21"/>
        <v>m136588@usna.edu</v>
      </c>
      <c r="H644">
        <v>0</v>
      </c>
      <c r="I644">
        <v>1</v>
      </c>
      <c r="J644">
        <v>0</v>
      </c>
      <c r="K644" s="2">
        <v>40628.839930555601</v>
      </c>
      <c r="L644" s="2">
        <v>40628.775717592602</v>
      </c>
      <c r="M644" t="str">
        <f t="shared" si="20"/>
        <v>'','m136588','SCOTT','STAMER','m136588@usna.edu','','0','1','0','40628.8399305556','40628.7757175926'</v>
      </c>
      <c r="N644" t="s">
        <v>3381</v>
      </c>
    </row>
    <row r="645" spans="1:14">
      <c r="A645">
        <v>136612</v>
      </c>
      <c r="C645" t="s">
        <v>3382</v>
      </c>
      <c r="D645" t="s">
        <v>287</v>
      </c>
      <c r="E645" t="s">
        <v>496</v>
      </c>
      <c r="F645" t="str">
        <f t="shared" si="21"/>
        <v>m136612@usna.edu</v>
      </c>
      <c r="H645">
        <v>0</v>
      </c>
      <c r="I645">
        <v>1</v>
      </c>
      <c r="J645">
        <v>0</v>
      </c>
      <c r="K645" s="2">
        <v>40628.839930555601</v>
      </c>
      <c r="L645" s="2">
        <v>40628.775717592602</v>
      </c>
      <c r="M645" t="str">
        <f t="shared" si="20"/>
        <v>'','m136612','LUKE','STEPHENSON','m136612@usna.edu','','0','1','0','40628.8399305556','40628.7757175926'</v>
      </c>
      <c r="N645" t="s">
        <v>3383</v>
      </c>
    </row>
    <row r="646" spans="1:14">
      <c r="A646">
        <v>136642</v>
      </c>
      <c r="C646" t="s">
        <v>3384</v>
      </c>
      <c r="D646" t="s">
        <v>1553</v>
      </c>
      <c r="E646" t="s">
        <v>1552</v>
      </c>
      <c r="F646" t="str">
        <f t="shared" si="21"/>
        <v>m136642@usna.edu</v>
      </c>
      <c r="H646">
        <v>0</v>
      </c>
      <c r="I646">
        <v>1</v>
      </c>
      <c r="J646">
        <v>0</v>
      </c>
      <c r="K646" s="2">
        <v>40628.839930555601</v>
      </c>
      <c r="L646" s="2">
        <v>40628.775717592602</v>
      </c>
      <c r="M646" t="str">
        <f t="shared" si="20"/>
        <v>'','m136642','ANDREA','STOOKSBURY','m136642@usna.edu','','0','1','0','40628.8399305556','40628.7757175926'</v>
      </c>
      <c r="N646" t="s">
        <v>3385</v>
      </c>
    </row>
    <row r="647" spans="1:14">
      <c r="A647">
        <v>136648</v>
      </c>
      <c r="C647" t="s">
        <v>3386</v>
      </c>
      <c r="D647" t="s">
        <v>1104</v>
      </c>
      <c r="E647" t="s">
        <v>1555</v>
      </c>
      <c r="F647" t="str">
        <f t="shared" si="21"/>
        <v>m136648@usna.edu</v>
      </c>
      <c r="H647">
        <v>0</v>
      </c>
      <c r="I647">
        <v>1</v>
      </c>
      <c r="J647">
        <v>0</v>
      </c>
      <c r="K647" s="2">
        <v>40628.839930555601</v>
      </c>
      <c r="L647" s="2">
        <v>40628.775717592602</v>
      </c>
      <c r="M647" t="str">
        <f t="shared" si="20"/>
        <v>'','m136648','CLAYTON','STOUT','m136648@usna.edu','','0','1','0','40628.8399305556','40628.7757175926'</v>
      </c>
      <c r="N647" t="s">
        <v>3387</v>
      </c>
    </row>
    <row r="648" spans="1:14">
      <c r="A648">
        <v>136696</v>
      </c>
      <c r="C648" t="s">
        <v>3388</v>
      </c>
      <c r="D648" t="s">
        <v>528</v>
      </c>
      <c r="E648" t="s">
        <v>1557</v>
      </c>
      <c r="F648" t="str">
        <f t="shared" si="21"/>
        <v>m136696@usna.edu</v>
      </c>
      <c r="H648">
        <v>0</v>
      </c>
      <c r="I648">
        <v>1</v>
      </c>
      <c r="J648">
        <v>0</v>
      </c>
      <c r="K648" s="2">
        <v>40628.839930555601</v>
      </c>
      <c r="L648" s="2">
        <v>40628.775717592602</v>
      </c>
      <c r="M648" t="str">
        <f t="shared" si="20"/>
        <v>'','m136696','ALEXANDER','SWEET','m136696@usna.edu','','0','1','0','40628.8399305556','40628.7757175926'</v>
      </c>
      <c r="N648" t="s">
        <v>3389</v>
      </c>
    </row>
    <row r="649" spans="1:14">
      <c r="A649">
        <v>136750</v>
      </c>
      <c r="C649" t="s">
        <v>3390</v>
      </c>
      <c r="D649" t="s">
        <v>1560</v>
      </c>
      <c r="E649" t="s">
        <v>1559</v>
      </c>
      <c r="F649" t="str">
        <f t="shared" si="21"/>
        <v>m136750@usna.edu</v>
      </c>
      <c r="H649">
        <v>0</v>
      </c>
      <c r="I649">
        <v>1</v>
      </c>
      <c r="J649">
        <v>0</v>
      </c>
      <c r="K649" s="2">
        <v>40628.839930555601</v>
      </c>
      <c r="L649" s="2">
        <v>40628.775717592602</v>
      </c>
      <c r="M649" t="str">
        <f t="shared" si="20"/>
        <v>'','m136750','TROY','TAUBER','m136750@usna.edu','','0','1','0','40628.8399305556','40628.7757175926'</v>
      </c>
      <c r="N649" t="s">
        <v>3391</v>
      </c>
    </row>
    <row r="650" spans="1:14">
      <c r="A650">
        <v>136780</v>
      </c>
      <c r="C650" t="s">
        <v>3392</v>
      </c>
      <c r="D650" t="s">
        <v>406</v>
      </c>
      <c r="E650" t="s">
        <v>1562</v>
      </c>
      <c r="F650" t="str">
        <f t="shared" si="21"/>
        <v>m136780@usna.edu</v>
      </c>
      <c r="H650">
        <v>0</v>
      </c>
      <c r="I650">
        <v>1</v>
      </c>
      <c r="J650">
        <v>0</v>
      </c>
      <c r="K650" s="2">
        <v>40628.839930555601</v>
      </c>
      <c r="L650" s="2">
        <v>40628.775717592602</v>
      </c>
      <c r="M650" t="str">
        <f t="shared" si="20"/>
        <v>'','m136780','CHRISTOPHER','TESKA','m136780@usna.edu','','0','1','0','40628.8399305556','40628.7757175926'</v>
      </c>
      <c r="N650" t="s">
        <v>3393</v>
      </c>
    </row>
    <row r="651" spans="1:14">
      <c r="A651">
        <v>136816</v>
      </c>
      <c r="C651" t="s">
        <v>3394</v>
      </c>
      <c r="D651" t="s">
        <v>1565</v>
      </c>
      <c r="E651" t="s">
        <v>1564</v>
      </c>
      <c r="F651" t="str">
        <f t="shared" si="21"/>
        <v>m136816@usna.edu</v>
      </c>
      <c r="H651">
        <v>0</v>
      </c>
      <c r="I651">
        <v>1</v>
      </c>
      <c r="J651">
        <v>0</v>
      </c>
      <c r="K651" s="2">
        <v>40628.839930555601</v>
      </c>
      <c r="L651" s="2">
        <v>40628.775717592602</v>
      </c>
      <c r="M651" t="str">
        <f t="shared" si="20"/>
        <v>'','m136816','LORA','THOMERSON','m136816@usna.edu','','0','1','0','40628.8399305556','40628.7757175926'</v>
      </c>
      <c r="N651" t="s">
        <v>3395</v>
      </c>
    </row>
    <row r="652" spans="1:14">
      <c r="A652">
        <v>136864</v>
      </c>
      <c r="C652" t="s">
        <v>3396</v>
      </c>
      <c r="D652" t="s">
        <v>774</v>
      </c>
      <c r="E652" t="s">
        <v>1567</v>
      </c>
      <c r="F652" t="str">
        <f t="shared" si="21"/>
        <v>m136864@usna.edu</v>
      </c>
      <c r="H652">
        <v>0</v>
      </c>
      <c r="I652">
        <v>1</v>
      </c>
      <c r="J652">
        <v>0</v>
      </c>
      <c r="K652" s="2">
        <v>40628.839930555601</v>
      </c>
      <c r="L652" s="2">
        <v>40628.775717592602</v>
      </c>
      <c r="M652" t="str">
        <f t="shared" si="20"/>
        <v>'','m136864','AUSTIN','TOOMBS','m136864@usna.edu','','0','1','0','40628.8399305556','40628.7757175926'</v>
      </c>
      <c r="N652" t="s">
        <v>3397</v>
      </c>
    </row>
    <row r="653" spans="1:14">
      <c r="A653">
        <v>136906</v>
      </c>
      <c r="C653" t="s">
        <v>3398</v>
      </c>
      <c r="D653" t="s">
        <v>89</v>
      </c>
      <c r="E653" t="s">
        <v>1569</v>
      </c>
      <c r="F653" t="str">
        <f t="shared" si="21"/>
        <v>m136906@usna.edu</v>
      </c>
      <c r="H653">
        <v>0</v>
      </c>
      <c r="I653">
        <v>1</v>
      </c>
      <c r="J653">
        <v>0</v>
      </c>
      <c r="K653" s="2">
        <v>40628.839930555601</v>
      </c>
      <c r="L653" s="2">
        <v>40628.775717592602</v>
      </c>
      <c r="M653" t="str">
        <f t="shared" si="20"/>
        <v>'','m136906','JEFFREY','TREZZA','m136906@usna.edu','','0','1','0','40628.8399305556','40628.7757175926'</v>
      </c>
      <c r="N653" t="s">
        <v>3399</v>
      </c>
    </row>
    <row r="654" spans="1:14">
      <c r="A654">
        <v>136930</v>
      </c>
      <c r="C654" t="s">
        <v>3400</v>
      </c>
      <c r="D654" t="s">
        <v>115</v>
      </c>
      <c r="E654" t="s">
        <v>527</v>
      </c>
      <c r="F654" t="str">
        <f t="shared" si="21"/>
        <v>m136930@usna.edu</v>
      </c>
      <c r="H654">
        <v>0</v>
      </c>
      <c r="I654">
        <v>1</v>
      </c>
      <c r="J654">
        <v>0</v>
      </c>
      <c r="K654" s="2">
        <v>40628.839930555601</v>
      </c>
      <c r="L654" s="2">
        <v>40628.775717592602</v>
      </c>
      <c r="M654" t="str">
        <f t="shared" si="20"/>
        <v>'','m136930','JAMES','TURNER','m136930@usna.edu','','0','1','0','40628.8399305556','40628.7757175926'</v>
      </c>
      <c r="N654" t="s">
        <v>3401</v>
      </c>
    </row>
    <row r="655" spans="1:14">
      <c r="A655">
        <v>136942</v>
      </c>
      <c r="C655" t="s">
        <v>3402</v>
      </c>
      <c r="D655" t="s">
        <v>231</v>
      </c>
      <c r="E655" t="s">
        <v>1572</v>
      </c>
      <c r="F655" t="str">
        <f t="shared" si="21"/>
        <v>m136942@usna.edu</v>
      </c>
      <c r="H655">
        <v>0</v>
      </c>
      <c r="I655">
        <v>1</v>
      </c>
      <c r="J655">
        <v>0</v>
      </c>
      <c r="K655" s="2">
        <v>40628.839930555601</v>
      </c>
      <c r="L655" s="2">
        <v>40628.775717592602</v>
      </c>
      <c r="M655" t="str">
        <f t="shared" si="20"/>
        <v>'','m136942','JOSEPH','URBASHICH','m136942@usna.edu','','0','1','0','40628.8399305556','40628.7757175926'</v>
      </c>
      <c r="N655" t="s">
        <v>3403</v>
      </c>
    </row>
    <row r="656" spans="1:14">
      <c r="A656">
        <v>136972</v>
      </c>
      <c r="C656" t="s">
        <v>3404</v>
      </c>
      <c r="D656" t="s">
        <v>40</v>
      </c>
      <c r="E656" t="s">
        <v>1574</v>
      </c>
      <c r="F656" t="str">
        <f t="shared" si="21"/>
        <v>m136972@usna.edu</v>
      </c>
      <c r="H656">
        <v>0</v>
      </c>
      <c r="I656">
        <v>1</v>
      </c>
      <c r="J656">
        <v>0</v>
      </c>
      <c r="K656" s="2">
        <v>40628.839930555601</v>
      </c>
      <c r="L656" s="2">
        <v>40628.775717592602</v>
      </c>
      <c r="M656" t="str">
        <f t="shared" si="20"/>
        <v>'','m136972','AARON','VAN DRIESSCHE','m136972@usna.edu','','0','1','0','40628.8399305556','40628.7757175926'</v>
      </c>
      <c r="N656" t="s">
        <v>3405</v>
      </c>
    </row>
    <row r="657" spans="1:14">
      <c r="A657">
        <v>137026</v>
      </c>
      <c r="C657" t="s">
        <v>3406</v>
      </c>
      <c r="D657" t="s">
        <v>64</v>
      </c>
      <c r="E657" t="s">
        <v>1576</v>
      </c>
      <c r="F657" t="str">
        <f t="shared" si="21"/>
        <v>m137026@usna.edu</v>
      </c>
      <c r="H657">
        <v>0</v>
      </c>
      <c r="I657">
        <v>1</v>
      </c>
      <c r="J657">
        <v>0</v>
      </c>
      <c r="K657" s="2">
        <v>40628.839930555601</v>
      </c>
      <c r="L657" s="2">
        <v>40628.775717592602</v>
      </c>
      <c r="M657" t="str">
        <f t="shared" si="20"/>
        <v>'','m137026','BRANDON','VANSLAMBROUCK','m137026@usna.edu','','0','1','0','40628.8399305556','40628.7757175926'</v>
      </c>
      <c r="N657" t="s">
        <v>3407</v>
      </c>
    </row>
    <row r="658" spans="1:14">
      <c r="A658">
        <v>137038</v>
      </c>
      <c r="C658" t="s">
        <v>3408</v>
      </c>
      <c r="D658" t="s">
        <v>279</v>
      </c>
      <c r="E658" t="s">
        <v>1578</v>
      </c>
      <c r="F658" t="str">
        <f t="shared" si="21"/>
        <v>m137038@usna.edu</v>
      </c>
      <c r="H658">
        <v>0</v>
      </c>
      <c r="I658">
        <v>1</v>
      </c>
      <c r="J658">
        <v>0</v>
      </c>
      <c r="K658" s="2">
        <v>40628.839930555601</v>
      </c>
      <c r="L658" s="2">
        <v>40628.775717592602</v>
      </c>
      <c r="M658" t="str">
        <f t="shared" si="20"/>
        <v>'','m137038','ROBERT','VEECH','m137038@usna.edu','','0','1','0','40628.8399305556','40628.7757175926'</v>
      </c>
      <c r="N658" t="s">
        <v>3409</v>
      </c>
    </row>
    <row r="659" spans="1:14">
      <c r="A659">
        <v>137044</v>
      </c>
      <c r="C659" t="s">
        <v>3410</v>
      </c>
      <c r="D659" t="s">
        <v>445</v>
      </c>
      <c r="E659" t="s">
        <v>1580</v>
      </c>
      <c r="F659" t="str">
        <f t="shared" si="21"/>
        <v>m137044@usna.edu</v>
      </c>
      <c r="H659">
        <v>0</v>
      </c>
      <c r="I659">
        <v>1</v>
      </c>
      <c r="J659">
        <v>0</v>
      </c>
      <c r="K659" s="2">
        <v>40628.839930555601</v>
      </c>
      <c r="L659" s="2">
        <v>40628.775717592602</v>
      </c>
      <c r="M659" t="str">
        <f t="shared" si="20"/>
        <v>'','m137044','MICHELLE','VERBEECK','m137044@usna.edu','','0','1','0','40628.8399305556','40628.7757175926'</v>
      </c>
      <c r="N659" t="s">
        <v>3411</v>
      </c>
    </row>
    <row r="660" spans="1:14">
      <c r="A660">
        <v>137146</v>
      </c>
      <c r="C660" t="s">
        <v>3412</v>
      </c>
      <c r="D660" t="s">
        <v>273</v>
      </c>
      <c r="E660" t="s">
        <v>1582</v>
      </c>
      <c r="F660" t="str">
        <f t="shared" si="21"/>
        <v>m137146@usna.edu</v>
      </c>
      <c r="H660">
        <v>0</v>
      </c>
      <c r="I660">
        <v>1</v>
      </c>
      <c r="J660">
        <v>0</v>
      </c>
      <c r="K660" s="2">
        <v>40628.839930555601</v>
      </c>
      <c r="L660" s="2">
        <v>40628.775717592602</v>
      </c>
      <c r="M660" t="str">
        <f t="shared" si="20"/>
        <v>'','m137146','PHILIP','WATTERSON','m137146@usna.edu','','0','1','0','40628.8399305556','40628.7757175926'</v>
      </c>
      <c r="N660" t="s">
        <v>3413</v>
      </c>
    </row>
    <row r="661" spans="1:14">
      <c r="A661">
        <v>137182</v>
      </c>
      <c r="C661" t="s">
        <v>3414</v>
      </c>
      <c r="D661" t="s">
        <v>1585</v>
      </c>
      <c r="E661" t="s">
        <v>1584</v>
      </c>
      <c r="F661" t="str">
        <f t="shared" si="21"/>
        <v>m137182@usna.edu</v>
      </c>
      <c r="H661">
        <v>0</v>
      </c>
      <c r="I661">
        <v>1</v>
      </c>
      <c r="J661">
        <v>0</v>
      </c>
      <c r="K661" s="2">
        <v>40628.839930555601</v>
      </c>
      <c r="L661" s="2">
        <v>40628.775717592602</v>
      </c>
      <c r="M661" t="str">
        <f t="shared" si="20"/>
        <v>'','m137182','ALEXIS','WERNER','m137182@usna.edu','','0','1','0','40628.8399305556','40628.7757175926'</v>
      </c>
      <c r="N661" t="s">
        <v>3415</v>
      </c>
    </row>
    <row r="662" spans="1:14">
      <c r="A662">
        <v>137194</v>
      </c>
      <c r="C662" t="s">
        <v>3416</v>
      </c>
      <c r="D662" t="s">
        <v>1111</v>
      </c>
      <c r="E662" t="s">
        <v>1587</v>
      </c>
      <c r="F662" t="str">
        <f t="shared" si="21"/>
        <v>m137194@usna.edu</v>
      </c>
      <c r="H662">
        <v>0</v>
      </c>
      <c r="I662">
        <v>1</v>
      </c>
      <c r="J662">
        <v>0</v>
      </c>
      <c r="K662" s="2">
        <v>40628.839930555601</v>
      </c>
      <c r="L662" s="2">
        <v>40628.775717592602</v>
      </c>
      <c r="M662" t="str">
        <f t="shared" si="20"/>
        <v>'','m137194','ZACHARY','WESTLAKE','m137194@usna.edu','','0','1','0','40628.8399305556','40628.7757175926'</v>
      </c>
      <c r="N662" t="s">
        <v>3417</v>
      </c>
    </row>
    <row r="663" spans="1:14">
      <c r="A663">
        <v>137266</v>
      </c>
      <c r="C663" t="s">
        <v>3418</v>
      </c>
      <c r="D663" t="s">
        <v>1590</v>
      </c>
      <c r="E663" t="s">
        <v>1589</v>
      </c>
      <c r="F663" t="str">
        <f t="shared" si="21"/>
        <v>m137266@usna.edu</v>
      </c>
      <c r="H663">
        <v>0</v>
      </c>
      <c r="I663">
        <v>1</v>
      </c>
      <c r="J663">
        <v>0</v>
      </c>
      <c r="K663" s="2">
        <v>40628.839930555601</v>
      </c>
      <c r="L663" s="2">
        <v>40628.775717592602</v>
      </c>
      <c r="M663" t="str">
        <f t="shared" si="20"/>
        <v>'','m137266','KORIN','WILKE','m137266@usna.edu','','0','1','0','40628.8399305556','40628.7757175926'</v>
      </c>
      <c r="N663" t="s">
        <v>3419</v>
      </c>
    </row>
    <row r="664" spans="1:14">
      <c r="A664">
        <v>137416</v>
      </c>
      <c r="C664" t="s">
        <v>3420</v>
      </c>
      <c r="D664" t="s">
        <v>1592</v>
      </c>
      <c r="E664" t="s">
        <v>570</v>
      </c>
      <c r="F664" t="str">
        <f t="shared" si="21"/>
        <v>m137416@usna.edu</v>
      </c>
      <c r="H664">
        <v>0</v>
      </c>
      <c r="I664">
        <v>1</v>
      </c>
      <c r="J664">
        <v>0</v>
      </c>
      <c r="K664" s="2">
        <v>40628.839930555601</v>
      </c>
      <c r="L664" s="2">
        <v>40628.775717592602</v>
      </c>
      <c r="M664" t="str">
        <f t="shared" si="20"/>
        <v>'','m137416','KAMERON','WRIGHT','m137416@usna.edu','','0','1','0','40628.8399305556','40628.7757175926'</v>
      </c>
      <c r="N664" t="s">
        <v>3421</v>
      </c>
    </row>
    <row r="665" spans="1:14">
      <c r="A665">
        <v>137452</v>
      </c>
      <c r="C665" t="s">
        <v>3422</v>
      </c>
      <c r="D665" t="s">
        <v>43</v>
      </c>
      <c r="E665" t="s">
        <v>1594</v>
      </c>
      <c r="F665" t="str">
        <f t="shared" si="21"/>
        <v>m137452@usna.edu</v>
      </c>
      <c r="H665">
        <v>0</v>
      </c>
      <c r="I665">
        <v>1</v>
      </c>
      <c r="J665">
        <v>0</v>
      </c>
      <c r="K665" s="2">
        <v>40628.839930555601</v>
      </c>
      <c r="L665" s="2">
        <v>40628.775717592602</v>
      </c>
      <c r="M665" t="str">
        <f t="shared" si="20"/>
        <v>'','m137452','HANNAH','YUN','m137452@usna.edu','','0','1','0','40628.8399305556','40628.7757175926'</v>
      </c>
      <c r="N665" t="s">
        <v>3423</v>
      </c>
    </row>
    <row r="666" spans="1:14">
      <c r="A666">
        <v>137506</v>
      </c>
      <c r="C666" t="s">
        <v>3424</v>
      </c>
      <c r="D666" t="s">
        <v>23</v>
      </c>
      <c r="E666" t="s">
        <v>1596</v>
      </c>
      <c r="F666" t="str">
        <f t="shared" si="21"/>
        <v>m137506@usna.edu</v>
      </c>
      <c r="H666">
        <v>0</v>
      </c>
      <c r="I666">
        <v>1</v>
      </c>
      <c r="J666">
        <v>0</v>
      </c>
      <c r="K666" s="2">
        <v>40628.839930555601</v>
      </c>
      <c r="L666" s="2">
        <v>40628.775717592602</v>
      </c>
      <c r="M666" t="str">
        <f t="shared" si="20"/>
        <v>'','m137506','DANIEL','ZIMINSKI','m137506@usna.edu','','0','1','0','40628.8399305556','40628.7757175926'</v>
      </c>
      <c r="N666" t="s">
        <v>3425</v>
      </c>
    </row>
    <row r="667" spans="1:14">
      <c r="A667">
        <v>140030</v>
      </c>
      <c r="C667" t="s">
        <v>3426</v>
      </c>
      <c r="D667" t="s">
        <v>1373</v>
      </c>
      <c r="E667" t="s">
        <v>1598</v>
      </c>
      <c r="F667" t="str">
        <f t="shared" si="21"/>
        <v>m140030@usna.edu</v>
      </c>
      <c r="H667">
        <v>0</v>
      </c>
      <c r="I667">
        <v>1</v>
      </c>
      <c r="J667">
        <v>0</v>
      </c>
      <c r="K667" s="2">
        <v>40628.839930555601</v>
      </c>
      <c r="L667" s="2">
        <v>40628.775717592602</v>
      </c>
      <c r="M667" t="str">
        <f t="shared" si="20"/>
        <v>'','m140030','BRENDAN','ADAMS','m140030@usna.edu','','0','1','0','40628.8399305556','40628.7757175926'</v>
      </c>
      <c r="N667" t="s">
        <v>3427</v>
      </c>
    </row>
    <row r="668" spans="1:14">
      <c r="A668">
        <v>140060</v>
      </c>
      <c r="C668" t="s">
        <v>3428</v>
      </c>
      <c r="D668" t="s">
        <v>37</v>
      </c>
      <c r="E668" t="s">
        <v>39</v>
      </c>
      <c r="F668" t="str">
        <f t="shared" si="21"/>
        <v>m140060@usna.edu</v>
      </c>
      <c r="H668">
        <v>0</v>
      </c>
      <c r="I668">
        <v>1</v>
      </c>
      <c r="J668">
        <v>0</v>
      </c>
      <c r="K668" s="2">
        <v>40628.839930555601</v>
      </c>
      <c r="L668" s="2">
        <v>40628.775717592602</v>
      </c>
      <c r="M668" t="str">
        <f t="shared" si="20"/>
        <v>'','m140060','MATTHEW','AIKEN','m140060@usna.edu','','0','1','0','40628.8399305556','40628.7757175926'</v>
      </c>
      <c r="N668" t="s">
        <v>3429</v>
      </c>
    </row>
    <row r="669" spans="1:14">
      <c r="A669">
        <v>140126</v>
      </c>
      <c r="C669" t="s">
        <v>3430</v>
      </c>
      <c r="D669" t="s">
        <v>1602</v>
      </c>
      <c r="E669" t="s">
        <v>1601</v>
      </c>
      <c r="F669" t="str">
        <f t="shared" si="21"/>
        <v>m140126@usna.edu</v>
      </c>
      <c r="H669">
        <v>0</v>
      </c>
      <c r="I669">
        <v>1</v>
      </c>
      <c r="J669">
        <v>0</v>
      </c>
      <c r="K669" s="2">
        <v>40628.839930555601</v>
      </c>
      <c r="L669" s="2">
        <v>40628.775717592602</v>
      </c>
      <c r="M669" t="str">
        <f t="shared" si="20"/>
        <v>'','m140126','RACHELLE','AMMOND','m140126@usna.edu','','0','1','0','40628.8399305556','40628.7757175926'</v>
      </c>
      <c r="N669" t="s">
        <v>3431</v>
      </c>
    </row>
    <row r="670" spans="1:14">
      <c r="A670">
        <v>140216</v>
      </c>
      <c r="C670" t="s">
        <v>3432</v>
      </c>
      <c r="D670" t="s">
        <v>31</v>
      </c>
      <c r="E670" t="s">
        <v>1604</v>
      </c>
      <c r="F670" t="str">
        <f t="shared" si="21"/>
        <v>m140216@usna.edu</v>
      </c>
      <c r="H670">
        <v>0</v>
      </c>
      <c r="I670">
        <v>1</v>
      </c>
      <c r="J670">
        <v>0</v>
      </c>
      <c r="K670" s="2">
        <v>40628.839930555601</v>
      </c>
      <c r="L670" s="2">
        <v>40628.775717592602</v>
      </c>
      <c r="M670" t="str">
        <f t="shared" si="20"/>
        <v>'','m140216','MICHAEL','ASHMORE','m140216@usna.edu','','0','1','0','40628.8399305556','40628.7757175926'</v>
      </c>
      <c r="N670" t="s">
        <v>3433</v>
      </c>
    </row>
    <row r="671" spans="1:14">
      <c r="A671">
        <v>140246</v>
      </c>
      <c r="C671" t="s">
        <v>3434</v>
      </c>
      <c r="D671" t="s">
        <v>534</v>
      </c>
      <c r="E671" t="s">
        <v>1606</v>
      </c>
      <c r="F671" t="str">
        <f t="shared" si="21"/>
        <v>m140246@usna.edu</v>
      </c>
      <c r="H671">
        <v>0</v>
      </c>
      <c r="I671">
        <v>1</v>
      </c>
      <c r="J671">
        <v>0</v>
      </c>
      <c r="K671" s="2">
        <v>40628.839930555601</v>
      </c>
      <c r="L671" s="2">
        <v>40628.775717592602</v>
      </c>
      <c r="M671" t="str">
        <f t="shared" si="20"/>
        <v>'','m140246','NICHOLAS','AUFDERHEIDE','m140246@usna.edu','','0','1','0','40628.8399305556','40628.7757175926'</v>
      </c>
      <c r="N671" t="s">
        <v>3435</v>
      </c>
    </row>
    <row r="672" spans="1:14">
      <c r="A672">
        <v>140252</v>
      </c>
      <c r="C672" t="s">
        <v>3436</v>
      </c>
      <c r="D672" t="s">
        <v>525</v>
      </c>
      <c r="E672" t="s">
        <v>1608</v>
      </c>
      <c r="F672" t="str">
        <f t="shared" si="21"/>
        <v>m140252@usna.edu</v>
      </c>
      <c r="H672">
        <v>0</v>
      </c>
      <c r="I672">
        <v>1</v>
      </c>
      <c r="J672">
        <v>0</v>
      </c>
      <c r="K672" s="2">
        <v>40628.839930555601</v>
      </c>
      <c r="L672" s="2">
        <v>40628.775717592602</v>
      </c>
      <c r="M672" t="str">
        <f t="shared" si="20"/>
        <v>'','m140252','KYLE','AULD','m140252@usna.edu','','0','1','0','40628.8399305556','40628.7757175926'</v>
      </c>
      <c r="N672" t="s">
        <v>3437</v>
      </c>
    </row>
    <row r="673" spans="1:14">
      <c r="A673">
        <v>140276</v>
      </c>
      <c r="C673" t="s">
        <v>3438</v>
      </c>
      <c r="D673" t="s">
        <v>231</v>
      </c>
      <c r="E673" t="s">
        <v>1610</v>
      </c>
      <c r="F673" t="str">
        <f t="shared" si="21"/>
        <v>m140276@usna.edu</v>
      </c>
      <c r="H673">
        <v>0</v>
      </c>
      <c r="I673">
        <v>1</v>
      </c>
      <c r="J673">
        <v>0</v>
      </c>
      <c r="K673" s="2">
        <v>40628.839930555601</v>
      </c>
      <c r="L673" s="2">
        <v>40628.775717592602</v>
      </c>
      <c r="M673" t="str">
        <f t="shared" si="20"/>
        <v>'','m140276','JOSEPH','AVILA','m140276@usna.edu','','0','1','0','40628.8399305556','40628.7757175926'</v>
      </c>
      <c r="N673" t="s">
        <v>3439</v>
      </c>
    </row>
    <row r="674" spans="1:14">
      <c r="A674">
        <v>140330</v>
      </c>
      <c r="C674" t="s">
        <v>3440</v>
      </c>
      <c r="D674" t="s">
        <v>1613</v>
      </c>
      <c r="E674" t="s">
        <v>1612</v>
      </c>
      <c r="F674" t="str">
        <f t="shared" si="21"/>
        <v>m140330@usna.edu</v>
      </c>
      <c r="H674">
        <v>0</v>
      </c>
      <c r="I674">
        <v>1</v>
      </c>
      <c r="J674">
        <v>0</v>
      </c>
      <c r="K674" s="2">
        <v>40628.839930555601</v>
      </c>
      <c r="L674" s="2">
        <v>40628.775717592602</v>
      </c>
      <c r="M674" t="str">
        <f t="shared" si="20"/>
        <v>'','m140330','DEIRDRE','BALL','m140330@usna.edu','','0','1','0','40628.8399305556','40628.7757175926'</v>
      </c>
      <c r="N674" t="s">
        <v>3441</v>
      </c>
    </row>
    <row r="675" spans="1:14">
      <c r="A675">
        <v>140342</v>
      </c>
      <c r="C675" t="s">
        <v>3442</v>
      </c>
      <c r="D675" t="s">
        <v>104</v>
      </c>
      <c r="E675" t="s">
        <v>1615</v>
      </c>
      <c r="F675" t="str">
        <f t="shared" si="21"/>
        <v>m140342@usna.edu</v>
      </c>
      <c r="H675">
        <v>0</v>
      </c>
      <c r="I675">
        <v>1</v>
      </c>
      <c r="J675">
        <v>0</v>
      </c>
      <c r="K675" s="2">
        <v>40628.839930555601</v>
      </c>
      <c r="L675" s="2">
        <v>40628.775717592602</v>
      </c>
      <c r="M675" t="str">
        <f t="shared" si="20"/>
        <v>'','m140342','BENJAMIN','BALTZ','m140342@usna.edu','','0','1','0','40628.8399305556','40628.7757175926'</v>
      </c>
      <c r="N675" t="s">
        <v>3443</v>
      </c>
    </row>
    <row r="676" spans="1:14">
      <c r="A676">
        <v>140438</v>
      </c>
      <c r="C676" t="s">
        <v>3444</v>
      </c>
      <c r="D676" t="s">
        <v>1617</v>
      </c>
      <c r="E676" t="s">
        <v>66</v>
      </c>
      <c r="F676" t="str">
        <f t="shared" si="21"/>
        <v>m140438@usna.edu</v>
      </c>
      <c r="H676">
        <v>0</v>
      </c>
      <c r="I676">
        <v>1</v>
      </c>
      <c r="J676">
        <v>0</v>
      </c>
      <c r="K676" s="2">
        <v>40628.839930555601</v>
      </c>
      <c r="L676" s="2">
        <v>40628.775717592602</v>
      </c>
      <c r="M676" t="str">
        <f t="shared" si="20"/>
        <v>'','m140438','LANCE','BELL','m140438@usna.edu','','0','1','0','40628.8399305556','40628.7757175926'</v>
      </c>
      <c r="N676" t="s">
        <v>3445</v>
      </c>
    </row>
    <row r="677" spans="1:14">
      <c r="A677">
        <v>140474</v>
      </c>
      <c r="C677" t="s">
        <v>3446</v>
      </c>
      <c r="D677" t="s">
        <v>1386</v>
      </c>
      <c r="E677" t="s">
        <v>1619</v>
      </c>
      <c r="F677" t="str">
        <f t="shared" si="21"/>
        <v>m140474@usna.edu</v>
      </c>
      <c r="H677">
        <v>0</v>
      </c>
      <c r="I677">
        <v>1</v>
      </c>
      <c r="J677">
        <v>0</v>
      </c>
      <c r="K677" s="2">
        <v>40628.839930555601</v>
      </c>
      <c r="L677" s="2">
        <v>40628.775717592602</v>
      </c>
      <c r="M677" t="str">
        <f t="shared" si="20"/>
        <v>'','m140474','KIMBERLY','BERNARDY','m140474@usna.edu','','0','1','0','40628.8399305556','40628.7757175926'</v>
      </c>
      <c r="N677" t="s">
        <v>3447</v>
      </c>
    </row>
    <row r="678" spans="1:14">
      <c r="A678">
        <v>140486</v>
      </c>
      <c r="C678" t="s">
        <v>3448</v>
      </c>
      <c r="D678" t="s">
        <v>1622</v>
      </c>
      <c r="E678" t="s">
        <v>1621</v>
      </c>
      <c r="F678" t="str">
        <f t="shared" si="21"/>
        <v>m140486@usna.edu</v>
      </c>
      <c r="H678">
        <v>0</v>
      </c>
      <c r="I678">
        <v>1</v>
      </c>
      <c r="J678">
        <v>0</v>
      </c>
      <c r="K678" s="2">
        <v>40628.839930555601</v>
      </c>
      <c r="L678" s="2">
        <v>40628.775717592602</v>
      </c>
      <c r="M678" t="str">
        <f t="shared" si="20"/>
        <v>'','m140486','OSBORNE','BINGHAM','m140486@usna.edu','','0','1','0','40628.8399305556','40628.7757175926'</v>
      </c>
      <c r="N678" t="s">
        <v>3449</v>
      </c>
    </row>
    <row r="679" spans="1:14">
      <c r="A679">
        <v>140570</v>
      </c>
      <c r="C679" t="s">
        <v>3450</v>
      </c>
      <c r="D679" t="s">
        <v>368</v>
      </c>
      <c r="E679" t="s">
        <v>1624</v>
      </c>
      <c r="F679" t="str">
        <f t="shared" si="21"/>
        <v>m140570@usna.edu</v>
      </c>
      <c r="H679">
        <v>0</v>
      </c>
      <c r="I679">
        <v>1</v>
      </c>
      <c r="J679">
        <v>0</v>
      </c>
      <c r="K679" s="2">
        <v>40628.839930555601</v>
      </c>
      <c r="L679" s="2">
        <v>40628.775717592602</v>
      </c>
      <c r="M679" t="str">
        <f t="shared" si="20"/>
        <v>'','m140570','JEREMY','BOTTOMLEY','m140570@usna.edu','','0','1','0','40628.8399305556','40628.7757175926'</v>
      </c>
      <c r="N679" t="s">
        <v>3451</v>
      </c>
    </row>
    <row r="680" spans="1:14">
      <c r="A680">
        <v>140576</v>
      </c>
      <c r="C680" t="s">
        <v>3452</v>
      </c>
      <c r="D680" t="s">
        <v>1627</v>
      </c>
      <c r="E680" t="s">
        <v>1626</v>
      </c>
      <c r="F680" t="str">
        <f t="shared" si="21"/>
        <v>m140576@usna.edu</v>
      </c>
      <c r="H680">
        <v>0</v>
      </c>
      <c r="I680">
        <v>1</v>
      </c>
      <c r="J680">
        <v>0</v>
      </c>
      <c r="K680" s="2">
        <v>40628.839930555601</v>
      </c>
      <c r="L680" s="2">
        <v>40628.775717592602</v>
      </c>
      <c r="M680" t="str">
        <f t="shared" si="20"/>
        <v>'','m140576','ALFREDO','BOUCHOT','m140576@usna.edu','','0','1','0','40628.8399305556','40628.7757175926'</v>
      </c>
      <c r="N680" t="s">
        <v>3453</v>
      </c>
    </row>
    <row r="681" spans="1:14">
      <c r="A681">
        <v>140594</v>
      </c>
      <c r="C681" t="s">
        <v>3454</v>
      </c>
      <c r="D681" t="s">
        <v>192</v>
      </c>
      <c r="E681" t="s">
        <v>1629</v>
      </c>
      <c r="F681" t="str">
        <f t="shared" si="21"/>
        <v>m140594@usna.edu</v>
      </c>
      <c r="H681">
        <v>0</v>
      </c>
      <c r="I681">
        <v>1</v>
      </c>
      <c r="J681">
        <v>0</v>
      </c>
      <c r="K681" s="2">
        <v>40628.839930555601</v>
      </c>
      <c r="L681" s="2">
        <v>40628.775717592602</v>
      </c>
      <c r="M681" t="str">
        <f t="shared" si="20"/>
        <v>'','m140594','SARAH','BOWMAN','m140594@usna.edu','','0','1','0','40628.8399305556','40628.7757175926'</v>
      </c>
      <c r="N681" t="s">
        <v>3455</v>
      </c>
    </row>
    <row r="682" spans="1:14">
      <c r="A682">
        <v>140600</v>
      </c>
      <c r="C682" t="s">
        <v>3456</v>
      </c>
      <c r="D682" t="s">
        <v>1632</v>
      </c>
      <c r="E682" t="s">
        <v>1631</v>
      </c>
      <c r="F682" t="str">
        <f t="shared" si="21"/>
        <v>m140600@usna.edu</v>
      </c>
      <c r="H682">
        <v>0</v>
      </c>
      <c r="I682">
        <v>1</v>
      </c>
      <c r="J682">
        <v>0</v>
      </c>
      <c r="K682" s="2">
        <v>40628.839930555601</v>
      </c>
      <c r="L682" s="2">
        <v>40628.775717592602</v>
      </c>
      <c r="M682" t="str">
        <f t="shared" si="20"/>
        <v>'','m140600','CAROL','BOYD','m140600@usna.edu','','0','1','0','40628.8399305556','40628.7757175926'</v>
      </c>
      <c r="N682" t="s">
        <v>3457</v>
      </c>
    </row>
    <row r="683" spans="1:14">
      <c r="A683">
        <v>140624</v>
      </c>
      <c r="C683" t="s">
        <v>3458</v>
      </c>
      <c r="D683" t="s">
        <v>1111</v>
      </c>
      <c r="E683" t="s">
        <v>1634</v>
      </c>
      <c r="F683" t="str">
        <f t="shared" si="21"/>
        <v>m140624@usna.edu</v>
      </c>
      <c r="H683">
        <v>0</v>
      </c>
      <c r="I683">
        <v>1</v>
      </c>
      <c r="J683">
        <v>0</v>
      </c>
      <c r="K683" s="2">
        <v>40628.839930555601</v>
      </c>
      <c r="L683" s="2">
        <v>40628.775717592602</v>
      </c>
      <c r="M683" t="str">
        <f t="shared" si="20"/>
        <v>'','m140624','ZACHARY','BRAIDA','m140624@usna.edu','','0','1','0','40628.8399305556','40628.7757175926'</v>
      </c>
      <c r="N683" t="s">
        <v>3459</v>
      </c>
    </row>
    <row r="684" spans="1:14">
      <c r="A684">
        <v>140642</v>
      </c>
      <c r="C684" t="s">
        <v>3460</v>
      </c>
      <c r="D684" t="s">
        <v>40</v>
      </c>
      <c r="E684" t="s">
        <v>1636</v>
      </c>
      <c r="F684" t="str">
        <f t="shared" si="21"/>
        <v>m140642@usna.edu</v>
      </c>
      <c r="H684">
        <v>0</v>
      </c>
      <c r="I684">
        <v>1</v>
      </c>
      <c r="J684">
        <v>0</v>
      </c>
      <c r="K684" s="2">
        <v>40628.839930555601</v>
      </c>
      <c r="L684" s="2">
        <v>40628.775717592602</v>
      </c>
      <c r="M684" t="str">
        <f t="shared" si="20"/>
        <v>'','m140642','AARON','BRANTLEY','m140642@usna.edu','','0','1','0','40628.8399305556','40628.7757175926'</v>
      </c>
      <c r="N684" t="s">
        <v>3461</v>
      </c>
    </row>
    <row r="685" spans="1:14">
      <c r="A685">
        <v>140732</v>
      </c>
      <c r="C685" t="s">
        <v>3462</v>
      </c>
      <c r="D685" t="s">
        <v>279</v>
      </c>
      <c r="E685" t="s">
        <v>1638</v>
      </c>
      <c r="F685" t="str">
        <f t="shared" si="21"/>
        <v>m140732@usna.edu</v>
      </c>
      <c r="H685">
        <v>0</v>
      </c>
      <c r="I685">
        <v>1</v>
      </c>
      <c r="J685">
        <v>0</v>
      </c>
      <c r="K685" s="2">
        <v>40628.839930555601</v>
      </c>
      <c r="L685" s="2">
        <v>40628.775717592602</v>
      </c>
      <c r="M685" t="str">
        <f t="shared" si="20"/>
        <v>'','m140732','ROBERT','BRUBAKER','m140732@usna.edu','','0','1','0','40628.8399305556','40628.7757175926'</v>
      </c>
      <c r="N685" t="s">
        <v>3463</v>
      </c>
    </row>
    <row r="686" spans="1:14">
      <c r="A686">
        <v>140942</v>
      </c>
      <c r="C686" t="s">
        <v>3464</v>
      </c>
      <c r="D686" t="s">
        <v>1373</v>
      </c>
      <c r="E686" t="s">
        <v>1640</v>
      </c>
      <c r="F686" t="str">
        <f t="shared" si="21"/>
        <v>m140942@usna.edu</v>
      </c>
      <c r="H686">
        <v>0</v>
      </c>
      <c r="I686">
        <v>1</v>
      </c>
      <c r="J686">
        <v>0</v>
      </c>
      <c r="K686" s="2">
        <v>40628.839930555601</v>
      </c>
      <c r="L686" s="2">
        <v>40628.775717592602</v>
      </c>
      <c r="M686" t="str">
        <f t="shared" si="20"/>
        <v>'','m140942','BRENDAN','CASPER','m140942@usna.edu','','0','1','0','40628.8399305556','40628.7757175926'</v>
      </c>
      <c r="N686" t="s">
        <v>3465</v>
      </c>
    </row>
    <row r="687" spans="1:14">
      <c r="A687">
        <v>140960</v>
      </c>
      <c r="C687" t="s">
        <v>3466</v>
      </c>
      <c r="D687" t="s">
        <v>842</v>
      </c>
      <c r="E687" t="s">
        <v>97</v>
      </c>
      <c r="F687" t="str">
        <f t="shared" si="21"/>
        <v>m140960@usna.edu</v>
      </c>
      <c r="H687">
        <v>0</v>
      </c>
      <c r="I687">
        <v>1</v>
      </c>
      <c r="J687">
        <v>0</v>
      </c>
      <c r="K687" s="2">
        <v>40628.839930555601</v>
      </c>
      <c r="L687" s="2">
        <v>40628.775717592602</v>
      </c>
      <c r="M687" t="str">
        <f t="shared" si="20"/>
        <v>'','m140960','NICOLE','CASTRO','m140960@usna.edu','','0','1','0','40628.8399305556','40628.7757175926'</v>
      </c>
      <c r="N687" t="s">
        <v>3467</v>
      </c>
    </row>
    <row r="688" spans="1:14">
      <c r="A688">
        <v>140984</v>
      </c>
      <c r="C688" t="s">
        <v>3468</v>
      </c>
      <c r="D688" t="s">
        <v>1644</v>
      </c>
      <c r="E688" t="s">
        <v>1643</v>
      </c>
      <c r="F688" t="str">
        <f t="shared" si="21"/>
        <v>m140984@usna.edu</v>
      </c>
      <c r="H688">
        <v>0</v>
      </c>
      <c r="I688">
        <v>1</v>
      </c>
      <c r="J688">
        <v>0</v>
      </c>
      <c r="K688" s="2">
        <v>40628.839930555601</v>
      </c>
      <c r="L688" s="2">
        <v>40628.775717592602</v>
      </c>
      <c r="M688" t="str">
        <f t="shared" si="20"/>
        <v>'','m140984','LORNA','CEASER','m140984@usna.edu','','0','1','0','40628.8399305556','40628.7757175926'</v>
      </c>
      <c r="N688" t="s">
        <v>3469</v>
      </c>
    </row>
    <row r="689" spans="1:14">
      <c r="A689">
        <v>141002</v>
      </c>
      <c r="C689" t="s">
        <v>3470</v>
      </c>
      <c r="D689" t="s">
        <v>1410</v>
      </c>
      <c r="E689" t="s">
        <v>1646</v>
      </c>
      <c r="F689" t="str">
        <f t="shared" si="21"/>
        <v>m141002@usna.edu</v>
      </c>
      <c r="H689">
        <v>0</v>
      </c>
      <c r="I689">
        <v>1</v>
      </c>
      <c r="J689">
        <v>0</v>
      </c>
      <c r="K689" s="2">
        <v>40628.839930555601</v>
      </c>
      <c r="L689" s="2">
        <v>40628.775717592602</v>
      </c>
      <c r="M689" t="str">
        <f t="shared" si="20"/>
        <v>'','m141002','ALEXANDRA','CHAN','m141002@usna.edu','','0','1','0','40628.8399305556','40628.7757175926'</v>
      </c>
      <c r="N689" t="s">
        <v>3471</v>
      </c>
    </row>
    <row r="690" spans="1:14">
      <c r="A690">
        <v>141014</v>
      </c>
      <c r="C690" t="s">
        <v>3472</v>
      </c>
      <c r="D690" t="s">
        <v>1649</v>
      </c>
      <c r="E690" t="s">
        <v>1648</v>
      </c>
      <c r="F690" t="str">
        <f t="shared" si="21"/>
        <v>m141014@usna.edu</v>
      </c>
      <c r="H690">
        <v>0</v>
      </c>
      <c r="I690">
        <v>1</v>
      </c>
      <c r="J690">
        <v>0</v>
      </c>
      <c r="K690" s="2">
        <v>40628.839930555601</v>
      </c>
      <c r="L690" s="2">
        <v>40628.775717592602</v>
      </c>
      <c r="M690" t="str">
        <f t="shared" si="20"/>
        <v>'','m141014','EUGENE','CHANG','m141014@usna.edu','','0','1','0','40628.8399305556','40628.7757175926'</v>
      </c>
      <c r="N690" t="s">
        <v>3473</v>
      </c>
    </row>
    <row r="691" spans="1:14">
      <c r="A691">
        <v>141020</v>
      </c>
      <c r="C691" t="s">
        <v>3474</v>
      </c>
      <c r="D691" t="s">
        <v>1651</v>
      </c>
      <c r="E691" t="s">
        <v>1648</v>
      </c>
      <c r="F691" t="str">
        <f t="shared" si="21"/>
        <v>m141020@usna.edu</v>
      </c>
      <c r="H691">
        <v>0</v>
      </c>
      <c r="I691">
        <v>1</v>
      </c>
      <c r="J691">
        <v>0</v>
      </c>
      <c r="K691" s="2">
        <v>40628.839930555601</v>
      </c>
      <c r="L691" s="2">
        <v>40628.775717592602</v>
      </c>
      <c r="M691" t="str">
        <f t="shared" si="20"/>
        <v>'','m141020','JACK','CHANG','m141020@usna.edu','','0','1','0','40628.8399305556','40628.7757175926'</v>
      </c>
      <c r="N691" t="s">
        <v>3475</v>
      </c>
    </row>
    <row r="692" spans="1:14">
      <c r="A692">
        <v>141026</v>
      </c>
      <c r="C692" t="s">
        <v>3476</v>
      </c>
      <c r="D692" t="s">
        <v>138</v>
      </c>
      <c r="E692" t="s">
        <v>1653</v>
      </c>
      <c r="F692" t="str">
        <f t="shared" si="21"/>
        <v>m141026@usna.edu</v>
      </c>
      <c r="H692">
        <v>0</v>
      </c>
      <c r="I692">
        <v>1</v>
      </c>
      <c r="J692">
        <v>0</v>
      </c>
      <c r="K692" s="2">
        <v>40628.839930555601</v>
      </c>
      <c r="L692" s="2">
        <v>40628.775717592602</v>
      </c>
      <c r="M692" t="str">
        <f t="shared" si="20"/>
        <v>'','m141026','JOHN','CHAPMAN','m141026@usna.edu','','0','1','0','40628.8399305556','40628.7757175926'</v>
      </c>
      <c r="N692" t="s">
        <v>3477</v>
      </c>
    </row>
    <row r="693" spans="1:14">
      <c r="A693">
        <v>141044</v>
      </c>
      <c r="C693" t="s">
        <v>3478</v>
      </c>
      <c r="D693" t="s">
        <v>390</v>
      </c>
      <c r="E693" t="s">
        <v>1655</v>
      </c>
      <c r="F693" t="str">
        <f t="shared" si="21"/>
        <v>m141044@usna.edu</v>
      </c>
      <c r="H693">
        <v>0</v>
      </c>
      <c r="I693">
        <v>1</v>
      </c>
      <c r="J693">
        <v>0</v>
      </c>
      <c r="K693" s="2">
        <v>40628.839930555601</v>
      </c>
      <c r="L693" s="2">
        <v>40628.775717592602</v>
      </c>
      <c r="M693" t="str">
        <f t="shared" si="20"/>
        <v>'','m141044','PETER','CHATRY','m141044@usna.edu','','0','1','0','40628.8399305556','40628.7757175926'</v>
      </c>
      <c r="N693" t="s">
        <v>3479</v>
      </c>
    </row>
    <row r="694" spans="1:14">
      <c r="A694">
        <v>141068</v>
      </c>
      <c r="C694" t="s">
        <v>3480</v>
      </c>
      <c r="D694" t="s">
        <v>1658</v>
      </c>
      <c r="E694" t="s">
        <v>1657</v>
      </c>
      <c r="F694" t="str">
        <f t="shared" si="21"/>
        <v>m141068@usna.edu</v>
      </c>
      <c r="H694">
        <v>0</v>
      </c>
      <c r="I694">
        <v>1</v>
      </c>
      <c r="J694">
        <v>0</v>
      </c>
      <c r="K694" s="2">
        <v>40628.839930555601</v>
      </c>
      <c r="L694" s="2">
        <v>40628.775717592602</v>
      </c>
      <c r="M694" t="str">
        <f t="shared" si="20"/>
        <v>'','m141068','KRISTINA','CHEPURKO','m141068@usna.edu','','0','1','0','40628.8399305556','40628.7757175926'</v>
      </c>
      <c r="N694" t="s">
        <v>3481</v>
      </c>
    </row>
    <row r="695" spans="1:14">
      <c r="A695">
        <v>141098</v>
      </c>
      <c r="C695" t="s">
        <v>3482</v>
      </c>
      <c r="D695" t="s">
        <v>776</v>
      </c>
      <c r="E695" t="s">
        <v>1660</v>
      </c>
      <c r="F695" t="str">
        <f t="shared" si="21"/>
        <v>m141098@usna.edu</v>
      </c>
      <c r="H695">
        <v>0</v>
      </c>
      <c r="I695">
        <v>1</v>
      </c>
      <c r="J695">
        <v>0</v>
      </c>
      <c r="K695" s="2">
        <v>40628.839930555601</v>
      </c>
      <c r="L695" s="2">
        <v>40628.775717592602</v>
      </c>
      <c r="M695" t="str">
        <f t="shared" si="20"/>
        <v>'','m141098','PAUL','CHO','m141098@usna.edu','','0','1','0','40628.8399305556','40628.7757175926'</v>
      </c>
      <c r="N695" t="s">
        <v>3483</v>
      </c>
    </row>
    <row r="696" spans="1:14">
      <c r="A696">
        <v>141164</v>
      </c>
      <c r="C696" t="s">
        <v>3484</v>
      </c>
      <c r="D696" t="s">
        <v>482</v>
      </c>
      <c r="E696" t="s">
        <v>103</v>
      </c>
      <c r="F696" t="str">
        <f t="shared" si="21"/>
        <v>m141164@usna.edu</v>
      </c>
      <c r="H696">
        <v>0</v>
      </c>
      <c r="I696">
        <v>1</v>
      </c>
      <c r="J696">
        <v>0</v>
      </c>
      <c r="K696" s="2">
        <v>40628.839930555601</v>
      </c>
      <c r="L696" s="2">
        <v>40628.775717592602</v>
      </c>
      <c r="M696" t="str">
        <f t="shared" si="20"/>
        <v>'','m141164','ANTHONY','CLAY','m141164@usna.edu','','0','1','0','40628.8399305556','40628.7757175926'</v>
      </c>
      <c r="N696" t="s">
        <v>3485</v>
      </c>
    </row>
    <row r="697" spans="1:14">
      <c r="A697">
        <v>141176</v>
      </c>
      <c r="C697" t="s">
        <v>3486</v>
      </c>
      <c r="D697" t="s">
        <v>181</v>
      </c>
      <c r="E697" t="s">
        <v>1176</v>
      </c>
      <c r="F697" t="str">
        <f t="shared" si="21"/>
        <v>m141176@usna.edu</v>
      </c>
      <c r="H697">
        <v>0</v>
      </c>
      <c r="I697">
        <v>1</v>
      </c>
      <c r="J697">
        <v>0</v>
      </c>
      <c r="K697" s="2">
        <v>40628.839930555601</v>
      </c>
      <c r="L697" s="2">
        <v>40628.775717592602</v>
      </c>
      <c r="M697" t="str">
        <f t="shared" si="20"/>
        <v>'','m141176','ANDREW','COCO','m141176@usna.edu','','0','1','0','40628.8399305556','40628.7757175926'</v>
      </c>
      <c r="N697" t="s">
        <v>3487</v>
      </c>
    </row>
    <row r="698" spans="1:14">
      <c r="A698">
        <v>141182</v>
      </c>
      <c r="C698" t="s">
        <v>3488</v>
      </c>
      <c r="D698" t="s">
        <v>303</v>
      </c>
      <c r="E698" t="s">
        <v>1664</v>
      </c>
      <c r="F698" t="str">
        <f t="shared" si="21"/>
        <v>m141182@usna.edu</v>
      </c>
      <c r="H698">
        <v>0</v>
      </c>
      <c r="I698">
        <v>1</v>
      </c>
      <c r="J698">
        <v>0</v>
      </c>
      <c r="K698" s="2">
        <v>40628.839930555601</v>
      </c>
      <c r="L698" s="2">
        <v>40628.775717592602</v>
      </c>
      <c r="M698" t="str">
        <f t="shared" si="20"/>
        <v>'','m141182','BRIAN','COLBY','m141182@usna.edu','','0','1','0','40628.8399305556','40628.7757175926'</v>
      </c>
      <c r="N698" t="s">
        <v>3489</v>
      </c>
    </row>
    <row r="699" spans="1:14">
      <c r="A699">
        <v>141206</v>
      </c>
      <c r="C699" t="s">
        <v>3490</v>
      </c>
      <c r="D699" t="s">
        <v>418</v>
      </c>
      <c r="E699" t="s">
        <v>1666</v>
      </c>
      <c r="F699" t="str">
        <f t="shared" si="21"/>
        <v>m141206@usna.edu</v>
      </c>
      <c r="H699">
        <v>0</v>
      </c>
      <c r="I699">
        <v>1</v>
      </c>
      <c r="J699">
        <v>0</v>
      </c>
      <c r="K699" s="2">
        <v>40628.839930555601</v>
      </c>
      <c r="L699" s="2">
        <v>40628.775717592602</v>
      </c>
      <c r="M699" t="str">
        <f t="shared" si="20"/>
        <v>'','m141206','LAURA','COLLIER','m141206@usna.edu','','0','1','0','40628.8399305556','40628.7757175926'</v>
      </c>
      <c r="N699" t="s">
        <v>3491</v>
      </c>
    </row>
    <row r="700" spans="1:14">
      <c r="A700">
        <v>141272</v>
      </c>
      <c r="C700" t="s">
        <v>3492</v>
      </c>
      <c r="D700" t="s">
        <v>1669</v>
      </c>
      <c r="E700" t="s">
        <v>1668</v>
      </c>
      <c r="F700" t="str">
        <f t="shared" si="21"/>
        <v>m141272@usna.edu</v>
      </c>
      <c r="H700">
        <v>0</v>
      </c>
      <c r="I700">
        <v>1</v>
      </c>
      <c r="J700">
        <v>0</v>
      </c>
      <c r="K700" s="2">
        <v>40628.839930555601</v>
      </c>
      <c r="L700" s="2">
        <v>40628.775717592602</v>
      </c>
      <c r="M700" t="str">
        <f t="shared" si="20"/>
        <v>'','m141272','CATHERINE','CORTESIO','m141272@usna.edu','','0','1','0','40628.8399305556','40628.7757175926'</v>
      </c>
      <c r="N700" t="s">
        <v>3493</v>
      </c>
    </row>
    <row r="701" spans="1:14">
      <c r="A701">
        <v>141290</v>
      </c>
      <c r="C701" t="s">
        <v>3494</v>
      </c>
      <c r="D701" t="s">
        <v>1104</v>
      </c>
      <c r="E701" t="s">
        <v>1671</v>
      </c>
      <c r="F701" t="str">
        <f t="shared" si="21"/>
        <v>m141290@usna.edu</v>
      </c>
      <c r="H701">
        <v>0</v>
      </c>
      <c r="I701">
        <v>1</v>
      </c>
      <c r="J701">
        <v>0</v>
      </c>
      <c r="K701" s="2">
        <v>40628.839930555601</v>
      </c>
      <c r="L701" s="2">
        <v>40628.775717592602</v>
      </c>
      <c r="M701" t="str">
        <f t="shared" si="20"/>
        <v>'','m141290','CLAYTON','COTTRELL','m141290@usna.edu','','0','1','0','40628.8399305556','40628.7757175926'</v>
      </c>
      <c r="N701" t="s">
        <v>3495</v>
      </c>
    </row>
    <row r="702" spans="1:14">
      <c r="A702">
        <v>141296</v>
      </c>
      <c r="C702" t="s">
        <v>3496</v>
      </c>
      <c r="D702" t="s">
        <v>1674</v>
      </c>
      <c r="E702" t="s">
        <v>1673</v>
      </c>
      <c r="F702" t="str">
        <f t="shared" si="21"/>
        <v>m141296@usna.edu</v>
      </c>
      <c r="H702">
        <v>0</v>
      </c>
      <c r="I702">
        <v>1</v>
      </c>
      <c r="J702">
        <v>0</v>
      </c>
      <c r="K702" s="2">
        <v>40628.839930555601</v>
      </c>
      <c r="L702" s="2">
        <v>40628.775717592602</v>
      </c>
      <c r="M702" t="str">
        <f t="shared" si="20"/>
        <v>'','m141296','JILLIAN','COUGHLIN','m141296@usna.edu','','0','1','0','40628.8399305556','40628.7757175926'</v>
      </c>
      <c r="N702" t="s">
        <v>3497</v>
      </c>
    </row>
    <row r="703" spans="1:14">
      <c r="A703">
        <v>141302</v>
      </c>
      <c r="C703" t="s">
        <v>3498</v>
      </c>
      <c r="D703" t="s">
        <v>1677</v>
      </c>
      <c r="E703" t="s">
        <v>1676</v>
      </c>
      <c r="F703" t="str">
        <f t="shared" si="21"/>
        <v>m141302@usna.edu</v>
      </c>
      <c r="H703">
        <v>0</v>
      </c>
      <c r="I703">
        <v>1</v>
      </c>
      <c r="J703">
        <v>0</v>
      </c>
      <c r="K703" s="2">
        <v>40628.839930555601</v>
      </c>
      <c r="L703" s="2">
        <v>40628.775717592602</v>
      </c>
      <c r="M703" t="str">
        <f t="shared" si="20"/>
        <v>'','m141302','VANESSA','COVARRUBIAS','m141302@usna.edu','','0','1','0','40628.8399305556','40628.7757175926'</v>
      </c>
      <c r="N703" t="s">
        <v>3499</v>
      </c>
    </row>
    <row r="704" spans="1:14">
      <c r="A704">
        <v>141326</v>
      </c>
      <c r="C704" t="s">
        <v>3500</v>
      </c>
      <c r="D704" t="s">
        <v>176</v>
      </c>
      <c r="E704" t="s">
        <v>1679</v>
      </c>
      <c r="F704" t="str">
        <f t="shared" si="21"/>
        <v>m141326@usna.edu</v>
      </c>
      <c r="H704">
        <v>0</v>
      </c>
      <c r="I704">
        <v>1</v>
      </c>
      <c r="J704">
        <v>0</v>
      </c>
      <c r="K704" s="2">
        <v>40628.839930555601</v>
      </c>
      <c r="L704" s="2">
        <v>40628.775717592602</v>
      </c>
      <c r="M704" t="str">
        <f t="shared" si="20"/>
        <v>'','m141326','WILLIAM','COX','m141326@usna.edu','','0','1','0','40628.8399305556','40628.7757175926'</v>
      </c>
      <c r="N704" t="s">
        <v>3501</v>
      </c>
    </row>
    <row r="705" spans="1:14">
      <c r="A705">
        <v>141344</v>
      </c>
      <c r="C705" t="s">
        <v>3502</v>
      </c>
      <c r="D705" t="s">
        <v>241</v>
      </c>
      <c r="E705" t="s">
        <v>373</v>
      </c>
      <c r="F705" t="str">
        <f t="shared" si="21"/>
        <v>m141344@usna.edu</v>
      </c>
      <c r="H705">
        <v>0</v>
      </c>
      <c r="I705">
        <v>1</v>
      </c>
      <c r="J705">
        <v>0</v>
      </c>
      <c r="K705" s="2">
        <v>40628.839930555601</v>
      </c>
      <c r="L705" s="2">
        <v>40628.775717592602</v>
      </c>
      <c r="M705" t="str">
        <f t="shared" ref="M705:M768" si="22">CONCATENATE("'",B705,"','",C705,"','",D705,"','",E705,"','",F705,"','",G705,"','",H705,"','",I705,"','",J705,"','",K705,"','",L705,"'")</f>
        <v>'','m141344','EVAN','CRAIG','m141344@usna.edu','','0','1','0','40628.8399305556','40628.7757175926'</v>
      </c>
      <c r="N705" t="s">
        <v>3503</v>
      </c>
    </row>
    <row r="706" spans="1:14">
      <c r="A706">
        <v>141356</v>
      </c>
      <c r="C706" t="s">
        <v>3504</v>
      </c>
      <c r="D706" t="s">
        <v>91</v>
      </c>
      <c r="E706" t="s">
        <v>1682</v>
      </c>
      <c r="F706" t="str">
        <f t="shared" ref="F706:F769" si="23">CONCATENATE(C706,"@usna.edu")</f>
        <v>m141356@usna.edu</v>
      </c>
      <c r="H706">
        <v>0</v>
      </c>
      <c r="I706">
        <v>1</v>
      </c>
      <c r="J706">
        <v>0</v>
      </c>
      <c r="K706" s="2">
        <v>40628.839930555601</v>
      </c>
      <c r="L706" s="2">
        <v>40628.775717592602</v>
      </c>
      <c r="M706" t="str">
        <f t="shared" si="22"/>
        <v>'','m141356','CAMERON','CROWELL','m141356@usna.edu','','0','1','0','40628.8399305556','40628.7757175926'</v>
      </c>
      <c r="N706" t="s">
        <v>3505</v>
      </c>
    </row>
    <row r="707" spans="1:14">
      <c r="A707">
        <v>141434</v>
      </c>
      <c r="C707" t="s">
        <v>3506</v>
      </c>
      <c r="D707" t="s">
        <v>37</v>
      </c>
      <c r="E707" t="s">
        <v>1684</v>
      </c>
      <c r="F707" t="str">
        <f t="shared" si="23"/>
        <v>m141434@usna.edu</v>
      </c>
      <c r="H707">
        <v>0</v>
      </c>
      <c r="I707">
        <v>1</v>
      </c>
      <c r="J707">
        <v>0</v>
      </c>
      <c r="K707" s="2">
        <v>40628.839930555601</v>
      </c>
      <c r="L707" s="2">
        <v>40628.775717592602</v>
      </c>
      <c r="M707" t="str">
        <f t="shared" si="22"/>
        <v>'','m141434','MATTHEW','DALTON','m141434@usna.edu','','0','1','0','40628.8399305556','40628.7757175926'</v>
      </c>
      <c r="N707" t="s">
        <v>3507</v>
      </c>
    </row>
    <row r="708" spans="1:14">
      <c r="A708">
        <v>141506</v>
      </c>
      <c r="C708" t="s">
        <v>3508</v>
      </c>
      <c r="D708" t="s">
        <v>525</v>
      </c>
      <c r="E708" t="s">
        <v>1686</v>
      </c>
      <c r="F708" t="str">
        <f t="shared" si="23"/>
        <v>m141506@usna.edu</v>
      </c>
      <c r="H708">
        <v>0</v>
      </c>
      <c r="I708">
        <v>1</v>
      </c>
      <c r="J708">
        <v>0</v>
      </c>
      <c r="K708" s="2">
        <v>40628.839930555601</v>
      </c>
      <c r="L708" s="2">
        <v>40628.775717592602</v>
      </c>
      <c r="M708" t="str">
        <f t="shared" si="22"/>
        <v>'','m141506','KYLE','DAVINSIZER','m141506@usna.edu','','0','1','0','40628.8399305556','40628.7757175926'</v>
      </c>
      <c r="N708" t="s">
        <v>3509</v>
      </c>
    </row>
    <row r="709" spans="1:14">
      <c r="A709">
        <v>141530</v>
      </c>
      <c r="C709" t="s">
        <v>3510</v>
      </c>
      <c r="D709" t="s">
        <v>1111</v>
      </c>
      <c r="E709" t="s">
        <v>122</v>
      </c>
      <c r="F709" t="str">
        <f t="shared" si="23"/>
        <v>m141530@usna.edu</v>
      </c>
      <c r="H709">
        <v>0</v>
      </c>
      <c r="I709">
        <v>1</v>
      </c>
      <c r="J709">
        <v>0</v>
      </c>
      <c r="K709" s="2">
        <v>40628.839930555601</v>
      </c>
      <c r="L709" s="2">
        <v>40628.775717592602</v>
      </c>
      <c r="M709" t="str">
        <f t="shared" si="22"/>
        <v>'','m141530','ZACHARY','DAVIS','m141530@usna.edu','','0','1','0','40628.8399305556','40628.7757175926'</v>
      </c>
      <c r="N709" t="s">
        <v>3511</v>
      </c>
    </row>
    <row r="710" spans="1:14">
      <c r="A710">
        <v>141542</v>
      </c>
      <c r="C710" t="s">
        <v>3512</v>
      </c>
      <c r="D710" t="s">
        <v>1030</v>
      </c>
      <c r="E710" t="s">
        <v>1689</v>
      </c>
      <c r="F710" t="str">
        <f t="shared" si="23"/>
        <v>m141542@usna.edu</v>
      </c>
      <c r="H710">
        <v>0</v>
      </c>
      <c r="I710">
        <v>1</v>
      </c>
      <c r="J710">
        <v>0</v>
      </c>
      <c r="K710" s="2">
        <v>40628.839930555601</v>
      </c>
      <c r="L710" s="2">
        <v>40628.775717592602</v>
      </c>
      <c r="M710" t="str">
        <f t="shared" si="22"/>
        <v>'','m141542','GEORGE','DAVROS','m141542@usna.edu','','0','1','0','40628.8399305556','40628.7757175926'</v>
      </c>
      <c r="N710" t="s">
        <v>3513</v>
      </c>
    </row>
    <row r="711" spans="1:14">
      <c r="A711">
        <v>141608</v>
      </c>
      <c r="C711" t="s">
        <v>3514</v>
      </c>
      <c r="D711" t="s">
        <v>92</v>
      </c>
      <c r="E711" t="s">
        <v>1691</v>
      </c>
      <c r="F711" t="str">
        <f t="shared" si="23"/>
        <v>m141608@usna.edu</v>
      </c>
      <c r="H711">
        <v>0</v>
      </c>
      <c r="I711">
        <v>1</v>
      </c>
      <c r="J711">
        <v>0</v>
      </c>
      <c r="K711" s="2">
        <v>40628.839930555601</v>
      </c>
      <c r="L711" s="2">
        <v>40628.775717592602</v>
      </c>
      <c r="M711" t="str">
        <f t="shared" si="22"/>
        <v>'','m141608','JONATHAN','DELVALLE','m141608@usna.edu','','0','1','0','40628.8399305556','40628.7757175926'</v>
      </c>
      <c r="N711" t="s">
        <v>3515</v>
      </c>
    </row>
    <row r="712" spans="1:14">
      <c r="A712">
        <v>141632</v>
      </c>
      <c r="C712" t="s">
        <v>3516</v>
      </c>
      <c r="D712" t="s">
        <v>1694</v>
      </c>
      <c r="E712" t="s">
        <v>1693</v>
      </c>
      <c r="F712" t="str">
        <f t="shared" si="23"/>
        <v>m141632@usna.edu</v>
      </c>
      <c r="H712">
        <v>0</v>
      </c>
      <c r="I712">
        <v>1</v>
      </c>
      <c r="J712">
        <v>0</v>
      </c>
      <c r="K712" s="2">
        <v>40628.839930555601</v>
      </c>
      <c r="L712" s="2">
        <v>40628.775717592602</v>
      </c>
      <c r="M712" t="str">
        <f t="shared" si="22"/>
        <v>'','m141632','CONNER','DEMPSEY','m141632@usna.edu','','0','1','0','40628.8399305556','40628.7757175926'</v>
      </c>
      <c r="N712" t="s">
        <v>3517</v>
      </c>
    </row>
    <row r="713" spans="1:14">
      <c r="A713">
        <v>141644</v>
      </c>
      <c r="C713" t="s">
        <v>3518</v>
      </c>
      <c r="D713" t="s">
        <v>1697</v>
      </c>
      <c r="E713" t="s">
        <v>1696</v>
      </c>
      <c r="F713" t="str">
        <f t="shared" si="23"/>
        <v>m141644@usna.edu</v>
      </c>
      <c r="H713">
        <v>0</v>
      </c>
      <c r="I713">
        <v>1</v>
      </c>
      <c r="J713">
        <v>0</v>
      </c>
      <c r="K713" s="2">
        <v>40628.839930555601</v>
      </c>
      <c r="L713" s="2">
        <v>40628.775717592602</v>
      </c>
      <c r="M713" t="str">
        <f t="shared" si="22"/>
        <v>'','m141644','KATHLEEN','DENNIS','m141644@usna.edu','','0','1','0','40628.8399305556','40628.7757175926'</v>
      </c>
      <c r="N713" t="s">
        <v>3519</v>
      </c>
    </row>
    <row r="714" spans="1:14">
      <c r="A714">
        <v>141656</v>
      </c>
      <c r="C714" t="s">
        <v>3520</v>
      </c>
      <c r="D714" t="s">
        <v>104</v>
      </c>
      <c r="E714" t="s">
        <v>1699</v>
      </c>
      <c r="F714" t="str">
        <f t="shared" si="23"/>
        <v>m141656@usna.edu</v>
      </c>
      <c r="H714">
        <v>0</v>
      </c>
      <c r="I714">
        <v>1</v>
      </c>
      <c r="J714">
        <v>0</v>
      </c>
      <c r="K714" s="2">
        <v>40628.839930555601</v>
      </c>
      <c r="L714" s="2">
        <v>40628.775717592602</v>
      </c>
      <c r="M714" t="str">
        <f t="shared" si="22"/>
        <v>'','m141656','BENJAMIN','DERATHE','m141656@usna.edu','','0','1','0','40628.8399305556','40628.7757175926'</v>
      </c>
      <c r="N714" t="s">
        <v>3521</v>
      </c>
    </row>
    <row r="715" spans="1:14">
      <c r="A715">
        <v>141662</v>
      </c>
      <c r="C715" t="s">
        <v>3522</v>
      </c>
      <c r="D715" t="s">
        <v>279</v>
      </c>
      <c r="E715" t="s">
        <v>1701</v>
      </c>
      <c r="F715" t="str">
        <f t="shared" si="23"/>
        <v>m141662@usna.edu</v>
      </c>
      <c r="H715">
        <v>0</v>
      </c>
      <c r="I715">
        <v>1</v>
      </c>
      <c r="J715">
        <v>0</v>
      </c>
      <c r="K715" s="2">
        <v>40628.839930555601</v>
      </c>
      <c r="L715" s="2">
        <v>40628.775717592602</v>
      </c>
      <c r="M715" t="str">
        <f t="shared" si="22"/>
        <v>'','m141662','ROBERT','DETCHON','m141662@usna.edu','','0','1','0','40628.8399305556','40628.7757175926'</v>
      </c>
      <c r="N715" t="s">
        <v>3523</v>
      </c>
    </row>
    <row r="716" spans="1:14">
      <c r="A716">
        <v>141668</v>
      </c>
      <c r="C716" t="s">
        <v>3524</v>
      </c>
      <c r="D716" t="s">
        <v>231</v>
      </c>
      <c r="E716" t="s">
        <v>1703</v>
      </c>
      <c r="F716" t="str">
        <f t="shared" si="23"/>
        <v>m141668@usna.edu</v>
      </c>
      <c r="H716">
        <v>0</v>
      </c>
      <c r="I716">
        <v>1</v>
      </c>
      <c r="J716">
        <v>0</v>
      </c>
      <c r="K716" s="2">
        <v>40628.839930555601</v>
      </c>
      <c r="L716" s="2">
        <v>40628.775717592602</v>
      </c>
      <c r="M716" t="str">
        <f t="shared" si="22"/>
        <v>'','m141668','JOSEPH','DIPIETRO','m141668@usna.edu','','0','1','0','40628.8399305556','40628.7757175926'</v>
      </c>
      <c r="N716" t="s">
        <v>3525</v>
      </c>
    </row>
    <row r="717" spans="1:14">
      <c r="A717">
        <v>141752</v>
      </c>
      <c r="C717" t="s">
        <v>3526</v>
      </c>
      <c r="D717" t="s">
        <v>1706</v>
      </c>
      <c r="E717" t="s">
        <v>1705</v>
      </c>
      <c r="F717" t="str">
        <f t="shared" si="23"/>
        <v>m141752@usna.edu</v>
      </c>
      <c r="H717">
        <v>0</v>
      </c>
      <c r="I717">
        <v>1</v>
      </c>
      <c r="J717">
        <v>0</v>
      </c>
      <c r="K717" s="2">
        <v>40628.839930555601</v>
      </c>
      <c r="L717" s="2">
        <v>40628.775717592602</v>
      </c>
      <c r="M717" t="str">
        <f t="shared" si="22"/>
        <v>'','m141752','HALEY','DOYLE','m141752@usna.edu','','0','1','0','40628.8399305556','40628.7757175926'</v>
      </c>
      <c r="N717" t="s">
        <v>3527</v>
      </c>
    </row>
    <row r="718" spans="1:14">
      <c r="A718">
        <v>141782</v>
      </c>
      <c r="C718" t="s">
        <v>3528</v>
      </c>
      <c r="D718" t="s">
        <v>84</v>
      </c>
      <c r="E718" t="s">
        <v>1708</v>
      </c>
      <c r="F718" t="str">
        <f t="shared" si="23"/>
        <v>m141782@usna.edu</v>
      </c>
      <c r="H718">
        <v>0</v>
      </c>
      <c r="I718">
        <v>1</v>
      </c>
      <c r="J718">
        <v>0</v>
      </c>
      <c r="K718" s="2">
        <v>40628.839930555601</v>
      </c>
      <c r="L718" s="2">
        <v>40628.775717592602</v>
      </c>
      <c r="M718" t="str">
        <f t="shared" si="22"/>
        <v>'','m141782','CALEB','DROGOWSKI','m141782@usna.edu','','0','1','0','40628.8399305556','40628.7757175926'</v>
      </c>
      <c r="N718" t="s">
        <v>3529</v>
      </c>
    </row>
    <row r="719" spans="1:14">
      <c r="A719">
        <v>141806</v>
      </c>
      <c r="C719" t="s">
        <v>3530</v>
      </c>
      <c r="D719" t="s">
        <v>1617</v>
      </c>
      <c r="E719" t="s">
        <v>1710</v>
      </c>
      <c r="F719" t="str">
        <f t="shared" si="23"/>
        <v>m141806@usna.edu</v>
      </c>
      <c r="H719">
        <v>0</v>
      </c>
      <c r="I719">
        <v>1</v>
      </c>
      <c r="J719">
        <v>0</v>
      </c>
      <c r="K719" s="2">
        <v>40628.839930555601</v>
      </c>
      <c r="L719" s="2">
        <v>40628.775717592602</v>
      </c>
      <c r="M719" t="str">
        <f t="shared" si="22"/>
        <v>'','m141806','LANCE','DUGGER','m141806@usna.edu','','0','1','0','40628.8399305556','40628.7757175926'</v>
      </c>
      <c r="N719" t="s">
        <v>3531</v>
      </c>
    </row>
    <row r="720" spans="1:14">
      <c r="A720">
        <v>141842</v>
      </c>
      <c r="C720" t="s">
        <v>3532</v>
      </c>
      <c r="D720" t="s">
        <v>1713</v>
      </c>
      <c r="E720" t="s">
        <v>1712</v>
      </c>
      <c r="F720" t="str">
        <f t="shared" si="23"/>
        <v>m141842@usna.edu</v>
      </c>
      <c r="H720">
        <v>0</v>
      </c>
      <c r="I720">
        <v>1</v>
      </c>
      <c r="J720">
        <v>0</v>
      </c>
      <c r="K720" s="2">
        <v>40628.839930555601</v>
      </c>
      <c r="L720" s="2">
        <v>40628.775717592602</v>
      </c>
      <c r="M720" t="str">
        <f t="shared" si="22"/>
        <v>'','m141842','DARIAN','DURDEN','m141842@usna.edu','','0','1','0','40628.8399305556','40628.7757175926'</v>
      </c>
      <c r="N720" t="s">
        <v>3533</v>
      </c>
    </row>
    <row r="721" spans="1:14">
      <c r="A721">
        <v>141854</v>
      </c>
      <c r="C721" t="s">
        <v>3534</v>
      </c>
      <c r="D721" t="s">
        <v>154</v>
      </c>
      <c r="E721" t="s">
        <v>1715</v>
      </c>
      <c r="F721" t="str">
        <f t="shared" si="23"/>
        <v>m141854@usna.edu</v>
      </c>
      <c r="H721">
        <v>0</v>
      </c>
      <c r="I721">
        <v>1</v>
      </c>
      <c r="J721">
        <v>0</v>
      </c>
      <c r="K721" s="2">
        <v>40628.839930555601</v>
      </c>
      <c r="L721" s="2">
        <v>40628.775717592602</v>
      </c>
      <c r="M721" t="str">
        <f t="shared" si="22"/>
        <v>'','m141854','PATRICK','DURKIN','m141854@usna.edu','','0','1','0','40628.8399305556','40628.7757175926'</v>
      </c>
      <c r="N721" t="s">
        <v>3535</v>
      </c>
    </row>
    <row r="722" spans="1:14">
      <c r="A722">
        <v>141878</v>
      </c>
      <c r="C722" t="s">
        <v>3536</v>
      </c>
      <c r="D722" t="s">
        <v>37</v>
      </c>
      <c r="E722" t="s">
        <v>1717</v>
      </c>
      <c r="F722" t="str">
        <f t="shared" si="23"/>
        <v>m141878@usna.edu</v>
      </c>
      <c r="H722">
        <v>0</v>
      </c>
      <c r="I722">
        <v>1</v>
      </c>
      <c r="J722">
        <v>0</v>
      </c>
      <c r="K722" s="2">
        <v>40628.839930555601</v>
      </c>
      <c r="L722" s="2">
        <v>40628.775717592602</v>
      </c>
      <c r="M722" t="str">
        <f t="shared" si="22"/>
        <v>'','m141878','MATTHEW','EBLIN','m141878@usna.edu','','0','1','0','40628.8399305556','40628.7757175926'</v>
      </c>
      <c r="N722" t="s">
        <v>3537</v>
      </c>
    </row>
    <row r="723" spans="1:14">
      <c r="A723">
        <v>141896</v>
      </c>
      <c r="C723" t="s">
        <v>3538</v>
      </c>
      <c r="D723" t="s">
        <v>154</v>
      </c>
      <c r="E723" t="s">
        <v>1719</v>
      </c>
      <c r="F723" t="str">
        <f t="shared" si="23"/>
        <v>m141896@usna.edu</v>
      </c>
      <c r="H723">
        <v>0</v>
      </c>
      <c r="I723">
        <v>1</v>
      </c>
      <c r="J723">
        <v>0</v>
      </c>
      <c r="K723" s="2">
        <v>40628.839930555601</v>
      </c>
      <c r="L723" s="2">
        <v>40628.775717592602</v>
      </c>
      <c r="M723" t="str">
        <f t="shared" si="22"/>
        <v>'','m141896','PATRICK','EDMOND','m141896@usna.edu','','0','1','0','40628.8399305556','40628.7757175926'</v>
      </c>
      <c r="N723" t="s">
        <v>3539</v>
      </c>
    </row>
    <row r="724" spans="1:14">
      <c r="A724">
        <v>141908</v>
      </c>
      <c r="C724" t="s">
        <v>3540</v>
      </c>
      <c r="D724" t="s">
        <v>181</v>
      </c>
      <c r="E724" t="s">
        <v>703</v>
      </c>
      <c r="F724" t="str">
        <f t="shared" si="23"/>
        <v>m141908@usna.edu</v>
      </c>
      <c r="H724">
        <v>0</v>
      </c>
      <c r="I724">
        <v>1</v>
      </c>
      <c r="J724">
        <v>0</v>
      </c>
      <c r="K724" s="2">
        <v>40628.839930555601</v>
      </c>
      <c r="L724" s="2">
        <v>40628.775717592602</v>
      </c>
      <c r="M724" t="str">
        <f t="shared" si="22"/>
        <v>'','m141908','ANDREW','EDWARDS','m141908@usna.edu','','0','1','0','40628.8399305556','40628.7757175926'</v>
      </c>
      <c r="N724" t="s">
        <v>3541</v>
      </c>
    </row>
    <row r="725" spans="1:14">
      <c r="A725">
        <v>141980</v>
      </c>
      <c r="C725" t="s">
        <v>3542</v>
      </c>
      <c r="D725" t="s">
        <v>518</v>
      </c>
      <c r="E725" t="s">
        <v>1722</v>
      </c>
      <c r="F725" t="str">
        <f t="shared" si="23"/>
        <v>m141980@usna.edu</v>
      </c>
      <c r="H725">
        <v>0</v>
      </c>
      <c r="I725">
        <v>1</v>
      </c>
      <c r="J725">
        <v>0</v>
      </c>
      <c r="K725" s="2">
        <v>40628.839930555601</v>
      </c>
      <c r="L725" s="2">
        <v>40628.775717592602</v>
      </c>
      <c r="M725" t="str">
        <f t="shared" si="22"/>
        <v>'','m141980','JOSHUA','ESCOBAR','m141980@usna.edu','','0','1','0','40628.8399305556','40628.7757175926'</v>
      </c>
      <c r="N725" t="s">
        <v>3543</v>
      </c>
    </row>
    <row r="726" spans="1:14">
      <c r="A726">
        <v>141986</v>
      </c>
      <c r="C726" t="s">
        <v>3544</v>
      </c>
      <c r="D726" t="s">
        <v>1725</v>
      </c>
      <c r="E726" t="s">
        <v>1724</v>
      </c>
      <c r="F726" t="str">
        <f t="shared" si="23"/>
        <v>m141986@usna.edu</v>
      </c>
      <c r="H726">
        <v>0</v>
      </c>
      <c r="I726">
        <v>1</v>
      </c>
      <c r="J726">
        <v>0</v>
      </c>
      <c r="K726" s="2">
        <v>40628.839930555601</v>
      </c>
      <c r="L726" s="2">
        <v>40628.775717592602</v>
      </c>
      <c r="M726" t="str">
        <f t="shared" si="22"/>
        <v>'','m141986','GABRIELA','ESPINO','m141986@usna.edu','','0','1','0','40628.8399305556','40628.7757175926'</v>
      </c>
      <c r="N726" t="s">
        <v>3545</v>
      </c>
    </row>
    <row r="727" spans="1:14">
      <c r="A727">
        <v>141992</v>
      </c>
      <c r="C727" t="s">
        <v>3546</v>
      </c>
      <c r="D727" t="s">
        <v>1012</v>
      </c>
      <c r="E727" t="s">
        <v>1727</v>
      </c>
      <c r="F727" t="str">
        <f t="shared" si="23"/>
        <v>m141992@usna.edu</v>
      </c>
      <c r="H727">
        <v>0</v>
      </c>
      <c r="I727">
        <v>1</v>
      </c>
      <c r="J727">
        <v>0</v>
      </c>
      <c r="K727" s="2">
        <v>40628.839930555601</v>
      </c>
      <c r="L727" s="2">
        <v>40628.775717592602</v>
      </c>
      <c r="M727" t="str">
        <f t="shared" si="22"/>
        <v>'','m141992','SAMANTHA','ESPINOSA','m141992@usna.edu','','0','1','0','40628.8399305556','40628.7757175926'</v>
      </c>
      <c r="N727" t="s">
        <v>3547</v>
      </c>
    </row>
    <row r="728" spans="1:14">
      <c r="A728">
        <v>142076</v>
      </c>
      <c r="C728" t="s">
        <v>3548</v>
      </c>
      <c r="D728" t="s">
        <v>1729</v>
      </c>
      <c r="E728" t="s">
        <v>1241</v>
      </c>
      <c r="F728" t="str">
        <f t="shared" si="23"/>
        <v>m142076@usna.edu</v>
      </c>
      <c r="H728">
        <v>0</v>
      </c>
      <c r="I728">
        <v>1</v>
      </c>
      <c r="J728">
        <v>0</v>
      </c>
      <c r="K728" s="2">
        <v>40628.839930555601</v>
      </c>
      <c r="L728" s="2">
        <v>40628.775717592602</v>
      </c>
      <c r="M728" t="str">
        <f t="shared" si="22"/>
        <v>'','m142076','CARA','FISHER','m142076@usna.edu','','0','1','0','40628.8399305556','40628.7757175926'</v>
      </c>
      <c r="N728" t="s">
        <v>3549</v>
      </c>
    </row>
    <row r="729" spans="1:14">
      <c r="A729">
        <v>142100</v>
      </c>
      <c r="C729" t="s">
        <v>3550</v>
      </c>
      <c r="D729" t="s">
        <v>1732</v>
      </c>
      <c r="E729" t="s">
        <v>1731</v>
      </c>
      <c r="F729" t="str">
        <f t="shared" si="23"/>
        <v>m142100@usna.edu</v>
      </c>
      <c r="H729">
        <v>0</v>
      </c>
      <c r="I729">
        <v>1</v>
      </c>
      <c r="J729">
        <v>0</v>
      </c>
      <c r="K729" s="2">
        <v>40628.839930555601</v>
      </c>
      <c r="L729" s="2">
        <v>40628.775717592602</v>
      </c>
      <c r="M729" t="str">
        <f t="shared" si="22"/>
        <v>'','m142100','JUSTIS','FLAMIO','m142100@usna.edu','','0','1','0','40628.8399305556','40628.7757175926'</v>
      </c>
      <c r="N729" t="s">
        <v>3551</v>
      </c>
    </row>
    <row r="730" spans="1:14">
      <c r="A730">
        <v>142130</v>
      </c>
      <c r="C730" t="s">
        <v>3552</v>
      </c>
      <c r="D730" t="s">
        <v>160</v>
      </c>
      <c r="E730" t="s">
        <v>1734</v>
      </c>
      <c r="F730" t="str">
        <f t="shared" si="23"/>
        <v>m142130@usna.edu</v>
      </c>
      <c r="H730">
        <v>0</v>
      </c>
      <c r="I730">
        <v>1</v>
      </c>
      <c r="J730">
        <v>0</v>
      </c>
      <c r="K730" s="2">
        <v>40628.839930555601</v>
      </c>
      <c r="L730" s="2">
        <v>40628.775717592602</v>
      </c>
      <c r="M730" t="str">
        <f t="shared" si="22"/>
        <v>'','m142130','ERIN','FORTNER','m142130@usna.edu','','0','1','0','40628.8399305556','40628.7757175926'</v>
      </c>
      <c r="N730" t="s">
        <v>3553</v>
      </c>
    </row>
    <row r="731" spans="1:14">
      <c r="A731">
        <v>142142</v>
      </c>
      <c r="C731" t="s">
        <v>3554</v>
      </c>
      <c r="D731" t="s">
        <v>181</v>
      </c>
      <c r="E731" t="s">
        <v>1736</v>
      </c>
      <c r="F731" t="str">
        <f t="shared" si="23"/>
        <v>m142142@usna.edu</v>
      </c>
      <c r="H731">
        <v>0</v>
      </c>
      <c r="I731">
        <v>1</v>
      </c>
      <c r="J731">
        <v>0</v>
      </c>
      <c r="K731" s="2">
        <v>40628.839930555601</v>
      </c>
      <c r="L731" s="2">
        <v>40628.775717592602</v>
      </c>
      <c r="M731" t="str">
        <f t="shared" si="22"/>
        <v>'','m142142','ANDREW','FOSKETT','m142142@usna.edu','','0','1','0','40628.8399305556','40628.7757175926'</v>
      </c>
      <c r="N731" t="s">
        <v>3555</v>
      </c>
    </row>
    <row r="732" spans="1:14">
      <c r="A732">
        <v>142232</v>
      </c>
      <c r="C732" t="s">
        <v>3556</v>
      </c>
      <c r="D732" t="s">
        <v>390</v>
      </c>
      <c r="E732" t="s">
        <v>1738</v>
      </c>
      <c r="F732" t="str">
        <f t="shared" si="23"/>
        <v>m142232@usna.edu</v>
      </c>
      <c r="H732">
        <v>0</v>
      </c>
      <c r="I732">
        <v>1</v>
      </c>
      <c r="J732">
        <v>0</v>
      </c>
      <c r="K732" s="2">
        <v>40628.839930555601</v>
      </c>
      <c r="L732" s="2">
        <v>40628.775717592602</v>
      </c>
      <c r="M732" t="str">
        <f t="shared" si="22"/>
        <v>'','m142232','PETER','FREUND','m142232@usna.edu','','0','1','0','40628.8399305556','40628.7757175926'</v>
      </c>
      <c r="N732" t="s">
        <v>3557</v>
      </c>
    </row>
    <row r="733" spans="1:14">
      <c r="A733">
        <v>142244</v>
      </c>
      <c r="C733" t="s">
        <v>3558</v>
      </c>
      <c r="D733" t="s">
        <v>303</v>
      </c>
      <c r="E733" t="s">
        <v>1740</v>
      </c>
      <c r="F733" t="str">
        <f t="shared" si="23"/>
        <v>m142244@usna.edu</v>
      </c>
      <c r="H733">
        <v>0</v>
      </c>
      <c r="I733">
        <v>1</v>
      </c>
      <c r="J733">
        <v>0</v>
      </c>
      <c r="K733" s="2">
        <v>40628.839930555601</v>
      </c>
      <c r="L733" s="2">
        <v>40628.775717592602</v>
      </c>
      <c r="M733" t="str">
        <f t="shared" si="22"/>
        <v>'','m142244','BRIAN','FRITZ','m142244@usna.edu','','0','1','0','40628.8399305556','40628.7757175926'</v>
      </c>
      <c r="N733" t="s">
        <v>3559</v>
      </c>
    </row>
    <row r="734" spans="1:14">
      <c r="A734">
        <v>142256</v>
      </c>
      <c r="C734" t="s">
        <v>3560</v>
      </c>
      <c r="D734" t="s">
        <v>52</v>
      </c>
      <c r="E734" t="s">
        <v>1742</v>
      </c>
      <c r="F734" t="str">
        <f t="shared" si="23"/>
        <v>m142256@usna.edu</v>
      </c>
      <c r="H734">
        <v>0</v>
      </c>
      <c r="I734">
        <v>1</v>
      </c>
      <c r="J734">
        <v>0</v>
      </c>
      <c r="K734" s="2">
        <v>40628.839930555601</v>
      </c>
      <c r="L734" s="2">
        <v>40628.775717592602</v>
      </c>
      <c r="M734" t="str">
        <f t="shared" si="22"/>
        <v>'','m142256','ERIC','FUGLEBERG','m142256@usna.edu','','0','1','0','40628.8399305556','40628.7757175926'</v>
      </c>
      <c r="N734" t="s">
        <v>3561</v>
      </c>
    </row>
    <row r="735" spans="1:14">
      <c r="A735">
        <v>142292</v>
      </c>
      <c r="C735" t="s">
        <v>3562</v>
      </c>
      <c r="D735" t="s">
        <v>314</v>
      </c>
      <c r="E735" t="s">
        <v>1744</v>
      </c>
      <c r="F735" t="str">
        <f t="shared" si="23"/>
        <v>m142292@usna.edu</v>
      </c>
      <c r="H735">
        <v>0</v>
      </c>
      <c r="I735">
        <v>1</v>
      </c>
      <c r="J735">
        <v>0</v>
      </c>
      <c r="K735" s="2">
        <v>40628.839930555601</v>
      </c>
      <c r="L735" s="2">
        <v>40628.775717592602</v>
      </c>
      <c r="M735" t="str">
        <f t="shared" si="22"/>
        <v>'','m142292','DAVID','GALLAHER','m142292@usna.edu','','0','1','0','40628.8399305556','40628.7757175926'</v>
      </c>
      <c r="N735" t="s">
        <v>3563</v>
      </c>
    </row>
    <row r="736" spans="1:14">
      <c r="A736">
        <v>142304</v>
      </c>
      <c r="C736" t="s">
        <v>3564</v>
      </c>
      <c r="D736" t="s">
        <v>859</v>
      </c>
      <c r="E736" t="s">
        <v>1746</v>
      </c>
      <c r="F736" t="str">
        <f t="shared" si="23"/>
        <v>m142304@usna.edu</v>
      </c>
      <c r="H736">
        <v>0</v>
      </c>
      <c r="I736">
        <v>1</v>
      </c>
      <c r="J736">
        <v>0</v>
      </c>
      <c r="K736" s="2">
        <v>40628.839930555601</v>
      </c>
      <c r="L736" s="2">
        <v>40628.775717592602</v>
      </c>
      <c r="M736" t="str">
        <f t="shared" si="22"/>
        <v>'','m142304','SHANE','GAMEZ','m142304@usna.edu','','0','1','0','40628.8399305556','40628.7757175926'</v>
      </c>
      <c r="N736" t="s">
        <v>3565</v>
      </c>
    </row>
    <row r="737" spans="1:14">
      <c r="A737">
        <v>142328</v>
      </c>
      <c r="C737" t="s">
        <v>3566</v>
      </c>
      <c r="D737" t="s">
        <v>92</v>
      </c>
      <c r="E737" t="s">
        <v>1748</v>
      </c>
      <c r="F737" t="str">
        <f t="shared" si="23"/>
        <v>m142328@usna.edu</v>
      </c>
      <c r="H737">
        <v>0</v>
      </c>
      <c r="I737">
        <v>1</v>
      </c>
      <c r="J737">
        <v>0</v>
      </c>
      <c r="K737" s="2">
        <v>40628.839930555601</v>
      </c>
      <c r="L737" s="2">
        <v>40628.775717592602</v>
      </c>
      <c r="M737" t="str">
        <f t="shared" si="22"/>
        <v>'','m142328','JONATHAN','GARCIA','m142328@usna.edu','','0','1','0','40628.8399305556','40628.7757175926'</v>
      </c>
      <c r="N737" t="s">
        <v>3567</v>
      </c>
    </row>
    <row r="738" spans="1:14">
      <c r="A738">
        <v>142358</v>
      </c>
      <c r="C738" t="s">
        <v>3568</v>
      </c>
      <c r="D738" t="s">
        <v>293</v>
      </c>
      <c r="E738" t="s">
        <v>1750</v>
      </c>
      <c r="F738" t="str">
        <f t="shared" si="23"/>
        <v>m142358@usna.edu</v>
      </c>
      <c r="H738">
        <v>0</v>
      </c>
      <c r="I738">
        <v>1</v>
      </c>
      <c r="J738">
        <v>0</v>
      </c>
      <c r="K738" s="2">
        <v>40628.839930555601</v>
      </c>
      <c r="L738" s="2">
        <v>40628.775717592602</v>
      </c>
      <c r="M738" t="str">
        <f t="shared" si="22"/>
        <v>'','m142358','SAMUEL','GEDEON','m142358@usna.edu','','0','1','0','40628.8399305556','40628.7757175926'</v>
      </c>
      <c r="N738" t="s">
        <v>3569</v>
      </c>
    </row>
    <row r="739" spans="1:14">
      <c r="A739">
        <v>142364</v>
      </c>
      <c r="C739" t="s">
        <v>3570</v>
      </c>
      <c r="D739" t="s">
        <v>1753</v>
      </c>
      <c r="E739" t="s">
        <v>1752</v>
      </c>
      <c r="F739" t="str">
        <f t="shared" si="23"/>
        <v>m142364@usna.edu</v>
      </c>
      <c r="H739">
        <v>0</v>
      </c>
      <c r="I739">
        <v>1</v>
      </c>
      <c r="J739">
        <v>0</v>
      </c>
      <c r="K739" s="2">
        <v>40628.839930555601</v>
      </c>
      <c r="L739" s="2">
        <v>40628.775717592602</v>
      </c>
      <c r="M739" t="str">
        <f t="shared" si="22"/>
        <v>'','m142364','CONNOR','GEER','m142364@usna.edu','','0','1','0','40628.8399305556','40628.7757175926'</v>
      </c>
      <c r="N739" t="s">
        <v>3571</v>
      </c>
    </row>
    <row r="740" spans="1:14">
      <c r="A740">
        <v>142496</v>
      </c>
      <c r="C740" t="s">
        <v>3572</v>
      </c>
      <c r="D740" t="s">
        <v>181</v>
      </c>
      <c r="E740" t="s">
        <v>1755</v>
      </c>
      <c r="F740" t="str">
        <f t="shared" si="23"/>
        <v>m142496@usna.edu</v>
      </c>
      <c r="H740">
        <v>0</v>
      </c>
      <c r="I740">
        <v>1</v>
      </c>
      <c r="J740">
        <v>0</v>
      </c>
      <c r="K740" s="2">
        <v>40628.839930555601</v>
      </c>
      <c r="L740" s="2">
        <v>40628.775717592602</v>
      </c>
      <c r="M740" t="str">
        <f t="shared" si="22"/>
        <v>'','m142496','ANDREW','GOLANKIEWICZ','m142496@usna.edu','','0','1','0','40628.8399305556','40628.7757175926'</v>
      </c>
      <c r="N740" t="s">
        <v>3573</v>
      </c>
    </row>
    <row r="741" spans="1:14">
      <c r="A741">
        <v>142628</v>
      </c>
      <c r="C741" t="s">
        <v>3574</v>
      </c>
      <c r="D741" t="s">
        <v>37</v>
      </c>
      <c r="E741" t="s">
        <v>1757</v>
      </c>
      <c r="F741" t="str">
        <f t="shared" si="23"/>
        <v>m142628@usna.edu</v>
      </c>
      <c r="H741">
        <v>0</v>
      </c>
      <c r="I741">
        <v>1</v>
      </c>
      <c r="J741">
        <v>0</v>
      </c>
      <c r="K741" s="2">
        <v>40628.839930555601</v>
      </c>
      <c r="L741" s="2">
        <v>40628.775717592602</v>
      </c>
      <c r="M741" t="str">
        <f t="shared" si="22"/>
        <v>'','m142628','MATTHEW','GRIMM','m142628@usna.edu','','0','1','0','40628.8399305556','40628.7757175926'</v>
      </c>
      <c r="N741" t="s">
        <v>3575</v>
      </c>
    </row>
    <row r="742" spans="1:14">
      <c r="A742">
        <v>142640</v>
      </c>
      <c r="C742" t="s">
        <v>3576</v>
      </c>
      <c r="D742" t="s">
        <v>1760</v>
      </c>
      <c r="E742" t="s">
        <v>1759</v>
      </c>
      <c r="F742" t="str">
        <f t="shared" si="23"/>
        <v>m142640@usna.edu</v>
      </c>
      <c r="H742">
        <v>0</v>
      </c>
      <c r="I742">
        <v>1</v>
      </c>
      <c r="J742">
        <v>0</v>
      </c>
      <c r="K742" s="2">
        <v>40628.839930555601</v>
      </c>
      <c r="L742" s="2">
        <v>40628.775717592602</v>
      </c>
      <c r="M742" t="str">
        <f t="shared" si="22"/>
        <v>'','m142640','SILAS','GROSCH','m142640@usna.edu','','0','1','0','40628.8399305556','40628.7757175926'</v>
      </c>
      <c r="N742" t="s">
        <v>3577</v>
      </c>
    </row>
    <row r="743" spans="1:14">
      <c r="A743">
        <v>142646</v>
      </c>
      <c r="C743" t="s">
        <v>3578</v>
      </c>
      <c r="D743" t="s">
        <v>104</v>
      </c>
      <c r="E743" t="s">
        <v>1762</v>
      </c>
      <c r="F743" t="str">
        <f t="shared" si="23"/>
        <v>m142646@usna.edu</v>
      </c>
      <c r="H743">
        <v>0</v>
      </c>
      <c r="I743">
        <v>1</v>
      </c>
      <c r="J743">
        <v>0</v>
      </c>
      <c r="K743" s="2">
        <v>40628.839930555601</v>
      </c>
      <c r="L743" s="2">
        <v>40628.775717592602</v>
      </c>
      <c r="M743" t="str">
        <f t="shared" si="22"/>
        <v>'','m142646','BENJAMIN','GROVE','m142646@usna.edu','','0','1','0','40628.8399305556','40628.7757175926'</v>
      </c>
      <c r="N743" t="s">
        <v>3579</v>
      </c>
    </row>
    <row r="744" spans="1:14">
      <c r="A744">
        <v>142664</v>
      </c>
      <c r="C744" t="s">
        <v>3580</v>
      </c>
      <c r="D744" t="s">
        <v>314</v>
      </c>
      <c r="E744" t="s">
        <v>1764</v>
      </c>
      <c r="F744" t="str">
        <f t="shared" si="23"/>
        <v>m142664@usna.edu</v>
      </c>
      <c r="H744">
        <v>0</v>
      </c>
      <c r="I744">
        <v>1</v>
      </c>
      <c r="J744">
        <v>0</v>
      </c>
      <c r="K744" s="2">
        <v>40628.839930555601</v>
      </c>
      <c r="L744" s="2">
        <v>40628.775717592602</v>
      </c>
      <c r="M744" t="str">
        <f t="shared" si="22"/>
        <v>'','m142664','DAVID','GUERIN','m142664@usna.edu','','0','1','0','40628.8399305556','40628.7757175926'</v>
      </c>
      <c r="N744" t="s">
        <v>3581</v>
      </c>
    </row>
    <row r="745" spans="1:14">
      <c r="A745">
        <v>142700</v>
      </c>
      <c r="C745" t="s">
        <v>3582</v>
      </c>
      <c r="D745" t="s">
        <v>314</v>
      </c>
      <c r="E745" t="s">
        <v>208</v>
      </c>
      <c r="F745" t="str">
        <f t="shared" si="23"/>
        <v>m142700@usna.edu</v>
      </c>
      <c r="H745">
        <v>0</v>
      </c>
      <c r="I745">
        <v>1</v>
      </c>
      <c r="J745">
        <v>0</v>
      </c>
      <c r="K745" s="2">
        <v>40628.839930555601</v>
      </c>
      <c r="L745" s="2">
        <v>40628.775717592602</v>
      </c>
      <c r="M745" t="str">
        <f t="shared" si="22"/>
        <v>'','m142700','DAVID','HALL','m142700@usna.edu','','0','1','0','40628.8399305556','40628.7757175926'</v>
      </c>
      <c r="N745" t="s">
        <v>3583</v>
      </c>
    </row>
    <row r="746" spans="1:14">
      <c r="A746">
        <v>142766</v>
      </c>
      <c r="C746" t="s">
        <v>3584</v>
      </c>
      <c r="D746" t="s">
        <v>37</v>
      </c>
      <c r="E746" t="s">
        <v>1767</v>
      </c>
      <c r="F746" t="str">
        <f t="shared" si="23"/>
        <v>m142766@usna.edu</v>
      </c>
      <c r="H746">
        <v>0</v>
      </c>
      <c r="I746">
        <v>1</v>
      </c>
      <c r="J746">
        <v>0</v>
      </c>
      <c r="K746" s="2">
        <v>40628.839930555601</v>
      </c>
      <c r="L746" s="2">
        <v>40628.775717592602</v>
      </c>
      <c r="M746" t="str">
        <f t="shared" si="22"/>
        <v>'','m142766','MATTHEW','HARMS','m142766@usna.edu','','0','1','0','40628.8399305556','40628.7757175926'</v>
      </c>
      <c r="N746" t="s">
        <v>3585</v>
      </c>
    </row>
    <row r="747" spans="1:14">
      <c r="A747">
        <v>142808</v>
      </c>
      <c r="C747" t="s">
        <v>3586</v>
      </c>
      <c r="D747" t="s">
        <v>820</v>
      </c>
      <c r="E747" t="s">
        <v>1769</v>
      </c>
      <c r="F747" t="str">
        <f t="shared" si="23"/>
        <v>m142808@usna.edu</v>
      </c>
      <c r="H747">
        <v>0</v>
      </c>
      <c r="I747">
        <v>1</v>
      </c>
      <c r="J747">
        <v>0</v>
      </c>
      <c r="K747" s="2">
        <v>40628.839930555601</v>
      </c>
      <c r="L747" s="2">
        <v>40628.775717592602</v>
      </c>
      <c r="M747" t="str">
        <f t="shared" si="22"/>
        <v>'','m142808','ALEX','HAYANO','m142808@usna.edu','','0','1','0','40628.8399305556','40628.7757175926'</v>
      </c>
      <c r="N747" t="s">
        <v>3587</v>
      </c>
    </row>
    <row r="748" spans="1:14">
      <c r="A748">
        <v>142832</v>
      </c>
      <c r="C748" t="s">
        <v>3588</v>
      </c>
      <c r="D748" t="s">
        <v>1177</v>
      </c>
      <c r="E748" t="s">
        <v>1771</v>
      </c>
      <c r="F748" t="str">
        <f t="shared" si="23"/>
        <v>m142832@usna.edu</v>
      </c>
      <c r="H748">
        <v>0</v>
      </c>
      <c r="I748">
        <v>1</v>
      </c>
      <c r="J748">
        <v>0</v>
      </c>
      <c r="K748" s="2">
        <v>40628.839930555601</v>
      </c>
      <c r="L748" s="2">
        <v>40628.775717592602</v>
      </c>
      <c r="M748" t="str">
        <f t="shared" si="22"/>
        <v>'','m142832','BRYAN','HEASTY','m142832@usna.edu','','0','1','0','40628.8399305556','40628.7757175926'</v>
      </c>
      <c r="N748" t="s">
        <v>3589</v>
      </c>
    </row>
    <row r="749" spans="1:14">
      <c r="A749">
        <v>142862</v>
      </c>
      <c r="C749" t="s">
        <v>3590</v>
      </c>
      <c r="D749" t="s">
        <v>1774</v>
      </c>
      <c r="E749" t="s">
        <v>1773</v>
      </c>
      <c r="F749" t="str">
        <f t="shared" si="23"/>
        <v>m142862@usna.edu</v>
      </c>
      <c r="H749">
        <v>0</v>
      </c>
      <c r="I749">
        <v>1</v>
      </c>
      <c r="J749">
        <v>0</v>
      </c>
      <c r="K749" s="2">
        <v>40628.839930555601</v>
      </c>
      <c r="L749" s="2">
        <v>40628.775717592602</v>
      </c>
      <c r="M749" t="str">
        <f t="shared" si="22"/>
        <v>'','m142862','KELSEY','HENSHAW','m142862@usna.edu','','0','1','0','40628.8399305556','40628.7757175926'</v>
      </c>
      <c r="N749" t="s">
        <v>3591</v>
      </c>
    </row>
    <row r="750" spans="1:14">
      <c r="A750">
        <v>142934</v>
      </c>
      <c r="C750" t="s">
        <v>3592</v>
      </c>
      <c r="D750" t="s">
        <v>1777</v>
      </c>
      <c r="E750" t="s">
        <v>1776</v>
      </c>
      <c r="F750" t="str">
        <f t="shared" si="23"/>
        <v>m142934@usna.edu</v>
      </c>
      <c r="H750">
        <v>0</v>
      </c>
      <c r="I750">
        <v>1</v>
      </c>
      <c r="J750">
        <v>0</v>
      </c>
      <c r="K750" s="2">
        <v>40628.839930555601</v>
      </c>
      <c r="L750" s="2">
        <v>40628.775717592602</v>
      </c>
      <c r="M750" t="str">
        <f t="shared" si="22"/>
        <v>'','m142934','JULIANN','HITT','m142934@usna.edu','','0','1','0','40628.8399305556','40628.7757175926'</v>
      </c>
      <c r="N750" t="s">
        <v>3593</v>
      </c>
    </row>
    <row r="751" spans="1:14">
      <c r="A751">
        <v>142958</v>
      </c>
      <c r="C751" t="s">
        <v>3594</v>
      </c>
      <c r="D751" t="s">
        <v>126</v>
      </c>
      <c r="E751" t="s">
        <v>1779</v>
      </c>
      <c r="F751" t="str">
        <f t="shared" si="23"/>
        <v>m142958@usna.edu</v>
      </c>
      <c r="H751">
        <v>0</v>
      </c>
      <c r="I751">
        <v>1</v>
      </c>
      <c r="J751">
        <v>0</v>
      </c>
      <c r="K751" s="2">
        <v>40628.839930555601</v>
      </c>
      <c r="L751" s="2">
        <v>40628.775717592602</v>
      </c>
      <c r="M751" t="str">
        <f t="shared" si="22"/>
        <v>'','m142958','ERIK','HOFFSTADT','m142958@usna.edu','','0','1','0','40628.8399305556','40628.7757175926'</v>
      </c>
      <c r="N751" t="s">
        <v>3595</v>
      </c>
    </row>
    <row r="752" spans="1:14">
      <c r="A752">
        <v>142964</v>
      </c>
      <c r="C752" t="s">
        <v>3596</v>
      </c>
      <c r="D752" t="s">
        <v>560</v>
      </c>
      <c r="E752" t="s">
        <v>1781</v>
      </c>
      <c r="F752" t="str">
        <f t="shared" si="23"/>
        <v>m142964@usna.edu</v>
      </c>
      <c r="H752">
        <v>0</v>
      </c>
      <c r="I752">
        <v>1</v>
      </c>
      <c r="J752">
        <v>0</v>
      </c>
      <c r="K752" s="2">
        <v>40628.839930555601</v>
      </c>
      <c r="L752" s="2">
        <v>40628.775717592602</v>
      </c>
      <c r="M752" t="str">
        <f t="shared" si="22"/>
        <v>'','m142964','JARED','HOFMAN','m142964@usna.edu','','0','1','0','40628.8399305556','40628.7757175926'</v>
      </c>
      <c r="N752" t="s">
        <v>3597</v>
      </c>
    </row>
    <row r="753" spans="1:14">
      <c r="A753">
        <v>142976</v>
      </c>
      <c r="C753" t="s">
        <v>3598</v>
      </c>
      <c r="D753" t="s">
        <v>303</v>
      </c>
      <c r="E753" t="s">
        <v>1783</v>
      </c>
      <c r="F753" t="str">
        <f t="shared" si="23"/>
        <v>m142976@usna.edu</v>
      </c>
      <c r="H753">
        <v>0</v>
      </c>
      <c r="I753">
        <v>1</v>
      </c>
      <c r="J753">
        <v>0</v>
      </c>
      <c r="K753" s="2">
        <v>40628.839930555601</v>
      </c>
      <c r="L753" s="2">
        <v>40628.775717592602</v>
      </c>
      <c r="M753" t="str">
        <f t="shared" si="22"/>
        <v>'','m142976','BRIAN','HOLLOWAY','m142976@usna.edu','','0','1','0','40628.8399305556','40628.7757175926'</v>
      </c>
      <c r="N753" t="s">
        <v>3599</v>
      </c>
    </row>
    <row r="754" spans="1:14">
      <c r="A754">
        <v>143066</v>
      </c>
      <c r="C754" t="s">
        <v>3600</v>
      </c>
      <c r="D754" t="s">
        <v>104</v>
      </c>
      <c r="E754" t="s">
        <v>1785</v>
      </c>
      <c r="F754" t="str">
        <f t="shared" si="23"/>
        <v>m143066@usna.edu</v>
      </c>
      <c r="H754">
        <v>0</v>
      </c>
      <c r="I754">
        <v>1</v>
      </c>
      <c r="J754">
        <v>0</v>
      </c>
      <c r="K754" s="2">
        <v>40628.839930555601</v>
      </c>
      <c r="L754" s="2">
        <v>40628.775717592602</v>
      </c>
      <c r="M754" t="str">
        <f t="shared" si="22"/>
        <v>'','m143066','BENJAMIN','HUGGINS','m143066@usna.edu','','0','1','0','40628.8399305556','40628.7757175926'</v>
      </c>
      <c r="N754" t="s">
        <v>3601</v>
      </c>
    </row>
    <row r="755" spans="1:14">
      <c r="A755">
        <v>143072</v>
      </c>
      <c r="C755" t="s">
        <v>3602</v>
      </c>
      <c r="D755" t="s">
        <v>1787</v>
      </c>
      <c r="E755" t="s">
        <v>780</v>
      </c>
      <c r="F755" t="str">
        <f t="shared" si="23"/>
        <v>m143072@usna.edu</v>
      </c>
      <c r="H755">
        <v>0</v>
      </c>
      <c r="I755">
        <v>1</v>
      </c>
      <c r="J755">
        <v>0</v>
      </c>
      <c r="K755" s="2">
        <v>40628.839930555601</v>
      </c>
      <c r="L755" s="2">
        <v>40628.775717592602</v>
      </c>
      <c r="M755" t="str">
        <f t="shared" si="22"/>
        <v>'','m143072','BRYNMOR','HUGHES','m143072@usna.edu','','0','1','0','40628.8399305556','40628.7757175926'</v>
      </c>
      <c r="N755" t="s">
        <v>3603</v>
      </c>
    </row>
    <row r="756" spans="1:14">
      <c r="A756">
        <v>143108</v>
      </c>
      <c r="C756" t="s">
        <v>3604</v>
      </c>
      <c r="D756" t="s">
        <v>92</v>
      </c>
      <c r="E756" t="s">
        <v>1789</v>
      </c>
      <c r="F756" t="str">
        <f t="shared" si="23"/>
        <v>m143108@usna.edu</v>
      </c>
      <c r="H756">
        <v>0</v>
      </c>
      <c r="I756">
        <v>1</v>
      </c>
      <c r="J756">
        <v>0</v>
      </c>
      <c r="K756" s="2">
        <v>40628.839930555601</v>
      </c>
      <c r="L756" s="2">
        <v>40628.775717592602</v>
      </c>
      <c r="M756" t="str">
        <f t="shared" si="22"/>
        <v>'','m143108','JONATHAN','HURD','m143108@usna.edu','','0','1','0','40628.8399305556','40628.7757175926'</v>
      </c>
      <c r="N756" t="s">
        <v>3605</v>
      </c>
    </row>
    <row r="757" spans="1:14">
      <c r="A757">
        <v>143150</v>
      </c>
      <c r="C757" t="s">
        <v>3606</v>
      </c>
      <c r="D757" t="s">
        <v>1791</v>
      </c>
      <c r="E757" t="s">
        <v>235</v>
      </c>
      <c r="F757" t="str">
        <f t="shared" si="23"/>
        <v>m143150@usna.edu</v>
      </c>
      <c r="H757">
        <v>0</v>
      </c>
      <c r="I757">
        <v>1</v>
      </c>
      <c r="J757">
        <v>0</v>
      </c>
      <c r="K757" s="2">
        <v>40628.839930555601</v>
      </c>
      <c r="L757" s="2">
        <v>40628.775717592602</v>
      </c>
      <c r="M757" t="str">
        <f t="shared" si="22"/>
        <v>'','m143150','ANDREAS','JACKSON','m143150@usna.edu','','0','1','0','40628.8399305556','40628.7757175926'</v>
      </c>
      <c r="N757" t="s">
        <v>3607</v>
      </c>
    </row>
    <row r="758" spans="1:14">
      <c r="A758">
        <v>143198</v>
      </c>
      <c r="C758" t="s">
        <v>3608</v>
      </c>
      <c r="D758" t="s">
        <v>23</v>
      </c>
      <c r="E758" t="s">
        <v>1793</v>
      </c>
      <c r="F758" t="str">
        <f t="shared" si="23"/>
        <v>m143198@usna.edu</v>
      </c>
      <c r="H758">
        <v>0</v>
      </c>
      <c r="I758">
        <v>1</v>
      </c>
      <c r="J758">
        <v>0</v>
      </c>
      <c r="K758" s="2">
        <v>40628.839930555601</v>
      </c>
      <c r="L758" s="2">
        <v>40628.775717592602</v>
      </c>
      <c r="M758" t="str">
        <f t="shared" si="22"/>
        <v>'','m143198','DANIEL','JACQUIER','m143198@usna.edu','','0','1','0','40628.8399305556','40628.7757175926'</v>
      </c>
      <c r="N758" t="s">
        <v>3609</v>
      </c>
    </row>
    <row r="759" spans="1:14">
      <c r="A759">
        <v>143216</v>
      </c>
      <c r="C759" t="s">
        <v>3610</v>
      </c>
      <c r="D759" t="s">
        <v>1796</v>
      </c>
      <c r="E759" t="s">
        <v>1795</v>
      </c>
      <c r="F759" t="str">
        <f t="shared" si="23"/>
        <v>m143216@usna.edu</v>
      </c>
      <c r="H759">
        <v>0</v>
      </c>
      <c r="I759">
        <v>1</v>
      </c>
      <c r="J759">
        <v>0</v>
      </c>
      <c r="K759" s="2">
        <v>40628.839930555601</v>
      </c>
      <c r="L759" s="2">
        <v>40628.775717592602</v>
      </c>
      <c r="M759" t="str">
        <f t="shared" si="22"/>
        <v>'','m143216','ERICA','JESSEN','m143216@usna.edu','','0','1','0','40628.8399305556','40628.7757175926'</v>
      </c>
      <c r="N759" t="s">
        <v>3611</v>
      </c>
    </row>
    <row r="760" spans="1:14">
      <c r="A760">
        <v>143234</v>
      </c>
      <c r="C760" t="s">
        <v>3612</v>
      </c>
      <c r="D760" t="s">
        <v>406</v>
      </c>
      <c r="E760" t="s">
        <v>1321</v>
      </c>
      <c r="F760" t="str">
        <f t="shared" si="23"/>
        <v>m143234@usna.edu</v>
      </c>
      <c r="H760">
        <v>0</v>
      </c>
      <c r="I760">
        <v>1</v>
      </c>
      <c r="J760">
        <v>0</v>
      </c>
      <c r="K760" s="2">
        <v>40628.839930555601</v>
      </c>
      <c r="L760" s="2">
        <v>40628.775717592602</v>
      </c>
      <c r="M760" t="str">
        <f t="shared" si="22"/>
        <v>'','m143234','CHRISTOPHER','JOHNSON','m143234@usna.edu','','0','1','0','40628.8399305556','40628.7757175926'</v>
      </c>
      <c r="N760" t="s">
        <v>3613</v>
      </c>
    </row>
    <row r="761" spans="1:14">
      <c r="A761">
        <v>143252</v>
      </c>
      <c r="C761" t="s">
        <v>3614</v>
      </c>
      <c r="D761" t="s">
        <v>1799</v>
      </c>
      <c r="E761" t="s">
        <v>1321</v>
      </c>
      <c r="F761" t="str">
        <f t="shared" si="23"/>
        <v>m143252@usna.edu</v>
      </c>
      <c r="H761">
        <v>0</v>
      </c>
      <c r="I761">
        <v>1</v>
      </c>
      <c r="J761">
        <v>0</v>
      </c>
      <c r="K761" s="2">
        <v>40628.839930555601</v>
      </c>
      <c r="L761" s="2">
        <v>40628.775717592602</v>
      </c>
      <c r="M761" t="str">
        <f t="shared" si="22"/>
        <v>'','m143252','QUENTIN','JOHNSON','m143252@usna.edu','','0','1','0','40628.8399305556','40628.7757175926'</v>
      </c>
      <c r="N761" t="s">
        <v>3615</v>
      </c>
    </row>
    <row r="762" spans="1:14">
      <c r="A762">
        <v>143258</v>
      </c>
      <c r="C762" t="s">
        <v>3616</v>
      </c>
      <c r="D762" t="s">
        <v>1801</v>
      </c>
      <c r="E762" t="s">
        <v>1321</v>
      </c>
      <c r="F762" t="str">
        <f t="shared" si="23"/>
        <v>m143258@usna.edu</v>
      </c>
      <c r="H762">
        <v>0</v>
      </c>
      <c r="I762">
        <v>1</v>
      </c>
      <c r="J762">
        <v>0</v>
      </c>
      <c r="K762" s="2">
        <v>40628.839930555601</v>
      </c>
      <c r="L762" s="2">
        <v>40628.775717592602</v>
      </c>
      <c r="M762" t="str">
        <f t="shared" si="22"/>
        <v>'','m143258','RAHSAAN','JOHNSON','m143258@usna.edu','','0','1','0','40628.8399305556','40628.7757175926'</v>
      </c>
      <c r="N762" t="s">
        <v>3617</v>
      </c>
    </row>
    <row r="763" spans="1:14">
      <c r="A763">
        <v>143294</v>
      </c>
      <c r="C763" t="s">
        <v>3618</v>
      </c>
      <c r="D763" t="s">
        <v>1804</v>
      </c>
      <c r="E763" t="s">
        <v>1803</v>
      </c>
      <c r="F763" t="str">
        <f t="shared" si="23"/>
        <v>m143294@usna.edu</v>
      </c>
      <c r="H763">
        <v>0</v>
      </c>
      <c r="I763">
        <v>1</v>
      </c>
      <c r="J763">
        <v>0</v>
      </c>
      <c r="K763" s="2">
        <v>40628.839930555601</v>
      </c>
      <c r="L763" s="2">
        <v>40628.775717592602</v>
      </c>
      <c r="M763" t="str">
        <f t="shared" si="22"/>
        <v>'','m143294','DONNA','JONES','m143294@usna.edu','','0','1','0','40628.8399305556','40628.7757175926'</v>
      </c>
      <c r="N763" t="s">
        <v>3619</v>
      </c>
    </row>
    <row r="764" spans="1:14">
      <c r="A764">
        <v>143330</v>
      </c>
      <c r="C764" t="s">
        <v>3620</v>
      </c>
      <c r="D764" t="s">
        <v>1807</v>
      </c>
      <c r="E764" t="s">
        <v>1806</v>
      </c>
      <c r="F764" t="str">
        <f t="shared" si="23"/>
        <v>m143330@usna.edu</v>
      </c>
      <c r="H764">
        <v>0</v>
      </c>
      <c r="I764">
        <v>1</v>
      </c>
      <c r="J764">
        <v>0</v>
      </c>
      <c r="K764" s="2">
        <v>40628.839930555601</v>
      </c>
      <c r="L764" s="2">
        <v>40628.775717592602</v>
      </c>
      <c r="M764" t="str">
        <f t="shared" si="22"/>
        <v>'','m143330','BO','JOOST','m143330@usna.edu','','0','1','0','40628.8399305556','40628.7757175926'</v>
      </c>
      <c r="N764" t="s">
        <v>3621</v>
      </c>
    </row>
    <row r="765" spans="1:14">
      <c r="A765">
        <v>143486</v>
      </c>
      <c r="C765" t="s">
        <v>3622</v>
      </c>
      <c r="D765" t="s">
        <v>231</v>
      </c>
      <c r="E765" t="s">
        <v>1809</v>
      </c>
      <c r="F765" t="str">
        <f t="shared" si="23"/>
        <v>m143486@usna.edu</v>
      </c>
      <c r="H765">
        <v>0</v>
      </c>
      <c r="I765">
        <v>1</v>
      </c>
      <c r="J765">
        <v>0</v>
      </c>
      <c r="K765" s="2">
        <v>40628.839930555601</v>
      </c>
      <c r="L765" s="2">
        <v>40628.775717592602</v>
      </c>
      <c r="M765" t="str">
        <f t="shared" si="22"/>
        <v>'','m143486','JOSEPH','KIDD','m143486@usna.edu','','0','1','0','40628.8399305556','40628.7757175926'</v>
      </c>
      <c r="N765" t="s">
        <v>3623</v>
      </c>
    </row>
    <row r="766" spans="1:14">
      <c r="A766">
        <v>143528</v>
      </c>
      <c r="C766" t="s">
        <v>3624</v>
      </c>
      <c r="D766" t="s">
        <v>1811</v>
      </c>
      <c r="E766" t="s">
        <v>811</v>
      </c>
      <c r="F766" t="str">
        <f t="shared" si="23"/>
        <v>m143528@usna.edu</v>
      </c>
      <c r="H766">
        <v>0</v>
      </c>
      <c r="I766">
        <v>1</v>
      </c>
      <c r="J766">
        <v>0</v>
      </c>
      <c r="K766" s="2">
        <v>40628.839930555601</v>
      </c>
      <c r="L766" s="2">
        <v>40628.775717592602</v>
      </c>
      <c r="M766" t="str">
        <f t="shared" si="22"/>
        <v>'','m143528','YECHAN','KIM','m143528@usna.edu','','0','1','0','40628.8399305556','40628.7757175926'</v>
      </c>
      <c r="N766" t="s">
        <v>3625</v>
      </c>
    </row>
    <row r="767" spans="1:14">
      <c r="A767">
        <v>143534</v>
      </c>
      <c r="C767" t="s">
        <v>3626</v>
      </c>
      <c r="D767" t="s">
        <v>834</v>
      </c>
      <c r="E767" t="s">
        <v>1813</v>
      </c>
      <c r="F767" t="str">
        <f t="shared" si="23"/>
        <v>m143534@usna.edu</v>
      </c>
      <c r="H767">
        <v>0</v>
      </c>
      <c r="I767">
        <v>1</v>
      </c>
      <c r="J767">
        <v>0</v>
      </c>
      <c r="K767" s="2">
        <v>40628.839930555601</v>
      </c>
      <c r="L767" s="2">
        <v>40628.775717592602</v>
      </c>
      <c r="M767" t="str">
        <f t="shared" si="22"/>
        <v>'','m143534','TIMOTHY','KIMBROW','m143534@usna.edu','','0','1','0','40628.8399305556','40628.7757175926'</v>
      </c>
      <c r="N767" t="s">
        <v>3627</v>
      </c>
    </row>
    <row r="768" spans="1:14">
      <c r="A768">
        <v>143570</v>
      </c>
      <c r="C768" t="s">
        <v>3628</v>
      </c>
      <c r="D768" t="s">
        <v>1816</v>
      </c>
      <c r="E768" t="s">
        <v>1815</v>
      </c>
      <c r="F768" t="str">
        <f t="shared" si="23"/>
        <v>m143570@usna.edu</v>
      </c>
      <c r="H768">
        <v>0</v>
      </c>
      <c r="I768">
        <v>1</v>
      </c>
      <c r="J768">
        <v>0</v>
      </c>
      <c r="K768" s="2">
        <v>40628.839930555601</v>
      </c>
      <c r="L768" s="2">
        <v>40628.775717592602</v>
      </c>
      <c r="M768" t="str">
        <f t="shared" si="22"/>
        <v>'','m143570','JOHNHENRY','KLASINSKI','m143570@usna.edu','','0','1','0','40628.8399305556','40628.7757175926'</v>
      </c>
      <c r="N768" t="s">
        <v>3629</v>
      </c>
    </row>
    <row r="769" spans="1:14">
      <c r="A769">
        <v>143576</v>
      </c>
      <c r="C769" t="s">
        <v>3630</v>
      </c>
      <c r="D769" t="s">
        <v>1493</v>
      </c>
      <c r="E769" t="s">
        <v>1818</v>
      </c>
      <c r="F769" t="str">
        <f t="shared" si="23"/>
        <v>m143576@usna.edu</v>
      </c>
      <c r="H769">
        <v>0</v>
      </c>
      <c r="I769">
        <v>1</v>
      </c>
      <c r="J769">
        <v>0</v>
      </c>
      <c r="K769" s="2">
        <v>40628.839930555601</v>
      </c>
      <c r="L769" s="2">
        <v>40628.775717592602</v>
      </c>
      <c r="M769" t="str">
        <f t="shared" ref="M769:M832" si="24">CONCATENATE("'",B769,"','",C769,"','",D769,"','",E769,"','",F769,"','",G769,"','",H769,"','",I769,"','",J769,"','",K769,"','",L769,"'")</f>
        <v>'','m143576','EDWARD','KLAUSNER','m143576@usna.edu','','0','1','0','40628.8399305556','40628.7757175926'</v>
      </c>
      <c r="N769" t="s">
        <v>3631</v>
      </c>
    </row>
    <row r="770" spans="1:14">
      <c r="A770">
        <v>143582</v>
      </c>
      <c r="C770" t="s">
        <v>3632</v>
      </c>
      <c r="D770" t="s">
        <v>1821</v>
      </c>
      <c r="E770" t="s">
        <v>1820</v>
      </c>
      <c r="F770" t="str">
        <f t="shared" ref="F770:F833" si="25">CONCATENATE(C770,"@usna.edu")</f>
        <v>m143582@usna.edu</v>
      </c>
      <c r="H770">
        <v>0</v>
      </c>
      <c r="I770">
        <v>1</v>
      </c>
      <c r="J770">
        <v>0</v>
      </c>
      <c r="K770" s="2">
        <v>40628.839930555601</v>
      </c>
      <c r="L770" s="2">
        <v>40628.775717592602</v>
      </c>
      <c r="M770" t="str">
        <f t="shared" si="24"/>
        <v>'','m143582','KARISSA','KLEINSCHMIDT','m143582@usna.edu','','0','1','0','40628.8399305556','40628.7757175926'</v>
      </c>
      <c r="N770" t="s">
        <v>3633</v>
      </c>
    </row>
    <row r="771" spans="1:14">
      <c r="A771">
        <v>143588</v>
      </c>
      <c r="C771" t="s">
        <v>3634</v>
      </c>
      <c r="D771" t="s">
        <v>31</v>
      </c>
      <c r="E771" t="s">
        <v>1823</v>
      </c>
      <c r="F771" t="str">
        <f t="shared" si="25"/>
        <v>m143588@usna.edu</v>
      </c>
      <c r="H771">
        <v>0</v>
      </c>
      <c r="I771">
        <v>1</v>
      </c>
      <c r="J771">
        <v>0</v>
      </c>
      <c r="K771" s="2">
        <v>40628.839930555601</v>
      </c>
      <c r="L771" s="2">
        <v>40628.775717592602</v>
      </c>
      <c r="M771" t="str">
        <f t="shared" si="24"/>
        <v>'','m143588','MICHAEL','KLUNDER','m143588@usna.edu','','0','1','0','40628.8399305556','40628.7757175926'</v>
      </c>
      <c r="N771" t="s">
        <v>3635</v>
      </c>
    </row>
    <row r="772" spans="1:14">
      <c r="A772">
        <v>143654</v>
      </c>
      <c r="C772" t="s">
        <v>3636</v>
      </c>
      <c r="D772" t="s">
        <v>169</v>
      </c>
      <c r="E772" t="s">
        <v>1825</v>
      </c>
      <c r="F772" t="str">
        <f t="shared" si="25"/>
        <v>m143654@usna.edu</v>
      </c>
      <c r="H772">
        <v>0</v>
      </c>
      <c r="I772">
        <v>1</v>
      </c>
      <c r="J772">
        <v>0</v>
      </c>
      <c r="K772" s="2">
        <v>40628.839930555601</v>
      </c>
      <c r="L772" s="2">
        <v>40628.775717592602</v>
      </c>
      <c r="M772" t="str">
        <f t="shared" si="24"/>
        <v>'','m143654','THOMAS','KRYSIL','m143654@usna.edu','','0','1','0','40628.8399305556','40628.7757175926'</v>
      </c>
      <c r="N772" t="s">
        <v>3637</v>
      </c>
    </row>
    <row r="773" spans="1:14">
      <c r="A773">
        <v>143660</v>
      </c>
      <c r="C773" t="s">
        <v>3638</v>
      </c>
      <c r="D773" t="s">
        <v>176</v>
      </c>
      <c r="E773" t="s">
        <v>1827</v>
      </c>
      <c r="F773" t="str">
        <f t="shared" si="25"/>
        <v>m143660@usna.edu</v>
      </c>
      <c r="H773">
        <v>0</v>
      </c>
      <c r="I773">
        <v>1</v>
      </c>
      <c r="J773">
        <v>0</v>
      </c>
      <c r="K773" s="2">
        <v>40628.839930555601</v>
      </c>
      <c r="L773" s="2">
        <v>40628.775717592602</v>
      </c>
      <c r="M773" t="str">
        <f t="shared" si="24"/>
        <v>'','m143660','WILLIAM','KUEGEL','m143660@usna.edu','','0','1','0','40628.8399305556','40628.7757175926'</v>
      </c>
      <c r="N773" t="s">
        <v>3639</v>
      </c>
    </row>
    <row r="774" spans="1:14">
      <c r="A774">
        <v>143726</v>
      </c>
      <c r="C774" t="s">
        <v>3640</v>
      </c>
      <c r="D774" t="s">
        <v>553</v>
      </c>
      <c r="E774" t="s">
        <v>1829</v>
      </c>
      <c r="F774" t="str">
        <f t="shared" si="25"/>
        <v>m143726@usna.edu</v>
      </c>
      <c r="H774">
        <v>0</v>
      </c>
      <c r="I774">
        <v>1</v>
      </c>
      <c r="J774">
        <v>0</v>
      </c>
      <c r="K774" s="2">
        <v>40628.839930555601</v>
      </c>
      <c r="L774" s="2">
        <v>40628.775717592602</v>
      </c>
      <c r="M774" t="str">
        <f t="shared" si="24"/>
        <v>'','m143726','STEPHANIE','LASCH','m143726@usna.edu','','0','1','0','40628.8399305556','40628.7757175926'</v>
      </c>
      <c r="N774" t="s">
        <v>3641</v>
      </c>
    </row>
    <row r="775" spans="1:14">
      <c r="A775">
        <v>143750</v>
      </c>
      <c r="C775" t="s">
        <v>3642</v>
      </c>
      <c r="D775" t="s">
        <v>23</v>
      </c>
      <c r="E775" t="s">
        <v>687</v>
      </c>
      <c r="F775" t="str">
        <f t="shared" si="25"/>
        <v>m143750@usna.edu</v>
      </c>
      <c r="H775">
        <v>0</v>
      </c>
      <c r="I775">
        <v>1</v>
      </c>
      <c r="J775">
        <v>0</v>
      </c>
      <c r="K775" s="2">
        <v>40628.839930555601</v>
      </c>
      <c r="L775" s="2">
        <v>40628.775717592602</v>
      </c>
      <c r="M775" t="str">
        <f t="shared" si="24"/>
        <v>'','m143750','DANIEL','LEE','m143750@usna.edu','','0','1','0','40628.8399305556','40628.7757175926'</v>
      </c>
      <c r="N775" t="s">
        <v>3643</v>
      </c>
    </row>
    <row r="776" spans="1:14">
      <c r="A776">
        <v>143762</v>
      </c>
      <c r="C776" t="s">
        <v>3644</v>
      </c>
      <c r="D776" t="s">
        <v>1832</v>
      </c>
      <c r="E776" t="s">
        <v>687</v>
      </c>
      <c r="F776" t="str">
        <f t="shared" si="25"/>
        <v>m143762@usna.edu</v>
      </c>
      <c r="H776">
        <v>0</v>
      </c>
      <c r="I776">
        <v>1</v>
      </c>
      <c r="J776">
        <v>0</v>
      </c>
      <c r="K776" s="2">
        <v>40628.839930555601</v>
      </c>
      <c r="L776" s="2">
        <v>40628.775717592602</v>
      </c>
      <c r="M776" t="str">
        <f t="shared" si="24"/>
        <v>'','m143762','DOYOUNG','LEE','m143762@usna.edu','','0','1','0','40628.8399305556','40628.7757175926'</v>
      </c>
      <c r="N776" t="s">
        <v>3645</v>
      </c>
    </row>
    <row r="777" spans="1:14">
      <c r="A777">
        <v>143774</v>
      </c>
      <c r="C777" t="s">
        <v>3646</v>
      </c>
      <c r="D777" t="s">
        <v>1774</v>
      </c>
      <c r="E777" t="s">
        <v>687</v>
      </c>
      <c r="F777" t="str">
        <f t="shared" si="25"/>
        <v>m143774@usna.edu</v>
      </c>
      <c r="H777">
        <v>0</v>
      </c>
      <c r="I777">
        <v>1</v>
      </c>
      <c r="J777">
        <v>0</v>
      </c>
      <c r="K777" s="2">
        <v>40628.839930555601</v>
      </c>
      <c r="L777" s="2">
        <v>40628.775717592602</v>
      </c>
      <c r="M777" t="str">
        <f t="shared" si="24"/>
        <v>'','m143774','KELSEY','LEE','m143774@usna.edu','','0','1','0','40628.8399305556','40628.7757175926'</v>
      </c>
      <c r="N777" t="s">
        <v>3647</v>
      </c>
    </row>
    <row r="778" spans="1:14">
      <c r="A778">
        <v>143798</v>
      </c>
      <c r="C778" t="s">
        <v>3648</v>
      </c>
      <c r="D778" t="s">
        <v>64</v>
      </c>
      <c r="E778" t="s">
        <v>1372</v>
      </c>
      <c r="F778" t="str">
        <f t="shared" si="25"/>
        <v>m143798@usna.edu</v>
      </c>
      <c r="H778">
        <v>0</v>
      </c>
      <c r="I778">
        <v>1</v>
      </c>
      <c r="J778">
        <v>0</v>
      </c>
      <c r="K778" s="2">
        <v>40628.839930555601</v>
      </c>
      <c r="L778" s="2">
        <v>40628.775717592602</v>
      </c>
      <c r="M778" t="str">
        <f t="shared" si="24"/>
        <v>'','m143798','BRANDON','LEWIS','m143798@usna.edu','','0','1','0','40628.8399305556','40628.7757175926'</v>
      </c>
      <c r="N778" t="s">
        <v>3649</v>
      </c>
    </row>
    <row r="779" spans="1:14">
      <c r="A779">
        <v>143804</v>
      </c>
      <c r="C779" t="s">
        <v>3650</v>
      </c>
      <c r="D779" t="s">
        <v>680</v>
      </c>
      <c r="E779" t="s">
        <v>1372</v>
      </c>
      <c r="F779" t="str">
        <f t="shared" si="25"/>
        <v>m143804@usna.edu</v>
      </c>
      <c r="H779">
        <v>0</v>
      </c>
      <c r="I779">
        <v>1</v>
      </c>
      <c r="J779">
        <v>0</v>
      </c>
      <c r="K779" s="2">
        <v>40628.839930555601</v>
      </c>
      <c r="L779" s="2">
        <v>40628.775717592602</v>
      </c>
      <c r="M779" t="str">
        <f t="shared" si="24"/>
        <v>'','m143804','KELLEN','LEWIS','m143804@usna.edu','','0','1','0','40628.8399305556','40628.7757175926'</v>
      </c>
      <c r="N779" t="s">
        <v>3651</v>
      </c>
    </row>
    <row r="780" spans="1:14">
      <c r="A780">
        <v>143816</v>
      </c>
      <c r="C780" t="s">
        <v>3652</v>
      </c>
      <c r="D780" t="s">
        <v>439</v>
      </c>
      <c r="E780" t="s">
        <v>1837</v>
      </c>
      <c r="F780" t="str">
        <f t="shared" si="25"/>
        <v>m143816@usna.edu</v>
      </c>
      <c r="H780">
        <v>0</v>
      </c>
      <c r="I780">
        <v>1</v>
      </c>
      <c r="J780">
        <v>0</v>
      </c>
      <c r="K780" s="2">
        <v>40628.839930555601</v>
      </c>
      <c r="L780" s="2">
        <v>40628.775717592602</v>
      </c>
      <c r="M780" t="str">
        <f t="shared" si="24"/>
        <v>'','m143816','JACOB','LIEBERT','m143816@usna.edu','','0','1','0','40628.8399305556','40628.7757175926'</v>
      </c>
      <c r="N780" t="s">
        <v>3653</v>
      </c>
    </row>
    <row r="781" spans="1:14">
      <c r="A781">
        <v>143882</v>
      </c>
      <c r="C781" t="s">
        <v>3654</v>
      </c>
      <c r="D781" t="s">
        <v>166</v>
      </c>
      <c r="E781" t="s">
        <v>1839</v>
      </c>
      <c r="F781" t="str">
        <f t="shared" si="25"/>
        <v>m143882@usna.edu</v>
      </c>
      <c r="H781">
        <v>0</v>
      </c>
      <c r="I781">
        <v>1</v>
      </c>
      <c r="J781">
        <v>0</v>
      </c>
      <c r="K781" s="2">
        <v>40628.839930555601</v>
      </c>
      <c r="L781" s="2">
        <v>40628.775717592602</v>
      </c>
      <c r="M781" t="str">
        <f t="shared" si="24"/>
        <v>'','m143882','RYAN','LLUY','m143882@usna.edu','','0','1','0','40628.8399305556','40628.7757175926'</v>
      </c>
      <c r="N781" t="s">
        <v>3655</v>
      </c>
    </row>
    <row r="782" spans="1:14">
      <c r="A782">
        <v>143966</v>
      </c>
      <c r="C782" t="s">
        <v>3656</v>
      </c>
      <c r="D782" t="s">
        <v>406</v>
      </c>
      <c r="E782" t="s">
        <v>1841</v>
      </c>
      <c r="F782" t="str">
        <f t="shared" si="25"/>
        <v>m143966@usna.edu</v>
      </c>
      <c r="H782">
        <v>0</v>
      </c>
      <c r="I782">
        <v>1</v>
      </c>
      <c r="J782">
        <v>0</v>
      </c>
      <c r="K782" s="2">
        <v>40628.839930555601</v>
      </c>
      <c r="L782" s="2">
        <v>40628.775717592602</v>
      </c>
      <c r="M782" t="str">
        <f t="shared" si="24"/>
        <v>'','m143966','CHRISTOPHER','LOWMAN','m143966@usna.edu','','0','1','0','40628.8399305556','40628.7757175926'</v>
      </c>
      <c r="N782" t="s">
        <v>3657</v>
      </c>
    </row>
    <row r="783" spans="1:14">
      <c r="A783">
        <v>143990</v>
      </c>
      <c r="C783" t="s">
        <v>3658</v>
      </c>
      <c r="D783" t="s">
        <v>1844</v>
      </c>
      <c r="E783" t="s">
        <v>1843</v>
      </c>
      <c r="F783" t="str">
        <f t="shared" si="25"/>
        <v>m143990@usna.edu</v>
      </c>
      <c r="H783">
        <v>0</v>
      </c>
      <c r="I783">
        <v>1</v>
      </c>
      <c r="J783">
        <v>0</v>
      </c>
      <c r="K783" s="2">
        <v>40628.839930555601</v>
      </c>
      <c r="L783" s="2">
        <v>40628.775717592602</v>
      </c>
      <c r="M783" t="str">
        <f t="shared" si="24"/>
        <v>'','m143990','CLIFTON','LUBER','m143990@usna.edu','','0','1','0','40628.8399305556','40628.7757175926'</v>
      </c>
      <c r="N783" t="s">
        <v>3659</v>
      </c>
    </row>
    <row r="784" spans="1:14">
      <c r="A784">
        <v>144026</v>
      </c>
      <c r="C784" t="s">
        <v>3660</v>
      </c>
      <c r="D784" t="s">
        <v>154</v>
      </c>
      <c r="E784" t="s">
        <v>1846</v>
      </c>
      <c r="F784" t="str">
        <f t="shared" si="25"/>
        <v>m144026@usna.edu</v>
      </c>
      <c r="H784">
        <v>0</v>
      </c>
      <c r="I784">
        <v>1</v>
      </c>
      <c r="J784">
        <v>0</v>
      </c>
      <c r="K784" s="2">
        <v>40628.839930555601</v>
      </c>
      <c r="L784" s="2">
        <v>40628.775717592602</v>
      </c>
      <c r="M784" t="str">
        <f t="shared" si="24"/>
        <v>'','m144026','PATRICK','LYONS','m144026@usna.edu','','0','1','0','40628.8399305556','40628.7757175926'</v>
      </c>
      <c r="N784" t="s">
        <v>3661</v>
      </c>
    </row>
    <row r="785" spans="1:14">
      <c r="A785">
        <v>144080</v>
      </c>
      <c r="C785" t="s">
        <v>3662</v>
      </c>
      <c r="D785" t="s">
        <v>176</v>
      </c>
      <c r="E785" t="s">
        <v>1848</v>
      </c>
      <c r="F785" t="str">
        <f t="shared" si="25"/>
        <v>m144080@usna.edu</v>
      </c>
      <c r="H785">
        <v>0</v>
      </c>
      <c r="I785">
        <v>1</v>
      </c>
      <c r="J785">
        <v>0</v>
      </c>
      <c r="K785" s="2">
        <v>40628.839930555601</v>
      </c>
      <c r="L785" s="2">
        <v>40628.775717592602</v>
      </c>
      <c r="M785" t="str">
        <f t="shared" si="24"/>
        <v>'','m144080','WILLIAM','MADDOX','m144080@usna.edu','','0','1','0','40628.8399305556','40628.7757175926'</v>
      </c>
      <c r="N785" t="s">
        <v>3663</v>
      </c>
    </row>
    <row r="786" spans="1:14">
      <c r="A786">
        <v>144146</v>
      </c>
      <c r="C786" t="s">
        <v>3664</v>
      </c>
      <c r="D786" t="s">
        <v>1851</v>
      </c>
      <c r="E786" t="s">
        <v>1850</v>
      </c>
      <c r="F786" t="str">
        <f t="shared" si="25"/>
        <v>m144146@usna.edu</v>
      </c>
      <c r="H786">
        <v>0</v>
      </c>
      <c r="I786">
        <v>1</v>
      </c>
      <c r="J786">
        <v>0</v>
      </c>
      <c r="K786" s="2">
        <v>40628.839930555601</v>
      </c>
      <c r="L786" s="2">
        <v>40628.775717592602</v>
      </c>
      <c r="M786" t="str">
        <f t="shared" si="24"/>
        <v>'','m144146','HAYDEN','MAPLES','m144146@usna.edu','','0','1','0','40628.8399305556','40628.7757175926'</v>
      </c>
      <c r="N786" t="s">
        <v>3665</v>
      </c>
    </row>
    <row r="787" spans="1:14">
      <c r="A787">
        <v>144152</v>
      </c>
      <c r="C787" t="s">
        <v>3666</v>
      </c>
      <c r="D787" t="s">
        <v>1854</v>
      </c>
      <c r="E787" t="s">
        <v>1853</v>
      </c>
      <c r="F787" t="str">
        <f t="shared" si="25"/>
        <v>m144152@usna.edu</v>
      </c>
      <c r="H787">
        <v>0</v>
      </c>
      <c r="I787">
        <v>1</v>
      </c>
      <c r="J787">
        <v>0</v>
      </c>
      <c r="K787" s="2">
        <v>40628.839930555601</v>
      </c>
      <c r="L787" s="2">
        <v>40628.775717592602</v>
      </c>
      <c r="M787" t="str">
        <f t="shared" si="24"/>
        <v>'','m144152','ARTHUR','MAPUGAY','m144152@usna.edu','','0','1','0','40628.8399305556','40628.7757175926'</v>
      </c>
      <c r="N787" t="s">
        <v>3667</v>
      </c>
    </row>
    <row r="788" spans="1:14">
      <c r="A788">
        <v>144170</v>
      </c>
      <c r="C788" t="s">
        <v>3668</v>
      </c>
      <c r="D788" t="s">
        <v>1111</v>
      </c>
      <c r="E788" t="s">
        <v>1856</v>
      </c>
      <c r="F788" t="str">
        <f t="shared" si="25"/>
        <v>m144170@usna.edu</v>
      </c>
      <c r="H788">
        <v>0</v>
      </c>
      <c r="I788">
        <v>1</v>
      </c>
      <c r="J788">
        <v>0</v>
      </c>
      <c r="K788" s="2">
        <v>40628.839930555601</v>
      </c>
      <c r="L788" s="2">
        <v>40628.775717592602</v>
      </c>
      <c r="M788" t="str">
        <f t="shared" si="24"/>
        <v>'','m144170','ZACHARY','MARQUEZ','m144170@usna.edu','','0','1','0','40628.8399305556','40628.7757175926'</v>
      </c>
      <c r="N788" t="s">
        <v>3669</v>
      </c>
    </row>
    <row r="789" spans="1:14">
      <c r="A789">
        <v>144194</v>
      </c>
      <c r="C789" t="s">
        <v>3670</v>
      </c>
      <c r="D789" t="s">
        <v>144</v>
      </c>
      <c r="E789" t="s">
        <v>1858</v>
      </c>
      <c r="F789" t="str">
        <f t="shared" si="25"/>
        <v>m144194@usna.edu</v>
      </c>
      <c r="H789">
        <v>0</v>
      </c>
      <c r="I789">
        <v>1</v>
      </c>
      <c r="J789">
        <v>0</v>
      </c>
      <c r="K789" s="2">
        <v>40628.839930555601</v>
      </c>
      <c r="L789" s="2">
        <v>40628.775717592602</v>
      </c>
      <c r="M789" t="str">
        <f t="shared" si="24"/>
        <v>'','m144194','ADAM','LOCKLEAR','m144194@usna.edu','','0','1','0','40628.8399305556','40628.7757175926'</v>
      </c>
      <c r="N789" t="s">
        <v>3671</v>
      </c>
    </row>
    <row r="790" spans="1:14">
      <c r="A790">
        <v>144206</v>
      </c>
      <c r="C790" t="s">
        <v>3672</v>
      </c>
      <c r="D790" t="s">
        <v>445</v>
      </c>
      <c r="E790" t="s">
        <v>1393</v>
      </c>
      <c r="F790" t="str">
        <f t="shared" si="25"/>
        <v>m144206@usna.edu</v>
      </c>
      <c r="H790">
        <v>0</v>
      </c>
      <c r="I790">
        <v>1</v>
      </c>
      <c r="J790">
        <v>0</v>
      </c>
      <c r="K790" s="2">
        <v>40628.839930555601</v>
      </c>
      <c r="L790" s="2">
        <v>40628.775717592602</v>
      </c>
      <c r="M790" t="str">
        <f t="shared" si="24"/>
        <v>'','m144206','MICHELLE','MARTINEZ','m144206@usna.edu','','0','1','0','40628.8399305556','40628.7757175926'</v>
      </c>
      <c r="N790" t="s">
        <v>3673</v>
      </c>
    </row>
    <row r="791" spans="1:14">
      <c r="A791">
        <v>144236</v>
      </c>
      <c r="C791" t="s">
        <v>3674</v>
      </c>
      <c r="D791" t="s">
        <v>1016</v>
      </c>
      <c r="E791" t="s">
        <v>1861</v>
      </c>
      <c r="F791" t="str">
        <f t="shared" si="25"/>
        <v>m144236@usna.edu</v>
      </c>
      <c r="H791">
        <v>0</v>
      </c>
      <c r="I791">
        <v>1</v>
      </c>
      <c r="J791">
        <v>0</v>
      </c>
      <c r="K791" s="2">
        <v>40628.839930555601</v>
      </c>
      <c r="L791" s="2">
        <v>40628.775717592602</v>
      </c>
      <c r="M791" t="str">
        <f t="shared" si="24"/>
        <v>'','m144236','MARIO','MASTRIANO','m144236@usna.edu','','0','1','0','40628.8399305556','40628.7757175926'</v>
      </c>
      <c r="N791" t="s">
        <v>3675</v>
      </c>
    </row>
    <row r="792" spans="1:14">
      <c r="A792">
        <v>144272</v>
      </c>
      <c r="C792" t="s">
        <v>3676</v>
      </c>
      <c r="D792" t="s">
        <v>258</v>
      </c>
      <c r="E792" t="s">
        <v>1863</v>
      </c>
      <c r="F792" t="str">
        <f t="shared" si="25"/>
        <v>m144272@usna.edu</v>
      </c>
      <c r="H792">
        <v>0</v>
      </c>
      <c r="I792">
        <v>1</v>
      </c>
      <c r="J792">
        <v>0</v>
      </c>
      <c r="K792" s="2">
        <v>40628.839930555601</v>
      </c>
      <c r="L792" s="2">
        <v>40628.775717592602</v>
      </c>
      <c r="M792" t="str">
        <f t="shared" si="24"/>
        <v>'','m144272','KELLY','MAW','m144272@usna.edu','','0','1','0','40628.8399305556','40628.7757175926'</v>
      </c>
      <c r="N792" t="s">
        <v>3677</v>
      </c>
    </row>
    <row r="793" spans="1:14">
      <c r="A793">
        <v>144278</v>
      </c>
      <c r="C793" t="s">
        <v>3678</v>
      </c>
      <c r="D793" t="s">
        <v>406</v>
      </c>
      <c r="E793" t="s">
        <v>1865</v>
      </c>
      <c r="F793" t="str">
        <f t="shared" si="25"/>
        <v>m144278@usna.edu</v>
      </c>
      <c r="H793">
        <v>0</v>
      </c>
      <c r="I793">
        <v>1</v>
      </c>
      <c r="J793">
        <v>0</v>
      </c>
      <c r="K793" s="2">
        <v>40628.839930555601</v>
      </c>
      <c r="L793" s="2">
        <v>40628.775717592602</v>
      </c>
      <c r="M793" t="str">
        <f t="shared" si="24"/>
        <v>'','m144278','CHRISTOPHER','MAYES','m144278@usna.edu','','0','1','0','40628.8399305556','40628.7757175926'</v>
      </c>
      <c r="N793" t="s">
        <v>3679</v>
      </c>
    </row>
    <row r="794" spans="1:14">
      <c r="A794">
        <v>144332</v>
      </c>
      <c r="C794" t="s">
        <v>3680</v>
      </c>
      <c r="D794" t="s">
        <v>1030</v>
      </c>
      <c r="E794" t="s">
        <v>1867</v>
      </c>
      <c r="F794" t="str">
        <f t="shared" si="25"/>
        <v>m144332@usna.edu</v>
      </c>
      <c r="H794">
        <v>0</v>
      </c>
      <c r="I794">
        <v>1</v>
      </c>
      <c r="J794">
        <v>0</v>
      </c>
      <c r="K794" s="2">
        <v>40628.839930555601</v>
      </c>
      <c r="L794" s="2">
        <v>40628.775717592602</v>
      </c>
      <c r="M794" t="str">
        <f t="shared" si="24"/>
        <v>'','m144332','GEORGE','MCCLYMONT','m144332@usna.edu','','0','1','0','40628.8399305556','40628.7757175926'</v>
      </c>
      <c r="N794" t="s">
        <v>3681</v>
      </c>
    </row>
    <row r="795" spans="1:14">
      <c r="A795">
        <v>144374</v>
      </c>
      <c r="C795" t="s">
        <v>3682</v>
      </c>
      <c r="D795" t="s">
        <v>169</v>
      </c>
      <c r="E795" t="s">
        <v>1869</v>
      </c>
      <c r="F795" t="str">
        <f t="shared" si="25"/>
        <v>m144374@usna.edu</v>
      </c>
      <c r="H795">
        <v>0</v>
      </c>
      <c r="I795">
        <v>1</v>
      </c>
      <c r="J795">
        <v>0</v>
      </c>
      <c r="K795" s="2">
        <v>40628.839930555601</v>
      </c>
      <c r="L795" s="2">
        <v>40628.775717592602</v>
      </c>
      <c r="M795" t="str">
        <f t="shared" si="24"/>
        <v>'','m144374','THOMAS','MCELWEE','m144374@usna.edu','','0','1','0','40628.8399305556','40628.7757175926'</v>
      </c>
      <c r="N795" t="s">
        <v>3683</v>
      </c>
    </row>
    <row r="796" spans="1:14">
      <c r="A796">
        <v>144434</v>
      </c>
      <c r="C796" t="s">
        <v>3684</v>
      </c>
      <c r="D796" t="s">
        <v>1872</v>
      </c>
      <c r="E796" t="s">
        <v>1871</v>
      </c>
      <c r="F796" t="str">
        <f t="shared" si="25"/>
        <v>m144434@usna.edu</v>
      </c>
      <c r="H796">
        <v>0</v>
      </c>
      <c r="I796">
        <v>1</v>
      </c>
      <c r="J796">
        <v>0</v>
      </c>
      <c r="K796" s="2">
        <v>40628.839930555601</v>
      </c>
      <c r="L796" s="2">
        <v>40628.775717592602</v>
      </c>
      <c r="M796" t="str">
        <f t="shared" si="24"/>
        <v>'','m144434','NEIL','MCMILLAN','m144434@usna.edu','','0','1','0','40628.8399305556','40628.7757175926'</v>
      </c>
      <c r="N796" t="s">
        <v>3685</v>
      </c>
    </row>
    <row r="797" spans="1:14">
      <c r="A797">
        <v>144482</v>
      </c>
      <c r="C797" t="s">
        <v>3686</v>
      </c>
      <c r="D797" t="s">
        <v>1874</v>
      </c>
      <c r="E797" t="s">
        <v>889</v>
      </c>
      <c r="F797" t="str">
        <f t="shared" si="25"/>
        <v>m144482@usna.edu</v>
      </c>
      <c r="H797">
        <v>0</v>
      </c>
      <c r="I797">
        <v>1</v>
      </c>
      <c r="J797">
        <v>0</v>
      </c>
      <c r="K797" s="2">
        <v>40628.839930555601</v>
      </c>
      <c r="L797" s="2">
        <v>40628.775717592602</v>
      </c>
      <c r="M797" t="str">
        <f t="shared" si="24"/>
        <v>'','m144482','ABIGAIL','MEYER','m144482@usna.edu','','0','1','0','40628.8399305556','40628.7757175926'</v>
      </c>
      <c r="N797" t="s">
        <v>3687</v>
      </c>
    </row>
    <row r="798" spans="1:14">
      <c r="A798">
        <v>144506</v>
      </c>
      <c r="C798" t="s">
        <v>3688</v>
      </c>
      <c r="D798" t="s">
        <v>1877</v>
      </c>
      <c r="E798" t="s">
        <v>1876</v>
      </c>
      <c r="F798" t="str">
        <f t="shared" si="25"/>
        <v>m144506@usna.edu</v>
      </c>
      <c r="H798">
        <v>0</v>
      </c>
      <c r="I798">
        <v>1</v>
      </c>
      <c r="J798">
        <v>0</v>
      </c>
      <c r="K798" s="2">
        <v>40628.839930555601</v>
      </c>
      <c r="L798" s="2">
        <v>40628.775717592602</v>
      </c>
      <c r="M798" t="str">
        <f t="shared" si="24"/>
        <v>'','m144506','MICALA','MIGNEAULT','m144506@usna.edu','','0','1','0','40628.8399305556','40628.7757175926'</v>
      </c>
      <c r="N798" t="s">
        <v>3689</v>
      </c>
    </row>
    <row r="799" spans="1:14">
      <c r="A799">
        <v>144542</v>
      </c>
      <c r="C799" t="s">
        <v>3690</v>
      </c>
      <c r="D799" t="s">
        <v>1879</v>
      </c>
      <c r="E799" t="s">
        <v>324</v>
      </c>
      <c r="F799" t="str">
        <f t="shared" si="25"/>
        <v>m144542@usna.edu</v>
      </c>
      <c r="H799">
        <v>0</v>
      </c>
      <c r="I799">
        <v>1</v>
      </c>
      <c r="J799">
        <v>0</v>
      </c>
      <c r="K799" s="2">
        <v>40628.839930555601</v>
      </c>
      <c r="L799" s="2">
        <v>40628.775717592602</v>
      </c>
      <c r="M799" t="str">
        <f t="shared" si="24"/>
        <v>'','m144542','LANDON','MILLER','m144542@usna.edu','','0','1','0','40628.8399305556','40628.7757175926'</v>
      </c>
      <c r="N799" t="s">
        <v>3691</v>
      </c>
    </row>
    <row r="800" spans="1:14">
      <c r="A800">
        <v>144626</v>
      </c>
      <c r="C800" t="s">
        <v>3692</v>
      </c>
      <c r="D800" t="s">
        <v>144</v>
      </c>
      <c r="E800" t="s">
        <v>1881</v>
      </c>
      <c r="F800" t="str">
        <f t="shared" si="25"/>
        <v>m144626@usna.edu</v>
      </c>
      <c r="H800">
        <v>0</v>
      </c>
      <c r="I800">
        <v>1</v>
      </c>
      <c r="J800">
        <v>0</v>
      </c>
      <c r="K800" s="2">
        <v>40628.839930555601</v>
      </c>
      <c r="L800" s="2">
        <v>40628.775717592602</v>
      </c>
      <c r="M800" t="str">
        <f t="shared" si="24"/>
        <v>'','m144626','ADAM','MORGENROTH','m144626@usna.edu','','0','1','0','40628.8399305556','40628.7757175926'</v>
      </c>
      <c r="N800" t="s">
        <v>3693</v>
      </c>
    </row>
    <row r="801" spans="1:14">
      <c r="A801">
        <v>144632</v>
      </c>
      <c r="C801" t="s">
        <v>3694</v>
      </c>
      <c r="D801" t="s">
        <v>914</v>
      </c>
      <c r="E801" t="s">
        <v>1883</v>
      </c>
      <c r="F801" t="str">
        <f t="shared" si="25"/>
        <v>m144632@usna.edu</v>
      </c>
      <c r="H801">
        <v>0</v>
      </c>
      <c r="I801">
        <v>1</v>
      </c>
      <c r="J801">
        <v>0</v>
      </c>
      <c r="K801" s="2">
        <v>40628.839930555601</v>
      </c>
      <c r="L801" s="2">
        <v>40628.775717592602</v>
      </c>
      <c r="M801" t="str">
        <f t="shared" si="24"/>
        <v>'','m144632','ELIZABETH','MORRISON','m144632@usna.edu','','0','1','0','40628.8399305556','40628.7757175926'</v>
      </c>
      <c r="N801" t="s">
        <v>3695</v>
      </c>
    </row>
    <row r="802" spans="1:14">
      <c r="A802">
        <v>144650</v>
      </c>
      <c r="C802" t="s">
        <v>3696</v>
      </c>
      <c r="D802" t="s">
        <v>43</v>
      </c>
      <c r="E802" t="s">
        <v>1885</v>
      </c>
      <c r="F802" t="str">
        <f t="shared" si="25"/>
        <v>m144650@usna.edu</v>
      </c>
      <c r="H802">
        <v>0</v>
      </c>
      <c r="I802">
        <v>1</v>
      </c>
      <c r="J802">
        <v>0</v>
      </c>
      <c r="K802" s="2">
        <v>40628.839930555601</v>
      </c>
      <c r="L802" s="2">
        <v>40628.775717592602</v>
      </c>
      <c r="M802" t="str">
        <f t="shared" si="24"/>
        <v>'','m144650','HANNAH','MORSE','m144650@usna.edu','','0','1','0','40628.8399305556','40628.7757175926'</v>
      </c>
      <c r="N802" t="s">
        <v>3697</v>
      </c>
    </row>
    <row r="803" spans="1:14">
      <c r="A803">
        <v>144662</v>
      </c>
      <c r="C803" t="s">
        <v>3698</v>
      </c>
      <c r="D803" t="s">
        <v>1073</v>
      </c>
      <c r="E803" t="s">
        <v>1887</v>
      </c>
      <c r="F803" t="str">
        <f t="shared" si="25"/>
        <v>m144662@usna.edu</v>
      </c>
      <c r="H803">
        <v>0</v>
      </c>
      <c r="I803">
        <v>1</v>
      </c>
      <c r="J803">
        <v>0</v>
      </c>
      <c r="K803" s="2">
        <v>40628.839930555601</v>
      </c>
      <c r="L803" s="2">
        <v>40628.775717592602</v>
      </c>
      <c r="M803" t="str">
        <f t="shared" si="24"/>
        <v>'','m144662','STEPHEN','MOSS','m144662@usna.edu','','0','1','0','40628.8399305556','40628.7757175926'</v>
      </c>
      <c r="N803" t="s">
        <v>3699</v>
      </c>
    </row>
    <row r="804" spans="1:14">
      <c r="A804">
        <v>144734</v>
      </c>
      <c r="C804" t="s">
        <v>3700</v>
      </c>
      <c r="D804" t="s">
        <v>149</v>
      </c>
      <c r="E804" t="s">
        <v>351</v>
      </c>
      <c r="F804" t="str">
        <f t="shared" si="25"/>
        <v>m144734@usna.edu</v>
      </c>
      <c r="H804">
        <v>0</v>
      </c>
      <c r="I804">
        <v>1</v>
      </c>
      <c r="J804">
        <v>0</v>
      </c>
      <c r="K804" s="2">
        <v>40628.839930555601</v>
      </c>
      <c r="L804" s="2">
        <v>40628.775717592602</v>
      </c>
      <c r="M804" t="str">
        <f t="shared" si="24"/>
        <v>'','m144734','SEAN','MURPHY','m144734@usna.edu','','0','1','0','40628.8399305556','40628.7757175926'</v>
      </c>
      <c r="N804" t="s">
        <v>3701</v>
      </c>
    </row>
    <row r="805" spans="1:14">
      <c r="A805">
        <v>144746</v>
      </c>
      <c r="C805" t="s">
        <v>3702</v>
      </c>
      <c r="D805" t="s">
        <v>314</v>
      </c>
      <c r="E805" t="s">
        <v>1890</v>
      </c>
      <c r="F805" t="str">
        <f t="shared" si="25"/>
        <v>m144746@usna.edu</v>
      </c>
      <c r="H805">
        <v>0</v>
      </c>
      <c r="I805">
        <v>1</v>
      </c>
      <c r="J805">
        <v>0</v>
      </c>
      <c r="K805" s="2">
        <v>40628.839930555601</v>
      </c>
      <c r="L805" s="2">
        <v>40628.775717592602</v>
      </c>
      <c r="M805" t="str">
        <f t="shared" si="24"/>
        <v>'','m144746','DAVID','MURTHA','m144746@usna.edu','','0','1','0','40628.8399305556','40628.7757175926'</v>
      </c>
      <c r="N805" t="s">
        <v>3703</v>
      </c>
    </row>
    <row r="806" spans="1:14">
      <c r="A806">
        <v>144752</v>
      </c>
      <c r="C806" t="s">
        <v>3704</v>
      </c>
      <c r="D806" t="s">
        <v>138</v>
      </c>
      <c r="E806" t="s">
        <v>1892</v>
      </c>
      <c r="F806" t="str">
        <f t="shared" si="25"/>
        <v>m144752@usna.edu</v>
      </c>
      <c r="H806">
        <v>0</v>
      </c>
      <c r="I806">
        <v>1</v>
      </c>
      <c r="J806">
        <v>0</v>
      </c>
      <c r="K806" s="2">
        <v>40628.839930555601</v>
      </c>
      <c r="L806" s="2">
        <v>40628.775717592602</v>
      </c>
      <c r="M806" t="str">
        <f t="shared" si="24"/>
        <v>'','m144752','JOHN','MUTI','m144752@usna.edu','','0','1','0','40628.8399305556','40628.7757175926'</v>
      </c>
      <c r="N806" t="s">
        <v>3705</v>
      </c>
    </row>
    <row r="807" spans="1:14">
      <c r="A807">
        <v>144764</v>
      </c>
      <c r="C807" t="s">
        <v>3706</v>
      </c>
      <c r="D807" t="s">
        <v>1895</v>
      </c>
      <c r="E807" t="s">
        <v>1894</v>
      </c>
      <c r="F807" t="str">
        <f t="shared" si="25"/>
        <v>m144764@usna.edu</v>
      </c>
      <c r="H807">
        <v>0</v>
      </c>
      <c r="I807">
        <v>1</v>
      </c>
      <c r="J807">
        <v>0</v>
      </c>
      <c r="K807" s="2">
        <v>40628.839930555601</v>
      </c>
      <c r="L807" s="2">
        <v>40628.775717592602</v>
      </c>
      <c r="M807" t="str">
        <f t="shared" si="24"/>
        <v>'','m144764','SEUNGUN','MYUNG','m144764@usna.edu','','0','1','0','40628.8399305556','40628.7757175926'</v>
      </c>
      <c r="N807" t="s">
        <v>3707</v>
      </c>
    </row>
    <row r="808" spans="1:14">
      <c r="A808">
        <v>144824</v>
      </c>
      <c r="C808" t="s">
        <v>3708</v>
      </c>
      <c r="D808" t="s">
        <v>1012</v>
      </c>
      <c r="E808" t="s">
        <v>1897</v>
      </c>
      <c r="F808" t="str">
        <f t="shared" si="25"/>
        <v>m144824@usna.edu</v>
      </c>
      <c r="H808">
        <v>0</v>
      </c>
      <c r="I808">
        <v>1</v>
      </c>
      <c r="J808">
        <v>0</v>
      </c>
      <c r="K808" s="2">
        <v>40628.839930555601</v>
      </c>
      <c r="L808" s="2">
        <v>40628.775717592602</v>
      </c>
      <c r="M808" t="str">
        <f t="shared" si="24"/>
        <v>'','m144824','SAMANTHA','NEWHALLER','m144824@usna.edu','','0','1','0','40628.8399305556','40628.7757175926'</v>
      </c>
      <c r="N808" t="s">
        <v>3709</v>
      </c>
    </row>
    <row r="809" spans="1:14">
      <c r="A809">
        <v>144830</v>
      </c>
      <c r="C809" t="s">
        <v>3710</v>
      </c>
      <c r="D809" t="s">
        <v>980</v>
      </c>
      <c r="E809" t="s">
        <v>922</v>
      </c>
      <c r="F809" t="str">
        <f t="shared" si="25"/>
        <v>m144830@usna.edu</v>
      </c>
      <c r="H809">
        <v>0</v>
      </c>
      <c r="I809">
        <v>1</v>
      </c>
      <c r="J809">
        <v>0</v>
      </c>
      <c r="K809" s="2">
        <v>40628.839930555601</v>
      </c>
      <c r="L809" s="2">
        <v>40628.775717592602</v>
      </c>
      <c r="M809" t="str">
        <f t="shared" si="24"/>
        <v>'','m144830','MARCUS','NGUYEN','m144830@usna.edu','','0','1','0','40628.8399305556','40628.7757175926'</v>
      </c>
      <c r="N809" t="s">
        <v>3711</v>
      </c>
    </row>
    <row r="810" spans="1:14">
      <c r="A810">
        <v>144836</v>
      </c>
      <c r="C810" t="s">
        <v>3712</v>
      </c>
      <c r="D810" t="s">
        <v>98</v>
      </c>
      <c r="E810" t="s">
        <v>922</v>
      </c>
      <c r="F810" t="str">
        <f t="shared" si="25"/>
        <v>m144836@usna.edu</v>
      </c>
      <c r="H810">
        <v>0</v>
      </c>
      <c r="I810">
        <v>1</v>
      </c>
      <c r="J810">
        <v>0</v>
      </c>
      <c r="K810" s="2">
        <v>40628.839930555601</v>
      </c>
      <c r="L810" s="2">
        <v>40628.775717592602</v>
      </c>
      <c r="M810" t="str">
        <f t="shared" si="24"/>
        <v>'','m144836','VICTOR','NGUYEN','m144836@usna.edu','','0','1','0','40628.8399305556','40628.7757175926'</v>
      </c>
      <c r="N810" t="s">
        <v>3713</v>
      </c>
    </row>
    <row r="811" spans="1:14">
      <c r="A811">
        <v>144848</v>
      </c>
      <c r="C811" t="s">
        <v>3714</v>
      </c>
      <c r="D811" t="s">
        <v>52</v>
      </c>
      <c r="E811" t="s">
        <v>1901</v>
      </c>
      <c r="F811" t="str">
        <f t="shared" si="25"/>
        <v>m144848@usna.edu</v>
      </c>
      <c r="H811">
        <v>0</v>
      </c>
      <c r="I811">
        <v>1</v>
      </c>
      <c r="J811">
        <v>0</v>
      </c>
      <c r="K811" s="2">
        <v>40628.839930555601</v>
      </c>
      <c r="L811" s="2">
        <v>40628.775717592602</v>
      </c>
      <c r="M811" t="str">
        <f t="shared" si="24"/>
        <v>'','m144848','ERIC','NORDQUIST','m144848@usna.edu','','0','1','0','40628.8399305556','40628.7757175926'</v>
      </c>
      <c r="N811" t="s">
        <v>3715</v>
      </c>
    </row>
    <row r="812" spans="1:14">
      <c r="A812">
        <v>144854</v>
      </c>
      <c r="C812" t="s">
        <v>3716</v>
      </c>
      <c r="D812" t="s">
        <v>314</v>
      </c>
      <c r="E812" t="s">
        <v>1903</v>
      </c>
      <c r="F812" t="str">
        <f t="shared" si="25"/>
        <v>m144854@usna.edu</v>
      </c>
      <c r="H812">
        <v>0</v>
      </c>
      <c r="I812">
        <v>1</v>
      </c>
      <c r="J812">
        <v>0</v>
      </c>
      <c r="K812" s="2">
        <v>40628.839930555601</v>
      </c>
      <c r="L812" s="2">
        <v>40628.775717592602</v>
      </c>
      <c r="M812" t="str">
        <f t="shared" si="24"/>
        <v>'','m144854','DAVID','NORMAN','m144854@usna.edu','','0','1','0','40628.8399305556','40628.7757175926'</v>
      </c>
      <c r="N812" t="s">
        <v>3717</v>
      </c>
    </row>
    <row r="813" spans="1:14">
      <c r="A813">
        <v>144926</v>
      </c>
      <c r="C813" t="s">
        <v>3718</v>
      </c>
      <c r="D813" t="s">
        <v>1073</v>
      </c>
      <c r="E813" t="s">
        <v>1905</v>
      </c>
      <c r="F813" t="str">
        <f t="shared" si="25"/>
        <v>m144926@usna.edu</v>
      </c>
      <c r="H813">
        <v>0</v>
      </c>
      <c r="I813">
        <v>1</v>
      </c>
      <c r="J813">
        <v>0</v>
      </c>
      <c r="K813" s="2">
        <v>40628.839930555601</v>
      </c>
      <c r="L813" s="2">
        <v>40628.775717592602</v>
      </c>
      <c r="M813" t="str">
        <f t="shared" si="24"/>
        <v>'','m144926','STEPHEN','ODELL','m144926@usna.edu','','0','1','0','40628.8399305556','40628.7757175926'</v>
      </c>
      <c r="N813" t="s">
        <v>3719</v>
      </c>
    </row>
    <row r="814" spans="1:14">
      <c r="A814">
        <v>144950</v>
      </c>
      <c r="C814" t="s">
        <v>3720</v>
      </c>
      <c r="D814" t="s">
        <v>1299</v>
      </c>
      <c r="E814" t="s">
        <v>1907</v>
      </c>
      <c r="F814" t="str">
        <f t="shared" si="25"/>
        <v>m144950@usna.edu</v>
      </c>
      <c r="H814">
        <v>0</v>
      </c>
      <c r="I814">
        <v>1</v>
      </c>
      <c r="J814">
        <v>0</v>
      </c>
      <c r="K814" s="2">
        <v>40628.839930555601</v>
      </c>
      <c r="L814" s="2">
        <v>40628.775717592602</v>
      </c>
      <c r="M814" t="str">
        <f t="shared" si="24"/>
        <v>'','m144950','NOLAN','OSULLIVAN','m144950@usna.edu','','0','1','0','40628.8399305556','40628.7757175926'</v>
      </c>
      <c r="N814" t="s">
        <v>3721</v>
      </c>
    </row>
    <row r="815" spans="1:14">
      <c r="A815">
        <v>144992</v>
      </c>
      <c r="C815" t="s">
        <v>3722</v>
      </c>
      <c r="D815" t="s">
        <v>77</v>
      </c>
      <c r="E815" t="s">
        <v>1909</v>
      </c>
      <c r="F815" t="str">
        <f t="shared" si="25"/>
        <v>m144992@usna.edu</v>
      </c>
      <c r="H815">
        <v>0</v>
      </c>
      <c r="I815">
        <v>1</v>
      </c>
      <c r="J815">
        <v>0</v>
      </c>
      <c r="K815" s="2">
        <v>40628.839930555601</v>
      </c>
      <c r="L815" s="2">
        <v>40628.775717592602</v>
      </c>
      <c r="M815" t="str">
        <f t="shared" si="24"/>
        <v>'','m144992','GREGORY','OH','m144992@usna.edu','','0','1','0','40628.8399305556','40628.7757175926'</v>
      </c>
      <c r="N815" t="s">
        <v>3723</v>
      </c>
    </row>
    <row r="816" spans="1:14">
      <c r="A816">
        <v>145082</v>
      </c>
      <c r="C816" t="s">
        <v>3724</v>
      </c>
      <c r="D816" t="s">
        <v>176</v>
      </c>
      <c r="E816" t="s">
        <v>1911</v>
      </c>
      <c r="F816" t="str">
        <f t="shared" si="25"/>
        <v>m145082@usna.edu</v>
      </c>
      <c r="H816">
        <v>0</v>
      </c>
      <c r="I816">
        <v>1</v>
      </c>
      <c r="J816">
        <v>0</v>
      </c>
      <c r="K816" s="2">
        <v>40628.839930555601</v>
      </c>
      <c r="L816" s="2">
        <v>40628.775717592602</v>
      </c>
      <c r="M816" t="str">
        <f t="shared" si="24"/>
        <v>'','m145082','WILLIAM','PAGLIARULO','m145082@usna.edu','','0','1','0','40628.8399305556','40628.7757175926'</v>
      </c>
      <c r="N816" t="s">
        <v>3725</v>
      </c>
    </row>
    <row r="817" spans="1:14">
      <c r="A817">
        <v>145106</v>
      </c>
      <c r="C817" t="s">
        <v>3726</v>
      </c>
      <c r="D817" t="s">
        <v>1914</v>
      </c>
      <c r="E817" t="s">
        <v>1913</v>
      </c>
      <c r="F817" t="str">
        <f t="shared" si="25"/>
        <v>m145106@usna.edu</v>
      </c>
      <c r="H817">
        <v>0</v>
      </c>
      <c r="I817">
        <v>1</v>
      </c>
      <c r="J817">
        <v>0</v>
      </c>
      <c r="K817" s="2">
        <v>40628.839930555601</v>
      </c>
      <c r="L817" s="2">
        <v>40628.775717592602</v>
      </c>
      <c r="M817" t="str">
        <f t="shared" si="24"/>
        <v>'','m145106','HONGYONG','PARK','m145106@usna.edu','','0','1','0','40628.8399305556','40628.7757175926'</v>
      </c>
      <c r="N817" t="s">
        <v>3727</v>
      </c>
    </row>
    <row r="818" spans="1:14">
      <c r="A818">
        <v>145130</v>
      </c>
      <c r="C818" t="s">
        <v>3728</v>
      </c>
      <c r="D818" t="s">
        <v>1917</v>
      </c>
      <c r="E818" t="s">
        <v>1916</v>
      </c>
      <c r="F818" t="str">
        <f t="shared" si="25"/>
        <v>m145130@usna.edu</v>
      </c>
      <c r="H818">
        <v>0</v>
      </c>
      <c r="I818">
        <v>1</v>
      </c>
      <c r="J818">
        <v>0</v>
      </c>
      <c r="K818" s="2">
        <v>40628.839930555601</v>
      </c>
      <c r="L818" s="2">
        <v>40628.775717592602</v>
      </c>
      <c r="M818" t="str">
        <f t="shared" si="24"/>
        <v>'','m145130','SAHIL','PATEL','m145130@usna.edu','','0','1','0','40628.8399305556','40628.7757175926'</v>
      </c>
      <c r="N818" t="s">
        <v>3729</v>
      </c>
    </row>
    <row r="819" spans="1:14">
      <c r="A819">
        <v>145148</v>
      </c>
      <c r="C819" t="s">
        <v>3730</v>
      </c>
      <c r="D819" t="s">
        <v>31</v>
      </c>
      <c r="E819" t="s">
        <v>154</v>
      </c>
      <c r="F819" t="str">
        <f t="shared" si="25"/>
        <v>m145148@usna.edu</v>
      </c>
      <c r="H819">
        <v>0</v>
      </c>
      <c r="I819">
        <v>1</v>
      </c>
      <c r="J819">
        <v>0</v>
      </c>
      <c r="K819" s="2">
        <v>40628.839930555601</v>
      </c>
      <c r="L819" s="2">
        <v>40628.775717592602</v>
      </c>
      <c r="M819" t="str">
        <f t="shared" si="24"/>
        <v>'','m145148','MICHAEL','PATRICK','m145148@usna.edu','','0','1','0','40628.8399305556','40628.7757175926'</v>
      </c>
      <c r="N819" t="s">
        <v>3731</v>
      </c>
    </row>
    <row r="820" spans="1:14">
      <c r="A820">
        <v>145166</v>
      </c>
      <c r="C820" t="s">
        <v>3732</v>
      </c>
      <c r="D820" t="s">
        <v>1921</v>
      </c>
      <c r="E820" t="s">
        <v>1920</v>
      </c>
      <c r="F820" t="str">
        <f t="shared" si="25"/>
        <v>m145166@usna.edu</v>
      </c>
      <c r="H820">
        <v>0</v>
      </c>
      <c r="I820">
        <v>1</v>
      </c>
      <c r="J820">
        <v>0</v>
      </c>
      <c r="K820" s="2">
        <v>40628.839930555601</v>
      </c>
      <c r="L820" s="2">
        <v>40628.775717592602</v>
      </c>
      <c r="M820" t="str">
        <f t="shared" si="24"/>
        <v>'','m145166','ARLETTA','PEAU','m145166@usna.edu','','0','1','0','40628.8399305556','40628.7757175926'</v>
      </c>
      <c r="N820" t="s">
        <v>3733</v>
      </c>
    </row>
    <row r="821" spans="1:14">
      <c r="A821">
        <v>145202</v>
      </c>
      <c r="C821" t="s">
        <v>3734</v>
      </c>
      <c r="D821" t="s">
        <v>980</v>
      </c>
      <c r="E821" t="s">
        <v>1923</v>
      </c>
      <c r="F821" t="str">
        <f t="shared" si="25"/>
        <v>m145202@usna.edu</v>
      </c>
      <c r="H821">
        <v>0</v>
      </c>
      <c r="I821">
        <v>1</v>
      </c>
      <c r="J821">
        <v>0</v>
      </c>
      <c r="K821" s="2">
        <v>40628.839930555601</v>
      </c>
      <c r="L821" s="2">
        <v>40628.775717592602</v>
      </c>
      <c r="M821" t="str">
        <f t="shared" si="24"/>
        <v>'','m145202','MARCUS','PEREZ','m145202@usna.edu','','0','1','0','40628.8399305556','40628.7757175926'</v>
      </c>
      <c r="N821" t="s">
        <v>3735</v>
      </c>
    </row>
    <row r="822" spans="1:14">
      <c r="A822">
        <v>145268</v>
      </c>
      <c r="C822" t="s">
        <v>3736</v>
      </c>
      <c r="D822" t="s">
        <v>1925</v>
      </c>
      <c r="E822" t="s">
        <v>949</v>
      </c>
      <c r="F822" t="str">
        <f t="shared" si="25"/>
        <v>m145268@usna.edu</v>
      </c>
      <c r="H822">
        <v>0</v>
      </c>
      <c r="I822">
        <v>1</v>
      </c>
      <c r="J822">
        <v>0</v>
      </c>
      <c r="K822" s="2">
        <v>40628.839930555601</v>
      </c>
      <c r="L822" s="2">
        <v>40628.775717592602</v>
      </c>
      <c r="M822" t="str">
        <f t="shared" si="24"/>
        <v>'','m145268','JAREK','PETERSON','m145268@usna.edu','','0','1','0','40628.8399305556','40628.7757175926'</v>
      </c>
      <c r="N822" t="s">
        <v>3737</v>
      </c>
    </row>
    <row r="823" spans="1:14">
      <c r="A823">
        <v>145334</v>
      </c>
      <c r="C823" t="s">
        <v>3738</v>
      </c>
      <c r="D823" t="s">
        <v>1456</v>
      </c>
      <c r="E823" t="s">
        <v>1927</v>
      </c>
      <c r="F823" t="str">
        <f t="shared" si="25"/>
        <v>m145334@usna.edu</v>
      </c>
      <c r="H823">
        <v>0</v>
      </c>
      <c r="I823">
        <v>1</v>
      </c>
      <c r="J823">
        <v>0</v>
      </c>
      <c r="K823" s="2">
        <v>40628.839930555601</v>
      </c>
      <c r="L823" s="2">
        <v>40628.775717592602</v>
      </c>
      <c r="M823" t="str">
        <f t="shared" si="24"/>
        <v>'','m145334','PARKER','PIERSON','m145334@usna.edu','','0','1','0','40628.8399305556','40628.7757175926'</v>
      </c>
      <c r="N823" t="s">
        <v>3739</v>
      </c>
    </row>
    <row r="824" spans="1:14">
      <c r="A824">
        <v>145346</v>
      </c>
      <c r="C824" t="s">
        <v>3740</v>
      </c>
      <c r="D824" t="s">
        <v>1930</v>
      </c>
      <c r="E824" t="s">
        <v>1929</v>
      </c>
      <c r="F824" t="str">
        <f t="shared" si="25"/>
        <v>m145346@usna.edu</v>
      </c>
      <c r="H824">
        <v>0</v>
      </c>
      <c r="I824">
        <v>1</v>
      </c>
      <c r="J824">
        <v>0</v>
      </c>
      <c r="K824" s="2">
        <v>40628.839930555601</v>
      </c>
      <c r="L824" s="2">
        <v>40628.775717592602</v>
      </c>
      <c r="M824" t="str">
        <f t="shared" si="24"/>
        <v>'','m145346','PAULENA','PINE','m145346@usna.edu','','0','1','0','40628.8399305556','40628.7757175926'</v>
      </c>
      <c r="N824" t="s">
        <v>3741</v>
      </c>
    </row>
    <row r="825" spans="1:14">
      <c r="A825">
        <v>145352</v>
      </c>
      <c r="C825" t="s">
        <v>3742</v>
      </c>
      <c r="D825" t="s">
        <v>482</v>
      </c>
      <c r="E825" t="s">
        <v>1932</v>
      </c>
      <c r="F825" t="str">
        <f t="shared" si="25"/>
        <v>m145352@usna.edu</v>
      </c>
      <c r="H825">
        <v>0</v>
      </c>
      <c r="I825">
        <v>1</v>
      </c>
      <c r="J825">
        <v>0</v>
      </c>
      <c r="K825" s="2">
        <v>40628.839930555601</v>
      </c>
      <c r="L825" s="2">
        <v>40628.775717592602</v>
      </c>
      <c r="M825" t="str">
        <f t="shared" si="24"/>
        <v>'','m145352','ANTHONY','PINTO','m145352@usna.edu','','0','1','0','40628.8399305556','40628.7757175926'</v>
      </c>
      <c r="N825" t="s">
        <v>3743</v>
      </c>
    </row>
    <row r="826" spans="1:14">
      <c r="A826">
        <v>145376</v>
      </c>
      <c r="C826" t="s">
        <v>3744</v>
      </c>
      <c r="D826" t="s">
        <v>1935</v>
      </c>
      <c r="E826" t="s">
        <v>1934</v>
      </c>
      <c r="F826" t="str">
        <f t="shared" si="25"/>
        <v>m145376@usna.edu</v>
      </c>
      <c r="H826">
        <v>0</v>
      </c>
      <c r="I826">
        <v>1</v>
      </c>
      <c r="J826">
        <v>0</v>
      </c>
      <c r="K826" s="2">
        <v>40628.839930555601</v>
      </c>
      <c r="L826" s="2">
        <v>40628.775717592602</v>
      </c>
      <c r="M826" t="str">
        <f t="shared" si="24"/>
        <v>'','m145376','KARA','POLLINGER','m145376@usna.edu','','0','1','0','40628.8399305556','40628.7757175926'</v>
      </c>
      <c r="N826" t="s">
        <v>3745</v>
      </c>
    </row>
    <row r="827" spans="1:14">
      <c r="A827">
        <v>145400</v>
      </c>
      <c r="C827" t="s">
        <v>3746</v>
      </c>
      <c r="D827" t="s">
        <v>615</v>
      </c>
      <c r="E827" t="s">
        <v>1937</v>
      </c>
      <c r="F827" t="str">
        <f t="shared" si="25"/>
        <v>m145400@usna.edu</v>
      </c>
      <c r="H827">
        <v>0</v>
      </c>
      <c r="I827">
        <v>1</v>
      </c>
      <c r="J827">
        <v>0</v>
      </c>
      <c r="K827" s="2">
        <v>40628.839930555601</v>
      </c>
      <c r="L827" s="2">
        <v>40628.775717592602</v>
      </c>
      <c r="M827" t="str">
        <f t="shared" si="24"/>
        <v>'','m145400','KATHERINE','POULIN','m145400@usna.edu','','0','1','0','40628.8399305556','40628.7757175926'</v>
      </c>
      <c r="N827" t="s">
        <v>3747</v>
      </c>
    </row>
    <row r="828" spans="1:14">
      <c r="A828">
        <v>145448</v>
      </c>
      <c r="C828" t="s">
        <v>3748</v>
      </c>
      <c r="D828" t="s">
        <v>231</v>
      </c>
      <c r="E828" t="s">
        <v>405</v>
      </c>
      <c r="F828" t="str">
        <f t="shared" si="25"/>
        <v>m145448@usna.edu</v>
      </c>
      <c r="H828">
        <v>0</v>
      </c>
      <c r="I828">
        <v>1</v>
      </c>
      <c r="J828">
        <v>0</v>
      </c>
      <c r="K828" s="2">
        <v>40628.839930555601</v>
      </c>
      <c r="L828" s="2">
        <v>40628.775717592602</v>
      </c>
      <c r="M828" t="str">
        <f t="shared" si="24"/>
        <v>'','m145448','JOSEPH','PRICE','m145448@usna.edu','','0','1','0','40628.8399305556','40628.7757175926'</v>
      </c>
      <c r="N828" t="s">
        <v>3749</v>
      </c>
    </row>
    <row r="829" spans="1:14">
      <c r="A829">
        <v>145454</v>
      </c>
      <c r="C829" t="s">
        <v>3750</v>
      </c>
      <c r="D829" t="s">
        <v>149</v>
      </c>
      <c r="E829" t="s">
        <v>405</v>
      </c>
      <c r="F829" t="str">
        <f t="shared" si="25"/>
        <v>m145454@usna.edu</v>
      </c>
      <c r="H829">
        <v>0</v>
      </c>
      <c r="I829">
        <v>1</v>
      </c>
      <c r="J829">
        <v>0</v>
      </c>
      <c r="K829" s="2">
        <v>40628.839930555601</v>
      </c>
      <c r="L829" s="2">
        <v>40628.775717592602</v>
      </c>
      <c r="M829" t="str">
        <f t="shared" si="24"/>
        <v>'','m145454','SEAN','PRICE','m145454@usna.edu','','0','1','0','40628.8399305556','40628.7757175926'</v>
      </c>
      <c r="N829" t="s">
        <v>3751</v>
      </c>
    </row>
    <row r="830" spans="1:14">
      <c r="A830">
        <v>145472</v>
      </c>
      <c r="C830" t="s">
        <v>3752</v>
      </c>
      <c r="D830" t="s">
        <v>1942</v>
      </c>
      <c r="E830" t="s">
        <v>1941</v>
      </c>
      <c r="F830" t="str">
        <f t="shared" si="25"/>
        <v>m145472@usna.edu</v>
      </c>
      <c r="H830">
        <v>0</v>
      </c>
      <c r="I830">
        <v>1</v>
      </c>
      <c r="J830">
        <v>0</v>
      </c>
      <c r="K830" s="2">
        <v>40628.839930555601</v>
      </c>
      <c r="L830" s="2">
        <v>40628.775717592602</v>
      </c>
      <c r="M830" t="str">
        <f t="shared" si="24"/>
        <v>'','m145472','ASHLEY','PULIDO','m145472@usna.edu','','0','1','0','40628.8399305556','40628.7757175926'</v>
      </c>
      <c r="N830" t="s">
        <v>3753</v>
      </c>
    </row>
    <row r="831" spans="1:14">
      <c r="A831">
        <v>145526</v>
      </c>
      <c r="C831" t="s">
        <v>3754</v>
      </c>
      <c r="D831" t="s">
        <v>952</v>
      </c>
      <c r="E831" t="s">
        <v>1944</v>
      </c>
      <c r="F831" t="str">
        <f t="shared" si="25"/>
        <v>m145526@usna.edu</v>
      </c>
      <c r="H831">
        <v>0</v>
      </c>
      <c r="I831">
        <v>1</v>
      </c>
      <c r="J831">
        <v>0</v>
      </c>
      <c r="K831" s="2">
        <v>40628.839930555601</v>
      </c>
      <c r="L831" s="2">
        <v>40628.775717592602</v>
      </c>
      <c r="M831" t="str">
        <f t="shared" si="24"/>
        <v>'','m145526','AMANDA','RAGAN','m145526@usna.edu','','0','1','0','40628.8399305556','40628.7757175926'</v>
      </c>
      <c r="N831" t="s">
        <v>3755</v>
      </c>
    </row>
    <row r="832" spans="1:14">
      <c r="A832">
        <v>145604</v>
      </c>
      <c r="C832" t="s">
        <v>3756</v>
      </c>
      <c r="D832" t="s">
        <v>169</v>
      </c>
      <c r="E832" t="s">
        <v>1946</v>
      </c>
      <c r="F832" t="str">
        <f t="shared" si="25"/>
        <v>m145604@usna.edu</v>
      </c>
      <c r="H832">
        <v>0</v>
      </c>
      <c r="I832">
        <v>1</v>
      </c>
      <c r="J832">
        <v>0</v>
      </c>
      <c r="K832" s="2">
        <v>40628.839930555601</v>
      </c>
      <c r="L832" s="2">
        <v>40628.775717592602</v>
      </c>
      <c r="M832" t="str">
        <f t="shared" si="24"/>
        <v>'','m145604','THOMAS','REED','m145604@usna.edu','','0','1','0','40628.8399305556','40628.7757175926'</v>
      </c>
      <c r="N832" t="s">
        <v>3757</v>
      </c>
    </row>
    <row r="833" spans="1:14">
      <c r="A833">
        <v>145610</v>
      </c>
      <c r="C833" t="s">
        <v>3758</v>
      </c>
      <c r="D833" t="s">
        <v>776</v>
      </c>
      <c r="E833" t="s">
        <v>425</v>
      </c>
      <c r="F833" t="str">
        <f t="shared" si="25"/>
        <v>m145610@usna.edu</v>
      </c>
      <c r="H833">
        <v>0</v>
      </c>
      <c r="I833">
        <v>1</v>
      </c>
      <c r="J833">
        <v>0</v>
      </c>
      <c r="K833" s="2">
        <v>40628.839930555601</v>
      </c>
      <c r="L833" s="2">
        <v>40628.775717592602</v>
      </c>
      <c r="M833" t="str">
        <f t="shared" ref="M833:M896" si="26">CONCATENATE("'",B833,"','",C833,"','",D833,"','",E833,"','",F833,"','",G833,"','",H833,"','",I833,"','",J833,"','",K833,"','",L833,"'")</f>
        <v>'','m145610','PAUL','REESE','m145610@usna.edu','','0','1','0','40628.8399305556','40628.7757175926'</v>
      </c>
      <c r="N833" t="s">
        <v>3759</v>
      </c>
    </row>
    <row r="834" spans="1:14">
      <c r="A834">
        <v>145634</v>
      </c>
      <c r="C834" t="s">
        <v>3760</v>
      </c>
      <c r="D834" t="s">
        <v>314</v>
      </c>
      <c r="E834" t="s">
        <v>1949</v>
      </c>
      <c r="F834" t="str">
        <f t="shared" ref="F834:F899" si="27">CONCATENATE(C834,"@usna.edu")</f>
        <v>m145634@usna.edu</v>
      </c>
      <c r="H834">
        <v>0</v>
      </c>
      <c r="I834">
        <v>1</v>
      </c>
      <c r="J834">
        <v>0</v>
      </c>
      <c r="K834" s="2">
        <v>40628.839930555601</v>
      </c>
      <c r="L834" s="2">
        <v>40628.775717592602</v>
      </c>
      <c r="M834" t="str">
        <f t="shared" si="26"/>
        <v>'','m145634','DAVID','REIMERS','m145634@usna.edu','','0','1','0','40628.8399305556','40628.7757175926'</v>
      </c>
      <c r="N834" t="s">
        <v>3761</v>
      </c>
    </row>
    <row r="835" spans="1:14">
      <c r="A835">
        <v>145658</v>
      </c>
      <c r="C835" t="s">
        <v>3762</v>
      </c>
      <c r="D835" t="s">
        <v>1952</v>
      </c>
      <c r="E835" t="s">
        <v>1951</v>
      </c>
      <c r="F835" t="str">
        <f t="shared" si="27"/>
        <v>m145658@usna.edu</v>
      </c>
      <c r="H835">
        <v>0</v>
      </c>
      <c r="I835">
        <v>1</v>
      </c>
      <c r="J835">
        <v>0</v>
      </c>
      <c r="K835" s="2">
        <v>40628.839930555601</v>
      </c>
      <c r="L835" s="2">
        <v>40628.775717592602</v>
      </c>
      <c r="M835" t="str">
        <f t="shared" si="26"/>
        <v>'','m145658','CONOR','RENTZ','m145658@usna.edu','','0','1','0','40628.8399305556','40628.7757175926'</v>
      </c>
      <c r="N835" t="s">
        <v>3763</v>
      </c>
    </row>
    <row r="836" spans="1:14">
      <c r="A836">
        <v>145712</v>
      </c>
      <c r="C836" t="s">
        <v>3764</v>
      </c>
      <c r="D836" t="s">
        <v>518</v>
      </c>
      <c r="E836" t="s">
        <v>431</v>
      </c>
      <c r="F836" t="str">
        <f t="shared" si="27"/>
        <v>m145712@usna.edu</v>
      </c>
      <c r="H836">
        <v>0</v>
      </c>
      <c r="I836">
        <v>1</v>
      </c>
      <c r="J836">
        <v>0</v>
      </c>
      <c r="K836" s="2">
        <v>40628.839930555601</v>
      </c>
      <c r="L836" s="2">
        <v>40628.775717592602</v>
      </c>
      <c r="M836" t="str">
        <f t="shared" si="26"/>
        <v>'','m145712','JOSHUA','RIVERA','m145712@usna.edu','','0','1','0','40628.8399305556','40628.7757175926'</v>
      </c>
      <c r="N836" t="s">
        <v>3765</v>
      </c>
    </row>
    <row r="837" spans="1:14">
      <c r="A837">
        <v>145730</v>
      </c>
      <c r="C837" t="s">
        <v>3766</v>
      </c>
      <c r="D837" t="s">
        <v>1956</v>
      </c>
      <c r="E837" t="s">
        <v>1955</v>
      </c>
      <c r="F837" t="str">
        <f t="shared" si="27"/>
        <v>m145730@usna.edu</v>
      </c>
      <c r="H837">
        <v>0</v>
      </c>
      <c r="I837">
        <v>1</v>
      </c>
      <c r="J837">
        <v>0</v>
      </c>
      <c r="K837" s="2">
        <v>40628.839930555601</v>
      </c>
      <c r="L837" s="2">
        <v>40628.775717592602</v>
      </c>
      <c r="M837" t="str">
        <f t="shared" si="26"/>
        <v>'','m145730','ALEXA','RIZZO','m145730@usna.edu','','0','1','0','40628.8399305556','40628.7757175926'</v>
      </c>
      <c r="N837" t="s">
        <v>3767</v>
      </c>
    </row>
    <row r="838" spans="1:14">
      <c r="A838">
        <v>145766</v>
      </c>
      <c r="C838" t="s">
        <v>3768</v>
      </c>
      <c r="D838" t="s">
        <v>176</v>
      </c>
      <c r="E838" t="s">
        <v>436</v>
      </c>
      <c r="F838" t="str">
        <f t="shared" si="27"/>
        <v>m145766@usna.edu</v>
      </c>
      <c r="H838">
        <v>0</v>
      </c>
      <c r="I838">
        <v>1</v>
      </c>
      <c r="J838">
        <v>0</v>
      </c>
      <c r="K838" s="2">
        <v>40628.839930555601</v>
      </c>
      <c r="L838" s="2">
        <v>40628.775717592602</v>
      </c>
      <c r="M838" t="str">
        <f t="shared" si="26"/>
        <v>'','m145766','WILLIAM','ROBERTS','m145766@usna.edu','','0','1','0','40628.8399305556','40628.7757175926'</v>
      </c>
      <c r="N838" t="s">
        <v>3769</v>
      </c>
    </row>
    <row r="839" spans="1:14">
      <c r="A839">
        <v>145808</v>
      </c>
      <c r="C839" t="s">
        <v>3770</v>
      </c>
      <c r="D839" t="s">
        <v>1959</v>
      </c>
      <c r="E839" t="s">
        <v>441</v>
      </c>
      <c r="F839" t="str">
        <f t="shared" si="27"/>
        <v>m145808@usna.edu</v>
      </c>
      <c r="H839">
        <v>0</v>
      </c>
      <c r="I839">
        <v>1</v>
      </c>
      <c r="J839">
        <v>0</v>
      </c>
      <c r="K839" s="2">
        <v>40628.839930555601</v>
      </c>
      <c r="L839" s="2">
        <v>40628.775717592602</v>
      </c>
      <c r="M839" t="str">
        <f t="shared" si="26"/>
        <v>'','m145808','ALBERTO','RODRIGUEZ','m145808@usna.edu','','0','1','0','40628.8399305556','40628.7757175926'</v>
      </c>
      <c r="N839" t="s">
        <v>3771</v>
      </c>
    </row>
    <row r="840" spans="1:14">
      <c r="A840">
        <v>145838</v>
      </c>
      <c r="C840" t="s">
        <v>3772</v>
      </c>
      <c r="D840" t="s">
        <v>608</v>
      </c>
      <c r="E840" t="s">
        <v>1961</v>
      </c>
      <c r="F840" t="str">
        <f t="shared" si="27"/>
        <v>m145838@usna.edu</v>
      </c>
      <c r="H840">
        <v>0</v>
      </c>
      <c r="I840">
        <v>1</v>
      </c>
      <c r="J840">
        <v>0</v>
      </c>
      <c r="K840" s="2">
        <v>40628.839930555601</v>
      </c>
      <c r="L840" s="2">
        <v>40628.775717592602</v>
      </c>
      <c r="M840" t="str">
        <f t="shared" si="26"/>
        <v>'','m145838','BLAKE','ROPER','m145838@usna.edu','','0','1','0','40628.8399305556','40628.7757175926'</v>
      </c>
      <c r="N840" t="s">
        <v>3773</v>
      </c>
    </row>
    <row r="841" spans="1:14">
      <c r="A841">
        <v>145892</v>
      </c>
      <c r="C841" t="s">
        <v>3774</v>
      </c>
      <c r="D841" t="s">
        <v>1230</v>
      </c>
      <c r="E841" t="s">
        <v>1963</v>
      </c>
      <c r="F841" t="str">
        <f t="shared" si="27"/>
        <v>m145892@usna.edu</v>
      </c>
      <c r="H841">
        <v>0</v>
      </c>
      <c r="I841">
        <v>1</v>
      </c>
      <c r="J841">
        <v>0</v>
      </c>
      <c r="K841" s="2">
        <v>40628.839930555601</v>
      </c>
      <c r="L841" s="2">
        <v>40628.775717592602</v>
      </c>
      <c r="M841" t="str">
        <f t="shared" si="26"/>
        <v>'','m145892','JOSE','RUIZ','m145892@usna.edu','','0','1','0','40628.8399305556','40628.7757175926'</v>
      </c>
      <c r="N841" t="s">
        <v>3775</v>
      </c>
    </row>
    <row r="842" spans="1:14">
      <c r="A842">
        <v>145964</v>
      </c>
      <c r="C842" t="s">
        <v>3776</v>
      </c>
      <c r="D842" t="s">
        <v>531</v>
      </c>
      <c r="E842" t="s">
        <v>1965</v>
      </c>
      <c r="F842" t="str">
        <f t="shared" si="27"/>
        <v>m145964@usna.edu</v>
      </c>
      <c r="H842">
        <v>0</v>
      </c>
      <c r="I842">
        <v>1</v>
      </c>
      <c r="J842">
        <v>0</v>
      </c>
      <c r="K842" s="2">
        <v>40628.839930555601</v>
      </c>
      <c r="L842" s="2">
        <v>40628.775717592602</v>
      </c>
      <c r="M842" t="str">
        <f t="shared" si="26"/>
        <v>'','m145964','MARK','SANTAMARIA','m145964@usna.edu','','0','1','0','40628.8399305556','40628.7757175926'</v>
      </c>
      <c r="N842" t="s">
        <v>3777</v>
      </c>
    </row>
    <row r="843" spans="1:14">
      <c r="A843">
        <v>145970</v>
      </c>
      <c r="C843" t="s">
        <v>3778</v>
      </c>
      <c r="D843" t="s">
        <v>1968</v>
      </c>
      <c r="E843" t="s">
        <v>1967</v>
      </c>
      <c r="F843" t="str">
        <f t="shared" si="27"/>
        <v>m145970@usna.edu</v>
      </c>
      <c r="H843">
        <v>0</v>
      </c>
      <c r="I843">
        <v>1</v>
      </c>
      <c r="J843">
        <v>0</v>
      </c>
      <c r="K843" s="2">
        <v>40628.839930555601</v>
      </c>
      <c r="L843" s="2">
        <v>40628.775717592602</v>
      </c>
      <c r="M843" t="str">
        <f t="shared" si="26"/>
        <v>'','m145970','ADRIAN','SANTOSALBORNA','m145970@usna.edu','','0','1','0','40628.8399305556','40628.7757175926'</v>
      </c>
      <c r="N843" t="s">
        <v>3779</v>
      </c>
    </row>
    <row r="844" spans="1:14">
      <c r="A844">
        <v>145982</v>
      </c>
      <c r="C844" t="s">
        <v>3780</v>
      </c>
      <c r="D844" t="s">
        <v>23</v>
      </c>
      <c r="E844" t="s">
        <v>1970</v>
      </c>
      <c r="F844" t="str">
        <f t="shared" si="27"/>
        <v>m145982@usna.edu</v>
      </c>
      <c r="H844">
        <v>0</v>
      </c>
      <c r="I844">
        <v>1</v>
      </c>
      <c r="J844">
        <v>0</v>
      </c>
      <c r="K844" s="2">
        <v>40628.839930555601</v>
      </c>
      <c r="L844" s="2">
        <v>40628.775717592602</v>
      </c>
      <c r="M844" t="str">
        <f t="shared" si="26"/>
        <v>'','m145982','DANIEL','SARGENTI','m145982@usna.edu','','0','1','0','40628.8399305556','40628.7757175926'</v>
      </c>
      <c r="N844" t="s">
        <v>3781</v>
      </c>
    </row>
    <row r="845" spans="1:14">
      <c r="A845">
        <v>145988</v>
      </c>
      <c r="C845" t="s">
        <v>3782</v>
      </c>
      <c r="D845" t="s">
        <v>1973</v>
      </c>
      <c r="E845" t="s">
        <v>1972</v>
      </c>
      <c r="F845" t="str">
        <f t="shared" si="27"/>
        <v>m145988@usna.edu</v>
      </c>
      <c r="H845">
        <v>0</v>
      </c>
      <c r="I845">
        <v>1</v>
      </c>
      <c r="J845">
        <v>0</v>
      </c>
      <c r="K845" s="2">
        <v>40628.839930555601</v>
      </c>
      <c r="L845" s="2">
        <v>40628.775717592602</v>
      </c>
      <c r="M845" t="str">
        <f t="shared" si="26"/>
        <v>'','m145988','JASMINE','SARJEANT','m145988@usna.edu','','0','1','0','40628.8399305556','40628.7757175926'</v>
      </c>
      <c r="N845" t="s">
        <v>3783</v>
      </c>
    </row>
    <row r="846" spans="1:14">
      <c r="A846">
        <v>146030</v>
      </c>
      <c r="C846" t="s">
        <v>3784</v>
      </c>
      <c r="D846" t="s">
        <v>1976</v>
      </c>
      <c r="E846" t="s">
        <v>1975</v>
      </c>
      <c r="F846" t="str">
        <f t="shared" si="27"/>
        <v>m146030@usna.edu</v>
      </c>
      <c r="H846">
        <v>0</v>
      </c>
      <c r="I846">
        <v>1</v>
      </c>
      <c r="J846">
        <v>0</v>
      </c>
      <c r="K846" s="2">
        <v>40628.839930555601</v>
      </c>
      <c r="L846" s="2">
        <v>40628.775717592602</v>
      </c>
      <c r="M846" t="str">
        <f t="shared" si="26"/>
        <v>'','m146030','GAVIN','SCHELSKE','m146030@usna.edu','','0','1','0','40628.8399305556','40628.7757175926'</v>
      </c>
      <c r="N846" t="s">
        <v>3785</v>
      </c>
    </row>
    <row r="847" spans="1:14">
      <c r="A847">
        <v>146036</v>
      </c>
      <c r="C847" t="s">
        <v>3786</v>
      </c>
      <c r="D847" t="s">
        <v>1725</v>
      </c>
      <c r="E847" t="s">
        <v>1978</v>
      </c>
      <c r="F847" t="str">
        <f t="shared" si="27"/>
        <v>m146036@usna.edu</v>
      </c>
      <c r="H847">
        <v>0</v>
      </c>
      <c r="I847">
        <v>1</v>
      </c>
      <c r="J847">
        <v>0</v>
      </c>
      <c r="K847" s="2">
        <v>40628.839930555601</v>
      </c>
      <c r="L847" s="2">
        <v>40628.775717592602</v>
      </c>
      <c r="M847" t="str">
        <f t="shared" si="26"/>
        <v>'','m146036','GABRIELA','SCHERER','m146036@usna.edu','','0','1','0','40628.8399305556','40628.7757175926'</v>
      </c>
      <c r="N847" t="s">
        <v>3787</v>
      </c>
    </row>
    <row r="848" spans="1:14">
      <c r="A848">
        <v>146054</v>
      </c>
      <c r="C848" t="s">
        <v>3788</v>
      </c>
      <c r="D848" t="s">
        <v>439</v>
      </c>
      <c r="E848" t="s">
        <v>1980</v>
      </c>
      <c r="F848" t="str">
        <f t="shared" si="27"/>
        <v>m146054@usna.edu</v>
      </c>
      <c r="H848">
        <v>0</v>
      </c>
      <c r="I848">
        <v>1</v>
      </c>
      <c r="J848">
        <v>0</v>
      </c>
      <c r="K848" s="2">
        <v>40628.839930555601</v>
      </c>
      <c r="L848" s="2">
        <v>40628.775717592602</v>
      </c>
      <c r="M848" t="str">
        <f t="shared" si="26"/>
        <v>'','m146054','JACOB','SCHLENBECKER','m146054@usna.edu','','0','1','0','40628.8399305556','40628.7757175926'</v>
      </c>
      <c r="N848" t="s">
        <v>3789</v>
      </c>
    </row>
    <row r="849" spans="1:14">
      <c r="A849">
        <v>146060</v>
      </c>
      <c r="C849" t="s">
        <v>3790</v>
      </c>
      <c r="D849" t="s">
        <v>1177</v>
      </c>
      <c r="E849" t="s">
        <v>465</v>
      </c>
      <c r="F849" t="str">
        <f t="shared" si="27"/>
        <v>m146060@usna.edu</v>
      </c>
      <c r="H849">
        <v>0</v>
      </c>
      <c r="I849">
        <v>1</v>
      </c>
      <c r="J849">
        <v>0</v>
      </c>
      <c r="K849" s="2">
        <v>40628.839930555601</v>
      </c>
      <c r="L849" s="2">
        <v>40628.775717592602</v>
      </c>
      <c r="M849" t="str">
        <f t="shared" si="26"/>
        <v>'','m146060','BRYAN','SCHMIDT','m146060@usna.edu','','0','1','0','40628.8399305556','40628.7757175926'</v>
      </c>
      <c r="N849" t="s">
        <v>3791</v>
      </c>
    </row>
    <row r="850" spans="1:14">
      <c r="A850">
        <v>146078</v>
      </c>
      <c r="C850" t="s">
        <v>3792</v>
      </c>
      <c r="D850" t="s">
        <v>1983</v>
      </c>
      <c r="E850" t="s">
        <v>1510</v>
      </c>
      <c r="F850" t="str">
        <f t="shared" si="27"/>
        <v>m146078@usna.edu</v>
      </c>
      <c r="H850">
        <v>0</v>
      </c>
      <c r="I850">
        <v>1</v>
      </c>
      <c r="J850">
        <v>0</v>
      </c>
      <c r="K850" s="2">
        <v>40628.839930555601</v>
      </c>
      <c r="L850" s="2">
        <v>40628.775717592602</v>
      </c>
      <c r="M850" t="str">
        <f t="shared" si="26"/>
        <v>'','m146078','SKYLER','SCHNEIDER','m146078@usna.edu','','0','1','0','40628.8399305556','40628.7757175926'</v>
      </c>
      <c r="N850" t="s">
        <v>3793</v>
      </c>
    </row>
    <row r="851" spans="1:14">
      <c r="A851">
        <v>146204</v>
      </c>
      <c r="C851" t="s">
        <v>3794</v>
      </c>
      <c r="D851" t="s">
        <v>1986</v>
      </c>
      <c r="E851" t="s">
        <v>1985</v>
      </c>
      <c r="F851" t="str">
        <f t="shared" si="27"/>
        <v>m146204@usna.edu</v>
      </c>
      <c r="H851">
        <v>0</v>
      </c>
      <c r="I851">
        <v>1</v>
      </c>
      <c r="J851">
        <v>0</v>
      </c>
      <c r="K851" s="2">
        <v>40628.839930555601</v>
      </c>
      <c r="L851" s="2">
        <v>40628.775717592602</v>
      </c>
      <c r="M851" t="str">
        <f t="shared" si="26"/>
        <v>'','m146204','QUINCY','SHARPE','m146204@usna.edu','','0','1','0','40628.8399305556','40628.7757175926'</v>
      </c>
      <c r="N851" t="s">
        <v>3795</v>
      </c>
    </row>
    <row r="852" spans="1:14">
      <c r="A852">
        <v>146240</v>
      </c>
      <c r="C852" t="s">
        <v>3796</v>
      </c>
      <c r="D852" t="s">
        <v>92</v>
      </c>
      <c r="E852" t="s">
        <v>1988</v>
      </c>
      <c r="F852" t="str">
        <f t="shared" si="27"/>
        <v>m146240@usna.edu</v>
      </c>
      <c r="H852">
        <v>0</v>
      </c>
      <c r="I852">
        <v>1</v>
      </c>
      <c r="J852">
        <v>0</v>
      </c>
      <c r="K852" s="2">
        <v>40628.839930555601</v>
      </c>
      <c r="L852" s="2">
        <v>40628.775717592602</v>
      </c>
      <c r="M852" t="str">
        <f t="shared" si="26"/>
        <v>'','m146240','JONATHAN','SHONTZ','m146240@usna.edu','','0','1','0','40628.8399305556','40628.7757175926'</v>
      </c>
      <c r="N852" t="s">
        <v>3797</v>
      </c>
    </row>
    <row r="853" spans="1:14">
      <c r="A853">
        <v>146246</v>
      </c>
      <c r="C853" t="s">
        <v>3798</v>
      </c>
      <c r="D853" t="s">
        <v>236</v>
      </c>
      <c r="E853" t="s">
        <v>1990</v>
      </c>
      <c r="F853" t="str">
        <f t="shared" si="27"/>
        <v>m146246@usna.edu</v>
      </c>
      <c r="H853">
        <v>0</v>
      </c>
      <c r="I853">
        <v>1</v>
      </c>
      <c r="J853">
        <v>0</v>
      </c>
      <c r="K853" s="2">
        <v>40628.839930555601</v>
      </c>
      <c r="L853" s="2">
        <v>40628.775717592602</v>
      </c>
      <c r="M853" t="str">
        <f t="shared" si="26"/>
        <v>'','m146246','JUSTIN','SIMIKVALADEZ','m146246@usna.edu','','0','1','0','40628.8399305556','40628.7757175926'</v>
      </c>
      <c r="N853" t="s">
        <v>3799</v>
      </c>
    </row>
    <row r="854" spans="1:14">
      <c r="A854">
        <v>146306</v>
      </c>
      <c r="C854" t="s">
        <v>3800</v>
      </c>
      <c r="D854" t="s">
        <v>883</v>
      </c>
      <c r="E854" t="s">
        <v>1992</v>
      </c>
      <c r="F854" t="str">
        <f t="shared" si="27"/>
        <v>m146306@usna.edu</v>
      </c>
      <c r="H854">
        <v>0</v>
      </c>
      <c r="I854">
        <v>1</v>
      </c>
      <c r="J854">
        <v>0</v>
      </c>
      <c r="K854" s="2">
        <v>40628.839930555601</v>
      </c>
      <c r="L854" s="2">
        <v>40628.775717592602</v>
      </c>
      <c r="M854" t="str">
        <f t="shared" si="26"/>
        <v>'','m146306','MARY','SMALLWOOD','m146306@usna.edu','','0','1','0','40628.8399305556','40628.7757175926'</v>
      </c>
      <c r="N854" t="s">
        <v>3801</v>
      </c>
    </row>
    <row r="855" spans="1:14">
      <c r="A855">
        <v>146312</v>
      </c>
      <c r="C855" t="s">
        <v>3802</v>
      </c>
      <c r="D855" t="s">
        <v>615</v>
      </c>
      <c r="E855" t="s">
        <v>1994</v>
      </c>
      <c r="F855" t="str">
        <f t="shared" si="27"/>
        <v>m146312@usna.edu</v>
      </c>
      <c r="H855">
        <v>0</v>
      </c>
      <c r="I855">
        <v>1</v>
      </c>
      <c r="J855">
        <v>0</v>
      </c>
      <c r="K855" s="2">
        <v>40628.839930555601</v>
      </c>
      <c r="L855" s="2">
        <v>40628.775717592602</v>
      </c>
      <c r="M855" t="str">
        <f t="shared" si="26"/>
        <v>'','m146312','KATHERINE','SMISSON','m146312@usna.edu','','0','1','0','40628.8399305556','40628.7757175926'</v>
      </c>
      <c r="N855" t="s">
        <v>3803</v>
      </c>
    </row>
    <row r="856" spans="1:14">
      <c r="A856">
        <v>146330</v>
      </c>
      <c r="C856" t="s">
        <v>3804</v>
      </c>
      <c r="D856" t="s">
        <v>115</v>
      </c>
      <c r="E856" t="s">
        <v>486</v>
      </c>
      <c r="F856" t="str">
        <f t="shared" si="27"/>
        <v>m146330@usna.edu</v>
      </c>
      <c r="H856">
        <v>0</v>
      </c>
      <c r="I856">
        <v>1</v>
      </c>
      <c r="J856">
        <v>0</v>
      </c>
      <c r="K856" s="2">
        <v>40628.839930555601</v>
      </c>
      <c r="L856" s="2">
        <v>40628.775717592602</v>
      </c>
      <c r="M856" t="str">
        <f t="shared" si="26"/>
        <v>'','m146330','JAMES','SMITH','m146330@usna.edu','','0','1','0','40628.8399305556','40628.7757175926'</v>
      </c>
      <c r="N856" t="s">
        <v>3805</v>
      </c>
    </row>
    <row r="857" spans="1:14">
      <c r="A857">
        <v>146360</v>
      </c>
      <c r="C857" t="s">
        <v>3806</v>
      </c>
      <c r="D857" t="s">
        <v>110</v>
      </c>
      <c r="E857" t="s">
        <v>1997</v>
      </c>
      <c r="F857" t="str">
        <f t="shared" si="27"/>
        <v>m146360@usna.edu</v>
      </c>
      <c r="H857">
        <v>0</v>
      </c>
      <c r="I857">
        <v>1</v>
      </c>
      <c r="J857">
        <v>0</v>
      </c>
      <c r="K857" s="2">
        <v>40628.839930555601</v>
      </c>
      <c r="L857" s="2">
        <v>40628.775717592602</v>
      </c>
      <c r="M857" t="str">
        <f t="shared" si="26"/>
        <v>'','m146360','SCOTT','SNOWDEN','m146360@usna.edu','','0','1','0','40628.8399305556','40628.7757175926'</v>
      </c>
      <c r="N857" t="s">
        <v>3807</v>
      </c>
    </row>
    <row r="858" spans="1:14">
      <c r="A858">
        <v>146396</v>
      </c>
      <c r="C858" t="s">
        <v>3808</v>
      </c>
      <c r="D858" t="s">
        <v>154</v>
      </c>
      <c r="E858" t="s">
        <v>1999</v>
      </c>
      <c r="F858" t="str">
        <f t="shared" si="27"/>
        <v>m146396@usna.edu</v>
      </c>
      <c r="H858">
        <v>0</v>
      </c>
      <c r="I858">
        <v>1</v>
      </c>
      <c r="J858">
        <v>0</v>
      </c>
      <c r="K858" s="2">
        <v>40628.839930555601</v>
      </c>
      <c r="L858" s="2">
        <v>40628.775717592602</v>
      </c>
      <c r="M858" t="str">
        <f t="shared" si="26"/>
        <v>'','m146396','PATRICK','SOKOLOSKI','m146396@usna.edu','','0','1','0','40628.8399305556','40628.7757175926'</v>
      </c>
      <c r="N858" t="s">
        <v>3809</v>
      </c>
    </row>
    <row r="859" spans="1:14">
      <c r="A859">
        <v>146414</v>
      </c>
      <c r="C859" t="s">
        <v>3810</v>
      </c>
      <c r="D859" t="s">
        <v>2002</v>
      </c>
      <c r="E859" t="s">
        <v>2001</v>
      </c>
      <c r="F859" t="str">
        <f t="shared" si="27"/>
        <v>m146414@usna.edu</v>
      </c>
      <c r="H859">
        <v>0</v>
      </c>
      <c r="I859">
        <v>1</v>
      </c>
      <c r="J859">
        <v>0</v>
      </c>
      <c r="K859" s="2">
        <v>40628.839930555601</v>
      </c>
      <c r="L859" s="2">
        <v>40628.775717592602</v>
      </c>
      <c r="M859" t="str">
        <f t="shared" si="26"/>
        <v>'','m146414','COLTEN','SOUTHWORTH','m146414@usna.edu','','0','1','0','40628.8399305556','40628.7757175926'</v>
      </c>
      <c r="N859" t="s">
        <v>3811</v>
      </c>
    </row>
    <row r="860" spans="1:14">
      <c r="A860">
        <v>146420</v>
      </c>
      <c r="C860" t="s">
        <v>3812</v>
      </c>
      <c r="D860" t="s">
        <v>439</v>
      </c>
      <c r="E860" t="s">
        <v>2004</v>
      </c>
      <c r="F860" t="str">
        <f t="shared" si="27"/>
        <v>m146420@usna.edu</v>
      </c>
      <c r="H860">
        <v>0</v>
      </c>
      <c r="I860">
        <v>1</v>
      </c>
      <c r="J860">
        <v>0</v>
      </c>
      <c r="K860" s="2">
        <v>40628.839930555601</v>
      </c>
      <c r="L860" s="2">
        <v>40628.775717592602</v>
      </c>
      <c r="M860" t="str">
        <f t="shared" si="26"/>
        <v>'','m146420','JACOB','SPAULDING','m146420@usna.edu','','0','1','0','40628.8399305556','40628.7757175926'</v>
      </c>
      <c r="N860" t="s">
        <v>3813</v>
      </c>
    </row>
    <row r="861" spans="1:14">
      <c r="A861">
        <v>146456</v>
      </c>
      <c r="C861" t="s">
        <v>3814</v>
      </c>
      <c r="D861" t="s">
        <v>2007</v>
      </c>
      <c r="E861" t="s">
        <v>2006</v>
      </c>
      <c r="F861" t="str">
        <f t="shared" si="27"/>
        <v>m146456@usna.edu</v>
      </c>
      <c r="H861">
        <v>0</v>
      </c>
      <c r="I861">
        <v>1</v>
      </c>
      <c r="J861">
        <v>0</v>
      </c>
      <c r="K861" s="2">
        <v>40628.839930555601</v>
      </c>
      <c r="L861" s="2">
        <v>40628.775717592602</v>
      </c>
      <c r="M861" t="str">
        <f t="shared" si="26"/>
        <v>'','m146456','DARIUS','STATEN','m146456@usna.edu','','0','1','0','40628.8399305556','40628.7757175926'</v>
      </c>
      <c r="N861" t="s">
        <v>3815</v>
      </c>
    </row>
    <row r="862" spans="1:14">
      <c r="A862">
        <v>146492</v>
      </c>
      <c r="C862" t="s">
        <v>3816</v>
      </c>
      <c r="D862" t="s">
        <v>157</v>
      </c>
      <c r="E862" t="s">
        <v>2009</v>
      </c>
      <c r="F862" t="str">
        <f t="shared" si="27"/>
        <v>m146492@usna.edu</v>
      </c>
      <c r="H862">
        <v>0</v>
      </c>
      <c r="I862">
        <v>1</v>
      </c>
      <c r="J862">
        <v>0</v>
      </c>
      <c r="K862" s="2">
        <v>40628.839930555601</v>
      </c>
      <c r="L862" s="2">
        <v>40628.775717592602</v>
      </c>
      <c r="M862" t="str">
        <f t="shared" si="26"/>
        <v>'','m146492','KEVIN','STRANSKY','m146492@usna.edu','','0','1','0','40628.8399305556','40628.7757175926'</v>
      </c>
      <c r="N862" t="s">
        <v>3817</v>
      </c>
    </row>
    <row r="863" spans="1:14">
      <c r="A863">
        <v>146582</v>
      </c>
      <c r="C863" t="s">
        <v>3818</v>
      </c>
      <c r="D863" t="s">
        <v>314</v>
      </c>
      <c r="E863" t="s">
        <v>2011</v>
      </c>
      <c r="F863" t="str">
        <f t="shared" si="27"/>
        <v>m146582@usna.edu</v>
      </c>
      <c r="H863">
        <v>0</v>
      </c>
      <c r="I863">
        <v>1</v>
      </c>
      <c r="J863">
        <v>0</v>
      </c>
      <c r="K863" s="2">
        <v>40628.839930555601</v>
      </c>
      <c r="L863" s="2">
        <v>40628.775717592602</v>
      </c>
      <c r="M863" t="str">
        <f t="shared" si="26"/>
        <v>'','m146582','DAVID','SZABO','m146582@usna.edu','','0','1','0','40628.8399305556','40628.7757175926'</v>
      </c>
      <c r="N863" t="s">
        <v>3819</v>
      </c>
    </row>
    <row r="864" spans="1:14">
      <c r="A864">
        <v>146606</v>
      </c>
      <c r="C864" t="s">
        <v>3820</v>
      </c>
      <c r="D864" t="s">
        <v>534</v>
      </c>
      <c r="E864" t="s">
        <v>2013</v>
      </c>
      <c r="F864" t="str">
        <f t="shared" si="27"/>
        <v>m146606@usna.edu</v>
      </c>
      <c r="H864">
        <v>0</v>
      </c>
      <c r="I864">
        <v>1</v>
      </c>
      <c r="J864">
        <v>0</v>
      </c>
      <c r="K864" s="2">
        <v>40628.839930555601</v>
      </c>
      <c r="L864" s="2">
        <v>40628.775717592602</v>
      </c>
      <c r="M864" t="str">
        <f t="shared" si="26"/>
        <v>'','m146606','NICHOLAS','TARR','m146606@usna.edu','','0','1','0','40628.8399305556','40628.7757175926'</v>
      </c>
      <c r="N864" t="s">
        <v>3821</v>
      </c>
    </row>
    <row r="865" spans="1:14">
      <c r="A865">
        <v>146636</v>
      </c>
      <c r="C865" t="s">
        <v>3822</v>
      </c>
      <c r="D865" t="s">
        <v>115</v>
      </c>
      <c r="E865" t="s">
        <v>2015</v>
      </c>
      <c r="F865" t="str">
        <f t="shared" si="27"/>
        <v>m146636@usna.edu</v>
      </c>
      <c r="H865">
        <v>0</v>
      </c>
      <c r="I865">
        <v>1</v>
      </c>
      <c r="J865">
        <v>0</v>
      </c>
      <c r="K865" s="2">
        <v>40628.839930555601</v>
      </c>
      <c r="L865" s="2">
        <v>40628.775717592602</v>
      </c>
      <c r="M865" t="str">
        <f t="shared" si="26"/>
        <v>'','m146636','JAMES','TEMPLE','m146636@usna.edu','','0','1','0','40628.8399305556','40628.7757175926'</v>
      </c>
      <c r="N865" t="s">
        <v>3823</v>
      </c>
    </row>
    <row r="866" spans="1:14">
      <c r="A866">
        <v>146660</v>
      </c>
      <c r="C866" t="s">
        <v>3824</v>
      </c>
      <c r="D866" t="s">
        <v>157</v>
      </c>
      <c r="E866" t="s">
        <v>169</v>
      </c>
      <c r="F866" t="str">
        <f t="shared" si="27"/>
        <v>m146660@usna.edu</v>
      </c>
      <c r="H866">
        <v>0</v>
      </c>
      <c r="I866">
        <v>1</v>
      </c>
      <c r="J866">
        <v>0</v>
      </c>
      <c r="K866" s="2">
        <v>40628.839930555601</v>
      </c>
      <c r="L866" s="2">
        <v>40628.775717592602</v>
      </c>
      <c r="M866" t="str">
        <f t="shared" si="26"/>
        <v>'','m146660','KEVIN','THOMAS','m146660@usna.edu','','0','1','0','40628.8399305556','40628.7757175926'</v>
      </c>
      <c r="N866" t="s">
        <v>3825</v>
      </c>
    </row>
    <row r="867" spans="1:14">
      <c r="A867">
        <v>146666</v>
      </c>
      <c r="C867" t="s">
        <v>3826</v>
      </c>
      <c r="D867" t="s">
        <v>980</v>
      </c>
      <c r="E867" t="s">
        <v>169</v>
      </c>
      <c r="F867" t="str">
        <f t="shared" si="27"/>
        <v>m146666@usna.edu</v>
      </c>
      <c r="H867">
        <v>0</v>
      </c>
      <c r="I867">
        <v>1</v>
      </c>
      <c r="J867">
        <v>0</v>
      </c>
      <c r="K867" s="2">
        <v>40628.839930555601</v>
      </c>
      <c r="L867" s="2">
        <v>40628.775717592602</v>
      </c>
      <c r="M867" t="str">
        <f t="shared" si="26"/>
        <v>'','m146666','MARCUS','THOMAS','m146666@usna.edu','','0','1','0','40628.8399305556','40628.7757175926'</v>
      </c>
      <c r="N867" t="s">
        <v>3827</v>
      </c>
    </row>
    <row r="868" spans="1:14">
      <c r="A868">
        <v>146696</v>
      </c>
      <c r="C868" t="s">
        <v>3828</v>
      </c>
      <c r="D868" t="s">
        <v>511</v>
      </c>
      <c r="E868" t="s">
        <v>2019</v>
      </c>
      <c r="F868" t="str">
        <f t="shared" si="27"/>
        <v>m146696@usna.edu</v>
      </c>
      <c r="H868">
        <v>0</v>
      </c>
      <c r="I868">
        <v>1</v>
      </c>
      <c r="J868">
        <v>0</v>
      </c>
      <c r="K868" s="2">
        <v>40628.839930555601</v>
      </c>
      <c r="L868" s="2">
        <v>40628.775717592602</v>
      </c>
      <c r="M868" t="str">
        <f t="shared" si="26"/>
        <v>'','m146696','NATHAN','THOMPSON','m146696@usna.edu','','0','1','0','40628.8399305556','40628.7757175926'</v>
      </c>
      <c r="N868" t="s">
        <v>3829</v>
      </c>
    </row>
    <row r="869" spans="1:14">
      <c r="A869">
        <v>146714</v>
      </c>
      <c r="C869" t="s">
        <v>3830</v>
      </c>
      <c r="D869" t="s">
        <v>166</v>
      </c>
      <c r="E869" t="s">
        <v>2021</v>
      </c>
      <c r="F869" t="str">
        <f t="shared" si="27"/>
        <v>m146714@usna.edu</v>
      </c>
      <c r="H869">
        <v>0</v>
      </c>
      <c r="I869">
        <v>1</v>
      </c>
      <c r="J869">
        <v>0</v>
      </c>
      <c r="K869" s="2">
        <v>40628.839930555601</v>
      </c>
      <c r="L869" s="2">
        <v>40628.775717592602</v>
      </c>
      <c r="M869" t="str">
        <f t="shared" si="26"/>
        <v>'','m146714','RYAN','THURMAN','m146714@usna.edu','','0','1','0','40628.8399305556','40628.7757175926'</v>
      </c>
      <c r="N869" t="s">
        <v>3831</v>
      </c>
    </row>
    <row r="870" spans="1:14">
      <c r="A870">
        <v>146738</v>
      </c>
      <c r="C870" t="s">
        <v>3832</v>
      </c>
      <c r="D870" t="s">
        <v>2024</v>
      </c>
      <c r="E870" t="s">
        <v>2023</v>
      </c>
      <c r="F870" t="str">
        <f t="shared" si="27"/>
        <v>m146738@usna.edu</v>
      </c>
      <c r="H870">
        <v>0</v>
      </c>
      <c r="I870">
        <v>1</v>
      </c>
      <c r="J870">
        <v>0</v>
      </c>
      <c r="K870" s="2">
        <v>40628.839930555601</v>
      </c>
      <c r="L870" s="2">
        <v>40628.775717592602</v>
      </c>
      <c r="M870" t="str">
        <f t="shared" si="26"/>
        <v>'','m146738','CANDICE','TISDALE','m146738@usna.edu','','0','1','0','40628.8399305556','40628.7757175926'</v>
      </c>
      <c r="N870" t="s">
        <v>3833</v>
      </c>
    </row>
    <row r="871" spans="1:14">
      <c r="A871">
        <v>146774</v>
      </c>
      <c r="C871" t="s">
        <v>3834</v>
      </c>
      <c r="D871" t="s">
        <v>2027</v>
      </c>
      <c r="E871" t="s">
        <v>2026</v>
      </c>
      <c r="F871" t="str">
        <f t="shared" si="27"/>
        <v>m146774@usna.edu</v>
      </c>
      <c r="H871">
        <v>0</v>
      </c>
      <c r="I871">
        <v>1</v>
      </c>
      <c r="J871">
        <v>0</v>
      </c>
      <c r="K871" s="2">
        <v>40628.839930555601</v>
      </c>
      <c r="L871" s="2">
        <v>40628.775717592602</v>
      </c>
      <c r="M871" t="str">
        <f t="shared" si="26"/>
        <v>'','m146774','PHILLIP','TRAINOR','m146774@usna.edu','','0','1','0','40628.8399305556','40628.7757175926'</v>
      </c>
      <c r="N871" t="s">
        <v>3835</v>
      </c>
    </row>
    <row r="872" spans="1:14">
      <c r="A872">
        <v>146786</v>
      </c>
      <c r="C872" t="s">
        <v>3836</v>
      </c>
      <c r="D872" t="s">
        <v>2030</v>
      </c>
      <c r="E872" t="s">
        <v>2029</v>
      </c>
      <c r="F872" t="str">
        <f t="shared" si="27"/>
        <v>m146786@usna.edu</v>
      </c>
      <c r="H872">
        <v>0</v>
      </c>
      <c r="I872">
        <v>1</v>
      </c>
      <c r="J872">
        <v>0</v>
      </c>
      <c r="K872" s="2">
        <v>40628.839930555601</v>
      </c>
      <c r="L872" s="2">
        <v>40628.775717592602</v>
      </c>
      <c r="M872" t="str">
        <f t="shared" si="26"/>
        <v>'','m146786','CASSANDRA','TREVINO','m146786@usna.edu','','0','1','0','40628.8399305556','40628.7757175926'</v>
      </c>
      <c r="N872" t="s">
        <v>3837</v>
      </c>
    </row>
    <row r="873" spans="1:14">
      <c r="A873">
        <v>146798</v>
      </c>
      <c r="C873" t="s">
        <v>3838</v>
      </c>
      <c r="D873" t="s">
        <v>728</v>
      </c>
      <c r="E873" t="s">
        <v>2032</v>
      </c>
      <c r="F873" t="str">
        <f t="shared" si="27"/>
        <v>m146798@usna.edu</v>
      </c>
      <c r="H873">
        <v>0</v>
      </c>
      <c r="I873">
        <v>1</v>
      </c>
      <c r="J873">
        <v>0</v>
      </c>
      <c r="K873" s="2">
        <v>40628.839930555601</v>
      </c>
      <c r="L873" s="2">
        <v>40628.775717592602</v>
      </c>
      <c r="M873" t="str">
        <f t="shared" si="26"/>
        <v>'','m146798','JORDAN','TROPF','m146798@usna.edu','','0','1','0','40628.8399305556','40628.7757175926'</v>
      </c>
      <c r="N873" t="s">
        <v>3839</v>
      </c>
    </row>
    <row r="874" spans="1:14">
      <c r="A874">
        <v>146864</v>
      </c>
      <c r="C874" t="s">
        <v>3840</v>
      </c>
      <c r="D874" t="s">
        <v>2035</v>
      </c>
      <c r="E874" t="s">
        <v>2034</v>
      </c>
      <c r="F874" t="str">
        <f t="shared" si="27"/>
        <v>m146864@usna.edu</v>
      </c>
      <c r="H874">
        <v>0</v>
      </c>
      <c r="I874">
        <v>1</v>
      </c>
      <c r="J874">
        <v>0</v>
      </c>
      <c r="K874" s="2">
        <v>40628.839930555601</v>
      </c>
      <c r="L874" s="2">
        <v>40628.775717592602</v>
      </c>
      <c r="M874" t="str">
        <f t="shared" si="26"/>
        <v>'','m146864','JERICHO','URMENITA','m146864@usna.edu','','0','1','0','40628.8399305556','40628.7757175926'</v>
      </c>
      <c r="N874" t="s">
        <v>3841</v>
      </c>
    </row>
    <row r="875" spans="1:14">
      <c r="A875">
        <v>146870</v>
      </c>
      <c r="C875" t="s">
        <v>3842</v>
      </c>
      <c r="D875" t="s">
        <v>2038</v>
      </c>
      <c r="E875" t="s">
        <v>2037</v>
      </c>
      <c r="F875" t="str">
        <f t="shared" si="27"/>
        <v>m146870@usna.edu</v>
      </c>
      <c r="H875">
        <v>0</v>
      </c>
      <c r="I875">
        <v>1</v>
      </c>
      <c r="J875">
        <v>0</v>
      </c>
      <c r="K875" s="2">
        <v>40628.839930555601</v>
      </c>
      <c r="L875" s="2">
        <v>40628.775717592602</v>
      </c>
      <c r="M875" t="str">
        <f t="shared" si="26"/>
        <v>'','m146870','RACE','UTO','m146870@usna.edu','','0','1','0','40628.8399305556','40628.7757175926'</v>
      </c>
      <c r="N875" t="s">
        <v>3843</v>
      </c>
    </row>
    <row r="876" spans="1:14">
      <c r="A876">
        <v>146882</v>
      </c>
      <c r="C876" t="s">
        <v>3844</v>
      </c>
      <c r="D876" t="s">
        <v>2041</v>
      </c>
      <c r="E876" t="s">
        <v>2040</v>
      </c>
      <c r="F876" t="str">
        <f t="shared" si="27"/>
        <v>m146882@usna.edu</v>
      </c>
      <c r="H876">
        <v>0</v>
      </c>
      <c r="I876">
        <v>1</v>
      </c>
      <c r="J876">
        <v>0</v>
      </c>
      <c r="K876" s="2">
        <v>40628.839930555601</v>
      </c>
      <c r="L876" s="2">
        <v>40628.775717592602</v>
      </c>
      <c r="M876" t="str">
        <f t="shared" si="26"/>
        <v>'','m146882','BRIANNA','VALLADARES','m146882@usna.edu','','0','1','0','40628.8399305556','40628.7757175926'</v>
      </c>
      <c r="N876" t="s">
        <v>3845</v>
      </c>
    </row>
    <row r="877" spans="1:14">
      <c r="A877">
        <v>146888</v>
      </c>
      <c r="C877" t="s">
        <v>3846</v>
      </c>
      <c r="D877" t="s">
        <v>406</v>
      </c>
      <c r="E877" t="s">
        <v>2043</v>
      </c>
      <c r="F877" t="str">
        <f t="shared" si="27"/>
        <v>m146888@usna.edu</v>
      </c>
      <c r="H877">
        <v>0</v>
      </c>
      <c r="I877">
        <v>1</v>
      </c>
      <c r="J877">
        <v>0</v>
      </c>
      <c r="K877" s="2">
        <v>40628.839930555601</v>
      </c>
      <c r="L877" s="2">
        <v>40628.775717592602</v>
      </c>
      <c r="M877" t="str">
        <f t="shared" si="26"/>
        <v>'','m146888','CHRISTOPHER','VALLES','m146888@usna.edu','','0','1','0','40628.8399305556','40628.7757175926'</v>
      </c>
      <c r="N877" t="s">
        <v>3847</v>
      </c>
    </row>
    <row r="878" spans="1:14">
      <c r="A878">
        <v>146990</v>
      </c>
      <c r="C878" t="s">
        <v>3848</v>
      </c>
      <c r="D878" t="s">
        <v>328</v>
      </c>
      <c r="E878" t="s">
        <v>2045</v>
      </c>
      <c r="F878" t="str">
        <f t="shared" si="27"/>
        <v>m146990@usna.edu</v>
      </c>
      <c r="H878">
        <v>0</v>
      </c>
      <c r="I878">
        <v>1</v>
      </c>
      <c r="J878">
        <v>0</v>
      </c>
      <c r="K878" s="2">
        <v>40628.839930555601</v>
      </c>
      <c r="L878" s="2">
        <v>40628.775717592602</v>
      </c>
      <c r="M878" t="str">
        <f t="shared" si="26"/>
        <v>'','m146990','STEVEN','WAGNER','m146990@usna.edu','','0','1','0','40628.8399305556','40628.7757175926'</v>
      </c>
      <c r="N878" t="s">
        <v>3849</v>
      </c>
    </row>
    <row r="879" spans="1:14">
      <c r="A879">
        <v>146996</v>
      </c>
      <c r="C879" t="s">
        <v>3850</v>
      </c>
      <c r="D879" t="s">
        <v>2048</v>
      </c>
      <c r="E879" t="s">
        <v>2047</v>
      </c>
      <c r="F879" t="str">
        <f t="shared" si="27"/>
        <v>m146996@usna.edu</v>
      </c>
      <c r="H879">
        <v>0</v>
      </c>
      <c r="I879">
        <v>1</v>
      </c>
      <c r="J879">
        <v>0</v>
      </c>
      <c r="K879" s="2">
        <v>40628.839930555601</v>
      </c>
      <c r="L879" s="2">
        <v>40628.775717592602</v>
      </c>
      <c r="M879" t="str">
        <f t="shared" si="26"/>
        <v>'','m146996','J','WALKER','m146996@usna.edu','','0','1','0','40628.8399305556','40628.7757175926'</v>
      </c>
      <c r="N879" t="s">
        <v>3851</v>
      </c>
    </row>
    <row r="880" spans="1:14">
      <c r="A880">
        <v>147020</v>
      </c>
      <c r="C880" t="s">
        <v>3852</v>
      </c>
      <c r="D880" t="s">
        <v>328</v>
      </c>
      <c r="E880" t="s">
        <v>1082</v>
      </c>
      <c r="F880" t="str">
        <f t="shared" si="27"/>
        <v>m147020@usna.edu</v>
      </c>
      <c r="H880">
        <v>0</v>
      </c>
      <c r="I880">
        <v>1</v>
      </c>
      <c r="J880">
        <v>0</v>
      </c>
      <c r="K880" s="2">
        <v>40628.839930555601</v>
      </c>
      <c r="L880" s="2">
        <v>40628.775717592602</v>
      </c>
      <c r="M880" t="str">
        <f t="shared" si="26"/>
        <v>'','m147020','STEVEN','WALSH','m147020@usna.edu','','0','1','0','40628.8399305556','40628.7757175926'</v>
      </c>
      <c r="N880" t="s">
        <v>3853</v>
      </c>
    </row>
    <row r="881" spans="1:14">
      <c r="A881">
        <v>147032</v>
      </c>
      <c r="C881" t="s">
        <v>3854</v>
      </c>
      <c r="D881" t="s">
        <v>104</v>
      </c>
      <c r="E881" t="s">
        <v>542</v>
      </c>
      <c r="F881" t="str">
        <f t="shared" si="27"/>
        <v>m147032@usna.edu</v>
      </c>
      <c r="H881">
        <v>0</v>
      </c>
      <c r="I881">
        <v>1</v>
      </c>
      <c r="J881">
        <v>0</v>
      </c>
      <c r="K881" s="2">
        <v>40628.839930555601</v>
      </c>
      <c r="L881" s="2">
        <v>40628.775717592602</v>
      </c>
      <c r="M881" t="str">
        <f t="shared" si="26"/>
        <v>'','m147032','BENJAMIN','WALTERS','m147032@usna.edu','','0','1','0','40628.8399305556','40628.7757175926'</v>
      </c>
      <c r="N881" t="s">
        <v>3855</v>
      </c>
    </row>
    <row r="882" spans="1:14">
      <c r="A882">
        <v>147038</v>
      </c>
      <c r="C882" t="s">
        <v>3856</v>
      </c>
      <c r="D882" t="s">
        <v>834</v>
      </c>
      <c r="E882" t="s">
        <v>542</v>
      </c>
      <c r="F882" t="str">
        <f t="shared" si="27"/>
        <v>m147038@usna.edu</v>
      </c>
      <c r="H882">
        <v>0</v>
      </c>
      <c r="I882">
        <v>1</v>
      </c>
      <c r="J882">
        <v>0</v>
      </c>
      <c r="K882" s="2">
        <v>40628.839930555601</v>
      </c>
      <c r="L882" s="2">
        <v>40628.775717592602</v>
      </c>
      <c r="M882" t="str">
        <f t="shared" si="26"/>
        <v>'','m147038','TIMOTHY','WALTERS','m147038@usna.edu','','0','1','0','40628.8399305556','40628.7757175926'</v>
      </c>
      <c r="N882" t="s">
        <v>3857</v>
      </c>
    </row>
    <row r="883" spans="1:14">
      <c r="A883">
        <v>147044</v>
      </c>
      <c r="C883" t="s">
        <v>3858</v>
      </c>
      <c r="D883" t="s">
        <v>64</v>
      </c>
      <c r="E883" t="s">
        <v>544</v>
      </c>
      <c r="F883" t="str">
        <f t="shared" si="27"/>
        <v>m147044@usna.edu</v>
      </c>
      <c r="H883">
        <v>0</v>
      </c>
      <c r="I883">
        <v>1</v>
      </c>
      <c r="J883">
        <v>0</v>
      </c>
      <c r="K883" s="2">
        <v>40628.839930555601</v>
      </c>
      <c r="L883" s="2">
        <v>40628.775717592602</v>
      </c>
      <c r="M883" t="str">
        <f t="shared" si="26"/>
        <v>'','m147044','BRANDON','WARD','m147044@usna.edu','','0','1','0','40628.8399305556','40628.7757175926'</v>
      </c>
      <c r="N883" t="s">
        <v>3859</v>
      </c>
    </row>
    <row r="884" spans="1:14">
      <c r="A884">
        <v>147050</v>
      </c>
      <c r="C884" t="s">
        <v>3860</v>
      </c>
      <c r="D884" t="s">
        <v>2054</v>
      </c>
      <c r="E884" t="s">
        <v>544</v>
      </c>
      <c r="F884" t="str">
        <f t="shared" si="27"/>
        <v>m147050@usna.edu</v>
      </c>
      <c r="H884">
        <v>0</v>
      </c>
      <c r="I884">
        <v>1</v>
      </c>
      <c r="J884">
        <v>0</v>
      </c>
      <c r="K884" s="2">
        <v>40628.839930555601</v>
      </c>
      <c r="L884" s="2">
        <v>40628.775717592602</v>
      </c>
      <c r="M884" t="str">
        <f t="shared" si="26"/>
        <v>'','m147050','KRIS','WARD','m147050@usna.edu','','0','1','0','40628.8399305556','40628.7757175926'</v>
      </c>
      <c r="N884" t="s">
        <v>3861</v>
      </c>
    </row>
    <row r="885" spans="1:14">
      <c r="A885">
        <v>147056</v>
      </c>
      <c r="C885" t="s">
        <v>3862</v>
      </c>
      <c r="D885" t="s">
        <v>293</v>
      </c>
      <c r="E885" t="s">
        <v>2056</v>
      </c>
      <c r="F885" t="str">
        <f t="shared" si="27"/>
        <v>m147056@usna.edu</v>
      </c>
      <c r="H885">
        <v>0</v>
      </c>
      <c r="I885">
        <v>1</v>
      </c>
      <c r="J885">
        <v>0</v>
      </c>
      <c r="K885" s="2">
        <v>40628.839930555601</v>
      </c>
      <c r="L885" s="2">
        <v>40628.775717592602</v>
      </c>
      <c r="M885" t="str">
        <f t="shared" si="26"/>
        <v>'','m147056','SAMUEL','WARNE','m147056@usna.edu','','0','1','0','40628.8399305556','40628.7757175926'</v>
      </c>
      <c r="N885" t="s">
        <v>3863</v>
      </c>
    </row>
    <row r="886" spans="1:14">
      <c r="A886">
        <v>147086</v>
      </c>
      <c r="C886" t="s">
        <v>3864</v>
      </c>
      <c r="D886" t="s">
        <v>236</v>
      </c>
      <c r="E886" t="s">
        <v>2058</v>
      </c>
      <c r="F886" t="str">
        <f t="shared" si="27"/>
        <v>m147086@usna.edu</v>
      </c>
      <c r="H886">
        <v>0</v>
      </c>
      <c r="I886">
        <v>1</v>
      </c>
      <c r="J886">
        <v>0</v>
      </c>
      <c r="K886" s="2">
        <v>40628.839930555601</v>
      </c>
      <c r="L886" s="2">
        <v>40628.775717592602</v>
      </c>
      <c r="M886" t="str">
        <f t="shared" si="26"/>
        <v>'','m147086','JUSTIN','WATKIS','m147086@usna.edu','','0','1','0','40628.8399305556','40628.7757175926'</v>
      </c>
      <c r="N886" t="s">
        <v>3865</v>
      </c>
    </row>
    <row r="887" spans="1:14">
      <c r="A887">
        <v>147110</v>
      </c>
      <c r="C887" t="s">
        <v>3866</v>
      </c>
      <c r="D887" t="s">
        <v>2027</v>
      </c>
      <c r="E887" t="s">
        <v>2060</v>
      </c>
      <c r="F887" t="str">
        <f t="shared" si="27"/>
        <v>m147110@usna.edu</v>
      </c>
      <c r="H887">
        <v>0</v>
      </c>
      <c r="I887">
        <v>1</v>
      </c>
      <c r="J887">
        <v>0</v>
      </c>
      <c r="K887" s="2">
        <v>40628.839930555601</v>
      </c>
      <c r="L887" s="2">
        <v>40628.775717592602</v>
      </c>
      <c r="M887" t="str">
        <f t="shared" si="26"/>
        <v>'','m147110','PHILLIP','WEARS','m147110@usna.edu','','0','1','0','40628.8399305556','40628.7757175926'</v>
      </c>
      <c r="N887" t="s">
        <v>3867</v>
      </c>
    </row>
    <row r="888" spans="1:14">
      <c r="A888">
        <v>147236</v>
      </c>
      <c r="C888" t="s">
        <v>3868</v>
      </c>
      <c r="D888" t="s">
        <v>314</v>
      </c>
      <c r="E888" t="s">
        <v>559</v>
      </c>
      <c r="F888" t="str">
        <f t="shared" si="27"/>
        <v>m147236@usna.edu</v>
      </c>
      <c r="H888">
        <v>0</v>
      </c>
      <c r="I888">
        <v>1</v>
      </c>
      <c r="J888">
        <v>0</v>
      </c>
      <c r="K888" s="2">
        <v>40628.839930555601</v>
      </c>
      <c r="L888" s="2">
        <v>40628.775717592602</v>
      </c>
      <c r="M888" t="str">
        <f t="shared" si="26"/>
        <v>'','m147236','DAVID','WILLIAMS','m147236@usna.edu','','0','1','0','40628.8399305556','40628.7757175926'</v>
      </c>
      <c r="N888" t="s">
        <v>3869</v>
      </c>
    </row>
    <row r="889" spans="1:14">
      <c r="A889">
        <v>147242</v>
      </c>
      <c r="C889" t="s">
        <v>3870</v>
      </c>
      <c r="D889" t="s">
        <v>2063</v>
      </c>
      <c r="E889" t="s">
        <v>559</v>
      </c>
      <c r="F889" t="str">
        <f t="shared" si="27"/>
        <v>m147242@usna.edu</v>
      </c>
      <c r="H889">
        <v>0</v>
      </c>
      <c r="I889">
        <v>1</v>
      </c>
      <c r="J889">
        <v>0</v>
      </c>
      <c r="K889" s="2">
        <v>40628.839930555601</v>
      </c>
      <c r="L889" s="2">
        <v>40628.775717592602</v>
      </c>
      <c r="M889" t="str">
        <f t="shared" si="26"/>
        <v>'','m147242','JON','WILLIAMS','m147242@usna.edu','','0','1','0','40628.8399305556','40628.7757175926'</v>
      </c>
      <c r="N889" t="s">
        <v>3871</v>
      </c>
    </row>
    <row r="890" spans="1:14">
      <c r="A890">
        <v>147248</v>
      </c>
      <c r="C890" t="s">
        <v>3872</v>
      </c>
      <c r="D890" t="s">
        <v>2065</v>
      </c>
      <c r="E890" t="s">
        <v>559</v>
      </c>
      <c r="F890" t="str">
        <f t="shared" si="27"/>
        <v>m147248@usna.edu</v>
      </c>
      <c r="H890">
        <v>0</v>
      </c>
      <c r="I890">
        <v>1</v>
      </c>
      <c r="J890">
        <v>0</v>
      </c>
      <c r="K890" s="2">
        <v>40628.839930555601</v>
      </c>
      <c r="L890" s="2">
        <v>40628.775717592602</v>
      </c>
      <c r="M890" t="str">
        <f t="shared" si="26"/>
        <v>'','m147248','KENYON','WILLIAMS','m147248@usna.edu','','0','1','0','40628.8399305556','40628.7757175926'</v>
      </c>
      <c r="N890" t="s">
        <v>3873</v>
      </c>
    </row>
    <row r="891" spans="1:14">
      <c r="A891">
        <v>147290</v>
      </c>
      <c r="C891" t="s">
        <v>3874</v>
      </c>
      <c r="D891" t="s">
        <v>138</v>
      </c>
      <c r="E891" t="s">
        <v>2067</v>
      </c>
      <c r="F891" t="str">
        <f t="shared" si="27"/>
        <v>m147290@usna.edu</v>
      </c>
      <c r="H891">
        <v>0</v>
      </c>
      <c r="I891">
        <v>1</v>
      </c>
      <c r="J891">
        <v>0</v>
      </c>
      <c r="K891" s="2">
        <v>40628.839930555601</v>
      </c>
      <c r="L891" s="2">
        <v>40628.775717592602</v>
      </c>
      <c r="M891" t="str">
        <f t="shared" si="26"/>
        <v>'','m147290','JOHN','WILSON','m147290@usna.edu','','0','1','0','40628.8399305556','40628.7757175926'</v>
      </c>
      <c r="N891" t="s">
        <v>3875</v>
      </c>
    </row>
    <row r="892" spans="1:14">
      <c r="A892">
        <v>147332</v>
      </c>
      <c r="C892" t="s">
        <v>3876</v>
      </c>
      <c r="D892" t="s">
        <v>534</v>
      </c>
      <c r="E892" t="s">
        <v>2069</v>
      </c>
      <c r="F892" t="str">
        <f t="shared" si="27"/>
        <v>m147332@usna.edu</v>
      </c>
      <c r="H892">
        <v>0</v>
      </c>
      <c r="I892">
        <v>1</v>
      </c>
      <c r="J892">
        <v>0</v>
      </c>
      <c r="K892" s="2">
        <v>40628.839930555601</v>
      </c>
      <c r="L892" s="2">
        <v>40628.775717592602</v>
      </c>
      <c r="M892" t="str">
        <f t="shared" si="26"/>
        <v>'','m147332','NICHOLAS','WOHAR','m147332@usna.edu','','0','1','0','40628.8399305556','40628.7757175926'</v>
      </c>
      <c r="N892" t="s">
        <v>3877</v>
      </c>
    </row>
    <row r="893" spans="1:14">
      <c r="A893">
        <v>147344</v>
      </c>
      <c r="C893" t="s">
        <v>3878</v>
      </c>
      <c r="D893" t="s">
        <v>293</v>
      </c>
      <c r="E893" t="s">
        <v>2071</v>
      </c>
      <c r="F893" t="str">
        <f t="shared" si="27"/>
        <v>m147344@usna.edu</v>
      </c>
      <c r="H893">
        <v>0</v>
      </c>
      <c r="I893">
        <v>1</v>
      </c>
      <c r="J893">
        <v>0</v>
      </c>
      <c r="K893" s="2">
        <v>40628.839930555601</v>
      </c>
      <c r="L893" s="2">
        <v>40628.775717592602</v>
      </c>
      <c r="M893" t="str">
        <f t="shared" si="26"/>
        <v>'','m147344','SAMUEL','WOMACK','m147344@usna.edu','','0','1','0','40628.8399305556','40628.7757175926'</v>
      </c>
      <c r="N893" t="s">
        <v>3879</v>
      </c>
    </row>
    <row r="894" spans="1:14">
      <c r="A894">
        <v>147368</v>
      </c>
      <c r="C894" t="s">
        <v>3880</v>
      </c>
      <c r="D894" t="s">
        <v>2074</v>
      </c>
      <c r="E894" t="s">
        <v>2073</v>
      </c>
      <c r="F894" t="str">
        <f t="shared" si="27"/>
        <v>m147368@usna.edu</v>
      </c>
      <c r="H894">
        <v>0</v>
      </c>
      <c r="I894">
        <v>1</v>
      </c>
      <c r="J894">
        <v>0</v>
      </c>
      <c r="K894" s="2">
        <v>40628.839930555601</v>
      </c>
      <c r="L894" s="2">
        <v>40628.775717592602</v>
      </c>
      <c r="M894" t="str">
        <f t="shared" si="26"/>
        <v>'','m147368','WAYNE','WORTHINGTON','m147368@usna.edu','','0','1','0','40628.8399305556','40628.7757175926'</v>
      </c>
      <c r="N894" t="s">
        <v>3881</v>
      </c>
    </row>
    <row r="895" spans="1:14">
      <c r="A895">
        <v>147404</v>
      </c>
      <c r="C895" t="s">
        <v>3882</v>
      </c>
      <c r="D895" t="s">
        <v>1649</v>
      </c>
      <c r="E895" t="s">
        <v>2076</v>
      </c>
      <c r="F895" t="str">
        <f t="shared" si="27"/>
        <v>m147404@usna.edu</v>
      </c>
      <c r="H895">
        <v>0</v>
      </c>
      <c r="I895">
        <v>1</v>
      </c>
      <c r="J895">
        <v>0</v>
      </c>
      <c r="K895" s="2">
        <v>40628.839930555601</v>
      </c>
      <c r="L895" s="2">
        <v>40628.775717592602</v>
      </c>
      <c r="M895" t="str">
        <f t="shared" si="26"/>
        <v>'','m147404','EUGENE','YANG','m147404@usna.edu','','0','1','0','40628.8399305556','40628.7757175926'</v>
      </c>
      <c r="N895" t="s">
        <v>3883</v>
      </c>
    </row>
    <row r="896" spans="1:14">
      <c r="A896">
        <v>147434</v>
      </c>
      <c r="C896" t="s">
        <v>3884</v>
      </c>
      <c r="D896" t="s">
        <v>696</v>
      </c>
      <c r="E896" t="s">
        <v>1103</v>
      </c>
      <c r="F896" t="str">
        <f t="shared" si="27"/>
        <v>m147434@usna.edu</v>
      </c>
      <c r="H896">
        <v>0</v>
      </c>
      <c r="I896">
        <v>1</v>
      </c>
      <c r="J896">
        <v>0</v>
      </c>
      <c r="K896" s="2">
        <v>40628.839930555601</v>
      </c>
      <c r="L896" s="2">
        <v>40628.775717592602</v>
      </c>
      <c r="M896" t="str">
        <f t="shared" si="26"/>
        <v>'','m147434','VINCENT','YOUNG','m147434@usna.edu','','0','1','0','40628.8399305556','40628.7757175926'</v>
      </c>
      <c r="N896" t="s">
        <v>3885</v>
      </c>
    </row>
    <row r="897" spans="1:14">
      <c r="A897">
        <v>147452</v>
      </c>
      <c r="C897" t="s">
        <v>3886</v>
      </c>
      <c r="D897" t="s">
        <v>1042</v>
      </c>
      <c r="E897" t="s">
        <v>2079</v>
      </c>
      <c r="F897" t="str">
        <f t="shared" si="27"/>
        <v>m147452@usna.edu</v>
      </c>
      <c r="H897">
        <v>0</v>
      </c>
      <c r="I897">
        <v>1</v>
      </c>
      <c r="J897">
        <v>0</v>
      </c>
      <c r="K897" s="2">
        <v>40628.839930555601</v>
      </c>
      <c r="L897" s="2">
        <v>40628.775717592602</v>
      </c>
      <c r="M897" t="str">
        <f t="shared" ref="M897:M960" si="28">CONCATENATE("'",B897,"','",C897,"','",D897,"','",E897,"','",F897,"','",G897,"','",H897,"','",I897,"','",J897,"','",K897,"','",L897,"'")</f>
        <v>'','m147452','TAYLOR','YUST','m147452@usna.edu','','0','1','0','40628.8399305556','40628.7757175926'</v>
      </c>
      <c r="N897" t="s">
        <v>3887</v>
      </c>
    </row>
    <row r="898" spans="1:14">
      <c r="A898">
        <v>147500</v>
      </c>
      <c r="C898" t="s">
        <v>3888</v>
      </c>
      <c r="D898" t="s">
        <v>104</v>
      </c>
      <c r="E898" t="s">
        <v>2081</v>
      </c>
      <c r="F898" t="str">
        <f t="shared" si="27"/>
        <v>m147500@usna.edu</v>
      </c>
      <c r="H898">
        <v>0</v>
      </c>
      <c r="I898">
        <v>1</v>
      </c>
      <c r="J898">
        <v>0</v>
      </c>
      <c r="K898" s="2">
        <v>40628.839930555601</v>
      </c>
      <c r="L898" s="2">
        <v>40628.775717592602</v>
      </c>
      <c r="M898" t="str">
        <f t="shared" si="28"/>
        <v>'','m147500','BENJAMIN','ZIEMSKI','m147500@usna.edu','','0','1','0','40628.8399305556','40628.7757175926'</v>
      </c>
      <c r="N898" t="s">
        <v>3889</v>
      </c>
    </row>
    <row r="899" spans="1:14">
      <c r="A899">
        <v>147530</v>
      </c>
      <c r="C899" t="s">
        <v>3890</v>
      </c>
      <c r="D899" t="s">
        <v>92</v>
      </c>
      <c r="E899" t="s">
        <v>2083</v>
      </c>
      <c r="F899" t="str">
        <f t="shared" si="27"/>
        <v>m147530@usna.edu</v>
      </c>
      <c r="H899">
        <v>0</v>
      </c>
      <c r="I899">
        <v>1</v>
      </c>
      <c r="J899">
        <v>0</v>
      </c>
      <c r="K899" s="2">
        <v>40628.839930555601</v>
      </c>
      <c r="L899" s="2">
        <v>40628.775717592602</v>
      </c>
      <c r="M899" t="str">
        <f t="shared" si="28"/>
        <v>'','m147530','JONATHAN','ZURITA','m147530@usna.edu','','0','1','0','40628.8399305556','40628.7757175926'</v>
      </c>
      <c r="N899" t="s">
        <v>3891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4"/>
  <sheetViews>
    <sheetView zoomScaleNormal="100" zoomScalePageLayoutView="60" workbookViewId="0"/>
  </sheetViews>
  <sheetFormatPr defaultRowHeight="15"/>
  <cols>
    <col min="1" max="1" width="9.85546875"/>
    <col min="3" max="4" width="17.7109375"/>
  </cols>
  <sheetData>
    <row r="1" spans="1:4">
      <c r="A1" t="s">
        <v>3892</v>
      </c>
      <c r="B1" t="s">
        <v>4</v>
      </c>
      <c r="C1" t="str">
        <f t="shared" ref="C1:C34" si="0">CONCATENATE("('",A1,"','",B1,"')")</f>
        <v>('rsNumber','rank')</v>
      </c>
      <c r="D1" t="s">
        <v>3893</v>
      </c>
    </row>
    <row r="2" spans="1:4">
      <c r="A2" s="1">
        <f t="shared" ref="A2:A33" si="1">A3+1</f>
        <v>33</v>
      </c>
      <c r="B2" t="s">
        <v>3894</v>
      </c>
      <c r="C2" t="str">
        <f t="shared" si="0"/>
        <v>('33','ADM')</v>
      </c>
      <c r="D2" t="s">
        <v>3895</v>
      </c>
    </row>
    <row r="3" spans="1:4">
      <c r="A3" s="1">
        <f t="shared" si="1"/>
        <v>32</v>
      </c>
      <c r="B3" t="s">
        <v>3896</v>
      </c>
      <c r="C3" t="str">
        <f t="shared" si="0"/>
        <v>('32','CAPT')</v>
      </c>
      <c r="D3" t="s">
        <v>3897</v>
      </c>
    </row>
    <row r="4" spans="1:4">
      <c r="A4" s="1">
        <f t="shared" si="1"/>
        <v>31</v>
      </c>
      <c r="B4" t="s">
        <v>3898</v>
      </c>
      <c r="C4" t="str">
        <f t="shared" si="0"/>
        <v>('31','Col')</v>
      </c>
      <c r="D4" t="s">
        <v>3899</v>
      </c>
    </row>
    <row r="5" spans="1:4">
      <c r="A5" s="1">
        <f t="shared" si="1"/>
        <v>30</v>
      </c>
      <c r="B5" t="s">
        <v>3900</v>
      </c>
      <c r="C5" t="str">
        <f t="shared" si="0"/>
        <v>('30','CDR')</v>
      </c>
      <c r="D5" t="s">
        <v>3901</v>
      </c>
    </row>
    <row r="6" spans="1:4">
      <c r="A6" s="1">
        <f t="shared" si="1"/>
        <v>29</v>
      </c>
      <c r="B6" t="s">
        <v>3902</v>
      </c>
      <c r="C6" t="str">
        <f t="shared" si="0"/>
        <v>('29','LCol')</v>
      </c>
      <c r="D6" t="s">
        <v>3903</v>
      </c>
    </row>
    <row r="7" spans="1:4">
      <c r="A7" s="1">
        <f t="shared" si="1"/>
        <v>28</v>
      </c>
      <c r="B7" t="s">
        <v>3904</v>
      </c>
      <c r="C7" t="str">
        <f t="shared" si="0"/>
        <v>('28','LCDR')</v>
      </c>
      <c r="D7" t="s">
        <v>3905</v>
      </c>
    </row>
    <row r="8" spans="1:4">
      <c r="A8" s="1">
        <f t="shared" si="1"/>
        <v>27</v>
      </c>
      <c r="B8" t="s">
        <v>3906</v>
      </c>
      <c r="C8" t="str">
        <f t="shared" si="0"/>
        <v>('27','Maj')</v>
      </c>
      <c r="D8" t="s">
        <v>3907</v>
      </c>
    </row>
    <row r="9" spans="1:4">
      <c r="A9" s="1">
        <f t="shared" si="1"/>
        <v>26</v>
      </c>
      <c r="B9" t="s">
        <v>3908</v>
      </c>
      <c r="C9" t="str">
        <f t="shared" si="0"/>
        <v>('26','LT')</v>
      </c>
      <c r="D9" t="s">
        <v>3909</v>
      </c>
    </row>
    <row r="10" spans="1:4">
      <c r="A10" s="1">
        <f t="shared" si="1"/>
        <v>25</v>
      </c>
      <c r="B10" t="s">
        <v>3910</v>
      </c>
      <c r="C10" t="str">
        <f t="shared" si="0"/>
        <v>('25','Capt')</v>
      </c>
      <c r="D10" t="s">
        <v>3911</v>
      </c>
    </row>
    <row r="11" spans="1:4">
      <c r="A11" s="1">
        <f t="shared" si="1"/>
        <v>24</v>
      </c>
      <c r="B11" t="s">
        <v>3912</v>
      </c>
      <c r="C11" t="str">
        <f t="shared" si="0"/>
        <v>('24','LTJG')</v>
      </c>
      <c r="D11" t="s">
        <v>3913</v>
      </c>
    </row>
    <row r="12" spans="1:4">
      <c r="A12" s="1">
        <f t="shared" si="1"/>
        <v>23</v>
      </c>
      <c r="B12" t="s">
        <v>3914</v>
      </c>
      <c r="C12" t="str">
        <f t="shared" si="0"/>
        <v>('23','1stLt')</v>
      </c>
      <c r="D12" t="s">
        <v>3915</v>
      </c>
    </row>
    <row r="13" spans="1:4">
      <c r="A13" s="1">
        <f t="shared" si="1"/>
        <v>22</v>
      </c>
      <c r="B13" t="s">
        <v>3916</v>
      </c>
      <c r="C13" t="str">
        <f t="shared" si="0"/>
        <v>('22','ENS')</v>
      </c>
      <c r="D13" t="s">
        <v>3917</v>
      </c>
    </row>
    <row r="14" spans="1:4">
      <c r="A14" s="1">
        <f t="shared" si="1"/>
        <v>21</v>
      </c>
      <c r="B14" t="s">
        <v>3918</v>
      </c>
      <c r="C14" t="str">
        <f t="shared" si="0"/>
        <v>('21','2ndLt')</v>
      </c>
      <c r="D14" t="s">
        <v>3919</v>
      </c>
    </row>
    <row r="15" spans="1:4">
      <c r="A15" s="1">
        <f t="shared" si="1"/>
        <v>20</v>
      </c>
      <c r="B15" t="s">
        <v>3920</v>
      </c>
      <c r="C15" t="str">
        <f t="shared" si="0"/>
        <v>('20','MCPO')</v>
      </c>
      <c r="D15" t="s">
        <v>3921</v>
      </c>
    </row>
    <row r="16" spans="1:4">
      <c r="A16" s="1">
        <f t="shared" si="1"/>
        <v>19</v>
      </c>
      <c r="B16" t="s">
        <v>3922</v>
      </c>
      <c r="C16" t="str">
        <f t="shared" si="0"/>
        <v>('19','SgtMaj')</v>
      </c>
      <c r="D16" t="s">
        <v>3923</v>
      </c>
    </row>
    <row r="17" spans="1:4">
      <c r="A17" s="1">
        <f t="shared" si="1"/>
        <v>18</v>
      </c>
      <c r="B17" t="s">
        <v>3924</v>
      </c>
      <c r="C17" t="str">
        <f t="shared" si="0"/>
        <v>('18','MGySgt')</v>
      </c>
      <c r="D17" t="s">
        <v>3925</v>
      </c>
    </row>
    <row r="18" spans="1:4">
      <c r="A18" s="1">
        <f t="shared" si="1"/>
        <v>17</v>
      </c>
      <c r="B18" t="s">
        <v>3926</v>
      </c>
      <c r="C18" t="str">
        <f t="shared" si="0"/>
        <v>('17','SCPO')</v>
      </c>
      <c r="D18" t="s">
        <v>3927</v>
      </c>
    </row>
    <row r="19" spans="1:4">
      <c r="A19" s="1">
        <f t="shared" si="1"/>
        <v>16</v>
      </c>
      <c r="B19" t="s">
        <v>3928</v>
      </c>
      <c r="C19" t="str">
        <f t="shared" si="0"/>
        <v>('16','1stSgt')</v>
      </c>
      <c r="D19" t="s">
        <v>3929</v>
      </c>
    </row>
    <row r="20" spans="1:4">
      <c r="A20" s="1">
        <f t="shared" si="1"/>
        <v>15</v>
      </c>
      <c r="B20" t="s">
        <v>3930</v>
      </c>
      <c r="C20" t="str">
        <f t="shared" si="0"/>
        <v>('15','MSgt')</v>
      </c>
      <c r="D20" t="s">
        <v>3931</v>
      </c>
    </row>
    <row r="21" spans="1:4">
      <c r="A21" s="1">
        <f t="shared" si="1"/>
        <v>14</v>
      </c>
      <c r="B21" t="s">
        <v>3932</v>
      </c>
      <c r="C21" t="str">
        <f t="shared" si="0"/>
        <v>('14','CPO')</v>
      </c>
      <c r="D21" t="s">
        <v>3933</v>
      </c>
    </row>
    <row r="22" spans="1:4">
      <c r="A22" s="1">
        <f t="shared" si="1"/>
        <v>13</v>
      </c>
      <c r="B22" t="s">
        <v>3934</v>
      </c>
      <c r="C22" t="str">
        <f t="shared" si="0"/>
        <v>('13','GySgt')</v>
      </c>
      <c r="D22" t="s">
        <v>3935</v>
      </c>
    </row>
    <row r="23" spans="1:4">
      <c r="A23" s="1">
        <f t="shared" si="1"/>
        <v>12</v>
      </c>
      <c r="B23" t="s">
        <v>3936</v>
      </c>
      <c r="C23" t="str">
        <f t="shared" si="0"/>
        <v>('12','PO1')</v>
      </c>
      <c r="D23" t="s">
        <v>3937</v>
      </c>
    </row>
    <row r="24" spans="1:4">
      <c r="A24" s="1">
        <f t="shared" si="1"/>
        <v>11</v>
      </c>
      <c r="B24" t="s">
        <v>3938</v>
      </c>
      <c r="C24" t="str">
        <f t="shared" si="0"/>
        <v>('11','SSgt')</v>
      </c>
      <c r="D24" t="s">
        <v>3939</v>
      </c>
    </row>
    <row r="25" spans="1:4">
      <c r="A25" s="1">
        <f t="shared" si="1"/>
        <v>10</v>
      </c>
      <c r="B25" t="s">
        <v>3940</v>
      </c>
      <c r="C25" t="str">
        <f t="shared" si="0"/>
        <v>('10','PO2')</v>
      </c>
      <c r="D25" t="s">
        <v>3941</v>
      </c>
    </row>
    <row r="26" spans="1:4">
      <c r="A26" s="1">
        <f t="shared" si="1"/>
        <v>9</v>
      </c>
      <c r="B26" t="s">
        <v>3942</v>
      </c>
      <c r="C26" t="str">
        <f t="shared" si="0"/>
        <v>('9','Sgt')</v>
      </c>
      <c r="D26" t="s">
        <v>3943</v>
      </c>
    </row>
    <row r="27" spans="1:4">
      <c r="A27" s="1">
        <f t="shared" si="1"/>
        <v>8</v>
      </c>
      <c r="B27" t="s">
        <v>3944</v>
      </c>
      <c r="C27" t="str">
        <f t="shared" si="0"/>
        <v>('8','PO3')</v>
      </c>
      <c r="D27" t="s">
        <v>3945</v>
      </c>
    </row>
    <row r="28" spans="1:4">
      <c r="A28" s="1">
        <f t="shared" si="1"/>
        <v>7</v>
      </c>
      <c r="B28" t="s">
        <v>3946</v>
      </c>
      <c r="C28" t="str">
        <f t="shared" si="0"/>
        <v>('7','Cpl')</v>
      </c>
      <c r="D28" t="s">
        <v>3947</v>
      </c>
    </row>
    <row r="29" spans="1:4">
      <c r="A29" s="1">
        <f t="shared" si="1"/>
        <v>6</v>
      </c>
      <c r="B29" t="s">
        <v>3948</v>
      </c>
      <c r="C29" t="str">
        <f t="shared" si="0"/>
        <v>('6','SN')</v>
      </c>
      <c r="D29" t="s">
        <v>3949</v>
      </c>
    </row>
    <row r="30" spans="1:4">
      <c r="A30" s="1">
        <f t="shared" si="1"/>
        <v>5</v>
      </c>
      <c r="B30" t="s">
        <v>3950</v>
      </c>
      <c r="C30" t="str">
        <f t="shared" si="0"/>
        <v>('5','LCpl')</v>
      </c>
      <c r="D30" t="s">
        <v>3951</v>
      </c>
    </row>
    <row r="31" spans="1:4">
      <c r="A31" s="1">
        <f t="shared" si="1"/>
        <v>4</v>
      </c>
      <c r="B31" t="s">
        <v>3952</v>
      </c>
      <c r="C31" t="str">
        <f t="shared" si="0"/>
        <v>('4','SA')</v>
      </c>
      <c r="D31" t="s">
        <v>3953</v>
      </c>
    </row>
    <row r="32" spans="1:4">
      <c r="A32" s="1">
        <f t="shared" si="1"/>
        <v>3</v>
      </c>
      <c r="B32" t="s">
        <v>3954</v>
      </c>
      <c r="C32" t="str">
        <f t="shared" si="0"/>
        <v>('3','PFC')</v>
      </c>
      <c r="D32" t="s">
        <v>3955</v>
      </c>
    </row>
    <row r="33" spans="1:4">
      <c r="A33" s="1">
        <f t="shared" si="1"/>
        <v>2</v>
      </c>
      <c r="B33" t="s">
        <v>3956</v>
      </c>
      <c r="C33" t="str">
        <f t="shared" si="0"/>
        <v>('2','SR')</v>
      </c>
      <c r="D33" t="s">
        <v>3957</v>
      </c>
    </row>
    <row r="34" spans="1:4">
      <c r="A34">
        <v>1</v>
      </c>
      <c r="B34" t="s">
        <v>3958</v>
      </c>
      <c r="C34" t="str">
        <f t="shared" si="0"/>
        <v>('1','Pvt')</v>
      </c>
      <c r="D34" t="s">
        <v>3959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zoomScaleNormal="100" zoomScalePageLayoutView="60" workbookViewId="0"/>
  </sheetViews>
  <sheetFormatPr defaultRowHeight="15"/>
  <cols>
    <col min="3" max="3" width="14.42578125"/>
    <col min="4" max="4" width="17.28515625"/>
    <col min="5" max="5" width="15.140625"/>
    <col min="6" max="6" width="16.42578125"/>
  </cols>
  <sheetData>
    <row r="1" spans="1:7">
      <c r="A1" t="s">
        <v>3960</v>
      </c>
      <c r="B1" t="s">
        <v>5</v>
      </c>
      <c r="C1" t="s">
        <v>3961</v>
      </c>
      <c r="D1" t="s">
        <v>3962</v>
      </c>
      <c r="E1" t="s">
        <v>3963</v>
      </c>
      <c r="F1" t="s">
        <v>3964</v>
      </c>
      <c r="G1" t="str">
        <f t="shared" ref="G1:G32" si="0">CONCATENATE("('",A1,"','",B1,"','",C1,"','",D1,"','",E1,"','",F1,"'),")</f>
        <v>('battalion','company','firstClassCount','secondClassCount','thirdClassCount','fourthClassCount'),</v>
      </c>
    </row>
    <row r="2" spans="1:7">
      <c r="A2">
        <v>0</v>
      </c>
      <c r="B2">
        <v>0</v>
      </c>
      <c r="G2" t="str">
        <f t="shared" si="0"/>
        <v>('0','0','','','',''),</v>
      </c>
    </row>
    <row r="3" spans="1:7">
      <c r="A3">
        <v>1</v>
      </c>
      <c r="B3">
        <v>1</v>
      </c>
      <c r="G3" t="str">
        <f t="shared" si="0"/>
        <v>('1','1','','','',''),</v>
      </c>
    </row>
    <row r="4" spans="1:7">
      <c r="A4">
        <v>1</v>
      </c>
      <c r="B4" s="1">
        <f t="shared" ref="B4:B32" si="1">B3+1</f>
        <v>2</v>
      </c>
      <c r="G4" t="str">
        <f t="shared" si="0"/>
        <v>('1','2','','','',''),</v>
      </c>
    </row>
    <row r="5" spans="1:7">
      <c r="A5">
        <v>1</v>
      </c>
      <c r="B5" s="1">
        <f t="shared" si="1"/>
        <v>3</v>
      </c>
      <c r="G5" t="str">
        <f t="shared" si="0"/>
        <v>('1','3','','','',''),</v>
      </c>
    </row>
    <row r="6" spans="1:7">
      <c r="A6">
        <v>1</v>
      </c>
      <c r="B6" s="1">
        <f t="shared" si="1"/>
        <v>4</v>
      </c>
      <c r="G6" t="str">
        <f t="shared" si="0"/>
        <v>('1','4','','','',''),</v>
      </c>
    </row>
    <row r="7" spans="1:7">
      <c r="A7">
        <v>1</v>
      </c>
      <c r="B7" s="1">
        <f t="shared" si="1"/>
        <v>5</v>
      </c>
      <c r="G7" t="str">
        <f t="shared" si="0"/>
        <v>('1','5','','','',''),</v>
      </c>
    </row>
    <row r="8" spans="1:7">
      <c r="A8">
        <v>2</v>
      </c>
      <c r="B8" s="1">
        <f t="shared" si="1"/>
        <v>6</v>
      </c>
      <c r="G8" t="str">
        <f t="shared" si="0"/>
        <v>('2','6','','','',''),</v>
      </c>
    </row>
    <row r="9" spans="1:7">
      <c r="A9">
        <v>2</v>
      </c>
      <c r="B9" s="1">
        <f t="shared" si="1"/>
        <v>7</v>
      </c>
      <c r="G9" t="str">
        <f t="shared" si="0"/>
        <v>('2','7','','','',''),</v>
      </c>
    </row>
    <row r="10" spans="1:7">
      <c r="A10">
        <v>2</v>
      </c>
      <c r="B10" s="1">
        <f t="shared" si="1"/>
        <v>8</v>
      </c>
      <c r="G10" t="str">
        <f t="shared" si="0"/>
        <v>('2','8','','','',''),</v>
      </c>
    </row>
    <row r="11" spans="1:7">
      <c r="A11">
        <v>2</v>
      </c>
      <c r="B11" s="1">
        <f t="shared" si="1"/>
        <v>9</v>
      </c>
      <c r="G11" t="str">
        <f t="shared" si="0"/>
        <v>('2','9','','','',''),</v>
      </c>
    </row>
    <row r="12" spans="1:7">
      <c r="A12">
        <v>2</v>
      </c>
      <c r="B12" s="1">
        <f t="shared" si="1"/>
        <v>10</v>
      </c>
      <c r="G12" t="str">
        <f t="shared" si="0"/>
        <v>('2','10','','','',''),</v>
      </c>
    </row>
    <row r="13" spans="1:7">
      <c r="A13">
        <v>3</v>
      </c>
      <c r="B13" s="1">
        <f t="shared" si="1"/>
        <v>11</v>
      </c>
      <c r="G13" t="str">
        <f t="shared" si="0"/>
        <v>('3','11','','','',''),</v>
      </c>
    </row>
    <row r="14" spans="1:7">
      <c r="A14">
        <v>3</v>
      </c>
      <c r="B14" s="1">
        <f t="shared" si="1"/>
        <v>12</v>
      </c>
      <c r="G14" t="str">
        <f t="shared" si="0"/>
        <v>('3','12','','','',''),</v>
      </c>
    </row>
    <row r="15" spans="1:7">
      <c r="A15">
        <v>3</v>
      </c>
      <c r="B15" s="1">
        <f t="shared" si="1"/>
        <v>13</v>
      </c>
      <c r="G15" t="str">
        <f t="shared" si="0"/>
        <v>('3','13','','','',''),</v>
      </c>
    </row>
    <row r="16" spans="1:7">
      <c r="A16">
        <v>3</v>
      </c>
      <c r="B16" s="1">
        <f t="shared" si="1"/>
        <v>14</v>
      </c>
      <c r="G16" t="str">
        <f t="shared" si="0"/>
        <v>('3','14','','','',''),</v>
      </c>
    </row>
    <row r="17" spans="1:7">
      <c r="A17">
        <v>3</v>
      </c>
      <c r="B17" s="1">
        <f t="shared" si="1"/>
        <v>15</v>
      </c>
      <c r="G17" t="str">
        <f t="shared" si="0"/>
        <v>('3','15','','','',''),</v>
      </c>
    </row>
    <row r="18" spans="1:7">
      <c r="A18">
        <v>4</v>
      </c>
      <c r="B18" s="1">
        <f t="shared" si="1"/>
        <v>16</v>
      </c>
      <c r="G18" t="str">
        <f t="shared" si="0"/>
        <v>('4','16','','','',''),</v>
      </c>
    </row>
    <row r="19" spans="1:7">
      <c r="A19">
        <v>4</v>
      </c>
      <c r="B19" s="1">
        <f t="shared" si="1"/>
        <v>17</v>
      </c>
      <c r="G19" t="str">
        <f t="shared" si="0"/>
        <v>('4','17','','','',''),</v>
      </c>
    </row>
    <row r="20" spans="1:7">
      <c r="A20">
        <v>4</v>
      </c>
      <c r="B20" s="1">
        <f t="shared" si="1"/>
        <v>18</v>
      </c>
      <c r="G20" t="str">
        <f t="shared" si="0"/>
        <v>('4','18','','','',''),</v>
      </c>
    </row>
    <row r="21" spans="1:7">
      <c r="A21">
        <v>4</v>
      </c>
      <c r="B21" s="1">
        <f t="shared" si="1"/>
        <v>19</v>
      </c>
      <c r="G21" t="str">
        <f t="shared" si="0"/>
        <v>('4','19','','','',''),</v>
      </c>
    </row>
    <row r="22" spans="1:7">
      <c r="A22">
        <v>4</v>
      </c>
      <c r="B22" s="1">
        <f t="shared" si="1"/>
        <v>20</v>
      </c>
      <c r="G22" t="str">
        <f t="shared" si="0"/>
        <v>('4','20','','','',''),</v>
      </c>
    </row>
    <row r="23" spans="1:7">
      <c r="A23">
        <v>5</v>
      </c>
      <c r="B23" s="1">
        <f t="shared" si="1"/>
        <v>21</v>
      </c>
      <c r="G23" t="str">
        <f t="shared" si="0"/>
        <v>('5','21','','','',''),</v>
      </c>
    </row>
    <row r="24" spans="1:7">
      <c r="A24">
        <v>5</v>
      </c>
      <c r="B24" s="1">
        <f t="shared" si="1"/>
        <v>22</v>
      </c>
      <c r="G24" t="str">
        <f t="shared" si="0"/>
        <v>('5','22','','','',''),</v>
      </c>
    </row>
    <row r="25" spans="1:7">
      <c r="A25">
        <v>5</v>
      </c>
      <c r="B25" s="1">
        <f t="shared" si="1"/>
        <v>23</v>
      </c>
      <c r="G25" t="str">
        <f t="shared" si="0"/>
        <v>('5','23','','','',''),</v>
      </c>
    </row>
    <row r="26" spans="1:7">
      <c r="A26">
        <v>5</v>
      </c>
      <c r="B26" s="1">
        <f t="shared" si="1"/>
        <v>24</v>
      </c>
      <c r="G26" t="str">
        <f t="shared" si="0"/>
        <v>('5','24','','','',''),</v>
      </c>
    </row>
    <row r="27" spans="1:7">
      <c r="A27">
        <v>5</v>
      </c>
      <c r="B27" s="1">
        <f t="shared" si="1"/>
        <v>25</v>
      </c>
      <c r="G27" t="str">
        <f t="shared" si="0"/>
        <v>('5','25','','','',''),</v>
      </c>
    </row>
    <row r="28" spans="1:7">
      <c r="A28">
        <v>6</v>
      </c>
      <c r="B28" s="1">
        <f t="shared" si="1"/>
        <v>26</v>
      </c>
      <c r="G28" t="str">
        <f t="shared" si="0"/>
        <v>('6','26','','','',''),</v>
      </c>
    </row>
    <row r="29" spans="1:7">
      <c r="A29">
        <v>6</v>
      </c>
      <c r="B29" s="1">
        <f t="shared" si="1"/>
        <v>27</v>
      </c>
      <c r="G29" t="str">
        <f t="shared" si="0"/>
        <v>('6','27','','','',''),</v>
      </c>
    </row>
    <row r="30" spans="1:7">
      <c r="A30">
        <v>6</v>
      </c>
      <c r="B30" s="1">
        <f t="shared" si="1"/>
        <v>28</v>
      </c>
      <c r="G30" t="str">
        <f t="shared" si="0"/>
        <v>('6','28','','','',''),</v>
      </c>
    </row>
    <row r="31" spans="1:7">
      <c r="A31">
        <v>6</v>
      </c>
      <c r="B31" s="1">
        <f t="shared" si="1"/>
        <v>29</v>
      </c>
      <c r="G31" t="str">
        <f t="shared" si="0"/>
        <v>('6','29','','','',''),</v>
      </c>
    </row>
    <row r="32" spans="1:7">
      <c r="A32">
        <v>6</v>
      </c>
      <c r="B32" s="1">
        <f t="shared" si="1"/>
        <v>30</v>
      </c>
      <c r="G32" t="str">
        <f t="shared" si="0"/>
        <v>('6','30','','','',''),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7"/>
  <sheetViews>
    <sheetView tabSelected="1" zoomScaleNormal="100" zoomScalePageLayoutView="60" workbookViewId="0">
      <selection activeCell="G37" sqref="G37"/>
    </sheetView>
  </sheetViews>
  <sheetFormatPr defaultRowHeight="15"/>
  <cols>
    <col min="5" max="6" width="11.5703125"/>
    <col min="7" max="7" width="18.85546875" bestFit="1" customWidth="1"/>
    <col min="8" max="8" width="11.5703125"/>
  </cols>
  <sheetData>
    <row r="1" spans="1:10">
      <c r="A1" t="s">
        <v>3965</v>
      </c>
      <c r="B1" t="s">
        <v>2</v>
      </c>
      <c r="C1" t="s">
        <v>3</v>
      </c>
      <c r="D1" t="s">
        <v>4</v>
      </c>
      <c r="E1" t="s">
        <v>3966</v>
      </c>
      <c r="F1" t="s">
        <v>3967</v>
      </c>
      <c r="G1" t="s">
        <v>2089</v>
      </c>
      <c r="H1" t="s">
        <v>3968</v>
      </c>
      <c r="I1" t="s">
        <v>3969</v>
      </c>
      <c r="J1" t="s">
        <v>3970</v>
      </c>
    </row>
    <row r="2" spans="1:10">
      <c r="A2" t="s">
        <v>3971</v>
      </c>
      <c r="C2" t="s">
        <v>3972</v>
      </c>
      <c r="D2" t="s">
        <v>3900</v>
      </c>
      <c r="E2">
        <v>4102937100</v>
      </c>
      <c r="F2">
        <v>1111111111</v>
      </c>
      <c r="G2" s="1" t="s">
        <v>3973</v>
      </c>
      <c r="H2">
        <v>3022</v>
      </c>
      <c r="J2" t="s">
        <v>1807</v>
      </c>
    </row>
    <row r="3" spans="1:10">
      <c r="A3" t="s">
        <v>3974</v>
      </c>
      <c r="B3" t="s">
        <v>3975</v>
      </c>
      <c r="C3" t="s">
        <v>3976</v>
      </c>
      <c r="D3" t="s">
        <v>3977</v>
      </c>
      <c r="E3">
        <v>4102937200</v>
      </c>
      <c r="G3" s="1" t="s">
        <v>3978</v>
      </c>
      <c r="H3">
        <v>5041</v>
      </c>
    </row>
    <row r="4" spans="1:10">
      <c r="A4" t="s">
        <v>3979</v>
      </c>
      <c r="C4" t="s">
        <v>3980</v>
      </c>
      <c r="D4" t="s">
        <v>3900</v>
      </c>
      <c r="E4">
        <v>4102937300</v>
      </c>
      <c r="G4" s="1" t="s">
        <v>3981</v>
      </c>
      <c r="H4">
        <v>7009</v>
      </c>
    </row>
    <row r="5" spans="1:10">
      <c r="A5" t="s">
        <v>3982</v>
      </c>
      <c r="C5" t="s">
        <v>3983</v>
      </c>
      <c r="D5" t="s">
        <v>3896</v>
      </c>
      <c r="E5">
        <v>4102937400</v>
      </c>
      <c r="G5" s="1" t="s">
        <v>3984</v>
      </c>
      <c r="H5">
        <v>4022</v>
      </c>
    </row>
    <row r="6" spans="1:10">
      <c r="A6" t="s">
        <v>3985</v>
      </c>
      <c r="B6" t="s">
        <v>28</v>
      </c>
      <c r="C6" t="s">
        <v>3986</v>
      </c>
      <c r="D6" t="s">
        <v>3896</v>
      </c>
      <c r="E6">
        <v>4102937500</v>
      </c>
      <c r="G6" s="1" t="s">
        <v>3987</v>
      </c>
      <c r="H6">
        <v>6041</v>
      </c>
    </row>
    <row r="7" spans="1:10">
      <c r="A7" t="s">
        <v>3988</v>
      </c>
      <c r="B7" t="s">
        <v>3989</v>
      </c>
      <c r="C7" t="s">
        <v>3990</v>
      </c>
      <c r="D7" t="s">
        <v>3896</v>
      </c>
      <c r="E7">
        <v>4102937600</v>
      </c>
      <c r="G7" s="1" t="s">
        <v>3991</v>
      </c>
      <c r="H7">
        <v>8010</v>
      </c>
    </row>
    <row r="8" spans="1:10">
      <c r="G8" s="1" t="s">
        <v>3992</v>
      </c>
    </row>
    <row r="9" spans="1:10">
      <c r="G9" s="1" t="s">
        <v>3993</v>
      </c>
    </row>
    <row r="10" spans="1:10">
      <c r="G10" s="1" t="s">
        <v>3994</v>
      </c>
    </row>
    <row r="11" spans="1:10">
      <c r="G11" s="1" t="s">
        <v>3995</v>
      </c>
    </row>
    <row r="12" spans="1:10">
      <c r="G12" s="1" t="s">
        <v>3996</v>
      </c>
    </row>
    <row r="13" spans="1:10">
      <c r="G13" s="1" t="s">
        <v>3997</v>
      </c>
    </row>
    <row r="14" spans="1:10">
      <c r="G14" s="1" t="s">
        <v>3998</v>
      </c>
    </row>
    <row r="15" spans="1:10">
      <c r="G15" s="1" t="s">
        <v>3999</v>
      </c>
    </row>
    <row r="16" spans="1:10">
      <c r="G16" s="1" t="s">
        <v>4000</v>
      </c>
    </row>
    <row r="17" spans="7:7">
      <c r="G17" s="1" t="s">
        <v>4001</v>
      </c>
    </row>
    <row r="18" spans="7:7">
      <c r="G18" s="1" t="s">
        <v>4002</v>
      </c>
    </row>
    <row r="19" spans="7:7">
      <c r="G19" s="1" t="s">
        <v>4003</v>
      </c>
    </row>
    <row r="20" spans="7:7">
      <c r="G20" s="1" t="s">
        <v>4004</v>
      </c>
    </row>
    <row r="21" spans="7:7">
      <c r="G21" s="1" t="s">
        <v>4005</v>
      </c>
    </row>
    <row r="22" spans="7:7">
      <c r="G22" s="1" t="s">
        <v>4006</v>
      </c>
    </row>
    <row r="23" spans="7:7">
      <c r="G23" s="1" t="s">
        <v>4007</v>
      </c>
    </row>
    <row r="24" spans="7:7">
      <c r="G24" s="1" t="s">
        <v>4008</v>
      </c>
    </row>
    <row r="25" spans="7:7">
      <c r="G25" s="1" t="s">
        <v>4009</v>
      </c>
    </row>
    <row r="26" spans="7:7">
      <c r="G26" s="1" t="s">
        <v>4010</v>
      </c>
    </row>
    <row r="27" spans="7:7">
      <c r="G27" s="1" t="s">
        <v>4011</v>
      </c>
    </row>
    <row r="28" spans="7:7">
      <c r="G28" s="1" t="s">
        <v>4012</v>
      </c>
    </row>
    <row r="29" spans="7:7">
      <c r="G29" s="1" t="s">
        <v>4013</v>
      </c>
    </row>
    <row r="30" spans="7:7">
      <c r="G30" s="1" t="s">
        <v>4014</v>
      </c>
    </row>
    <row r="31" spans="7:7">
      <c r="G31" s="1" t="s">
        <v>4015</v>
      </c>
    </row>
    <row r="32" spans="7:7">
      <c r="G32" s="1" t="s">
        <v>4016</v>
      </c>
    </row>
    <row r="33" spans="7:7">
      <c r="G33" s="1" t="s">
        <v>4017</v>
      </c>
    </row>
    <row r="34" spans="7:7">
      <c r="G34" s="1" t="s">
        <v>4018</v>
      </c>
    </row>
    <row r="35" spans="7:7">
      <c r="G35" s="1" t="s">
        <v>4019</v>
      </c>
    </row>
    <row r="36" spans="7:7">
      <c r="G36" s="1" t="s">
        <v>4020</v>
      </c>
    </row>
    <row r="37" spans="7:7">
      <c r="G37" s="1" t="s">
        <v>4021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OpenOffice.org/3.2$Unix OpenOffice.org_project/320m19$Build-9505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mids</vt:lpstr>
      <vt:lpstr>user</vt:lpstr>
      <vt:lpstr>rank</vt:lpstr>
      <vt:lpstr>units</vt:lpstr>
      <vt:lpstr>unitLeaders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m112802</cp:lastModifiedBy>
  <cp:revision>0</cp:revision>
  <dcterms:created xsi:type="dcterms:W3CDTF">2011-04-02T22:27:55Z</dcterms:created>
  <dcterms:modified xsi:type="dcterms:W3CDTF">2011-04-02T22:27:55Z</dcterms:modified>
</cp:coreProperties>
</file>