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30" windowHeight="7755" activeTab="3"/>
  </bookViews>
  <sheets>
    <sheet name="Aeropuertos" sheetId="2" r:id="rId1"/>
    <sheet name="Vuelos" sheetId="4" r:id="rId2"/>
    <sheet name="Aviones" sheetId="3" r:id="rId3"/>
    <sheet name="Inserts Ciudad" sheetId="5" r:id="rId4"/>
    <sheet name="Inserts Cronograma" sheetId="6" r:id="rId5"/>
    <sheet name="Inserts Avion" sheetId="7" r:id="rId6"/>
  </sheets>
  <definedNames>
    <definedName name="_xlnm._FilterDatabase" localSheetId="0" hidden="1">Aeropuertos!$B$1:$D$99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H3" i="7"/>
  <c r="H4"/>
  <c r="H5"/>
  <c r="H2"/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"/>
  <c r="D2" i="5"/>
</calcChain>
</file>

<file path=xl/sharedStrings.xml><?xml version="1.0" encoding="utf-8"?>
<sst xmlns="http://schemas.openxmlformats.org/spreadsheetml/2006/main" count="4274" uniqueCount="380">
  <si>
    <t>Ciudad</t>
  </si>
  <si>
    <t>Provincia</t>
  </si>
  <si>
    <t>Nombre del Aeropuerto</t>
  </si>
  <si>
    <t>Río Negro</t>
  </si>
  <si>
    <t>Alto Río Senguer</t>
  </si>
  <si>
    <t>Chubut</t>
  </si>
  <si>
    <t>SAVR</t>
  </si>
  <si>
    <t>Aeropuerto Alto Río Senguer</t>
  </si>
  <si>
    <t>Azul</t>
  </si>
  <si>
    <t>Buenos Aires</t>
  </si>
  <si>
    <t>SAZA</t>
  </si>
  <si>
    <t>Aeropuerto de Azul</t>
  </si>
  <si>
    <t>Bahía Blanca</t>
  </si>
  <si>
    <t>SAZB</t>
  </si>
  <si>
    <t>Aeropuerto Comandante Espora</t>
  </si>
  <si>
    <t>Bariloche</t>
  </si>
  <si>
    <t>SAZS</t>
  </si>
  <si>
    <t>Aeropuerto Internacional Teniente Luis Candelaria</t>
  </si>
  <si>
    <t>Bolívar</t>
  </si>
  <si>
    <t>SAZI</t>
  </si>
  <si>
    <t>Aeropuerto de Bolívar</t>
  </si>
  <si>
    <t>SABE</t>
  </si>
  <si>
    <t>Aeroparque Jorge Newbery</t>
  </si>
  <si>
    <t>Salta</t>
  </si>
  <si>
    <t>Santa Cruz</t>
  </si>
  <si>
    <t>Catamarca</t>
  </si>
  <si>
    <t>Campo de Mayo</t>
  </si>
  <si>
    <t>SADO</t>
  </si>
  <si>
    <t>Aeródromo de Campo de Mayo</t>
  </si>
  <si>
    <t>Santa Fe</t>
  </si>
  <si>
    <t>Caviahue</t>
  </si>
  <si>
    <t>Neuquén</t>
  </si>
  <si>
    <t>SAHE</t>
  </si>
  <si>
    <t>Aeropuerto de Caviahue</t>
  </si>
  <si>
    <t>Ceres</t>
  </si>
  <si>
    <t>SANW</t>
  </si>
  <si>
    <t>Aeropuerto Ceres</t>
  </si>
  <si>
    <t>Chamical</t>
  </si>
  <si>
    <t>La Rioja</t>
  </si>
  <si>
    <t>SACT</t>
  </si>
  <si>
    <t>Aeropuerto Gobernador Gordillo</t>
  </si>
  <si>
    <t>Chepes</t>
  </si>
  <si>
    <t>SACP</t>
  </si>
  <si>
    <t>Aeropuerto Chepes</t>
  </si>
  <si>
    <t>Chilecito</t>
  </si>
  <si>
    <t>SANO</t>
  </si>
  <si>
    <t>Aeropuerto Chilecito</t>
  </si>
  <si>
    <t>Clorinda</t>
  </si>
  <si>
    <t>Formosa</t>
  </si>
  <si>
    <t>SATC</t>
  </si>
  <si>
    <t>Aeropuerto Clorinda</t>
  </si>
  <si>
    <t>Comodoro Rivadavia</t>
  </si>
  <si>
    <t>SAVC</t>
  </si>
  <si>
    <t>Aeropuerto Internacional General Enrique Mosconi</t>
  </si>
  <si>
    <t>Córdoba</t>
  </si>
  <si>
    <t>SACO</t>
  </si>
  <si>
    <t>Aeropuerto Internacional Ingeniero Ambrosio Taravella</t>
  </si>
  <si>
    <t>Concordia</t>
  </si>
  <si>
    <t>Entre Ríos</t>
  </si>
  <si>
    <t>SAAC</t>
  </si>
  <si>
    <t>Aeropuerto Comodoro Pierrestegui</t>
  </si>
  <si>
    <t>Coronel Suárez</t>
  </si>
  <si>
    <t>SAZC</t>
  </si>
  <si>
    <t>Aeropuerto Brigadier Hector Eduardo Ruiz</t>
  </si>
  <si>
    <t>Corrientes</t>
  </si>
  <si>
    <t>SARC</t>
  </si>
  <si>
    <t>Aeropuerto Internacional Doctor Fernando Piragine Niveyro</t>
  </si>
  <si>
    <t>Curuzú Cuatiá</t>
  </si>
  <si>
    <t>SATU</t>
  </si>
  <si>
    <t>Aeropuerto de Curuzú Cuatiá</t>
  </si>
  <si>
    <t>Cutral-Co</t>
  </si>
  <si>
    <t>SAZW</t>
  </si>
  <si>
    <t>Aeropuerto de Cutral-Co</t>
  </si>
  <si>
    <t>Dolores</t>
  </si>
  <si>
    <t>SAZD</t>
  </si>
  <si>
    <t>Aeródromo de Dolores</t>
  </si>
  <si>
    <t>Don Torcuato</t>
  </si>
  <si>
    <t>SADD</t>
  </si>
  <si>
    <t>Aeródromo de Don Torcuato (Cerrado)</t>
  </si>
  <si>
    <t>El Bolsón</t>
  </si>
  <si>
    <t>Rio Negro</t>
  </si>
  <si>
    <t>SAVB</t>
  </si>
  <si>
    <t>Aeropuerto de El Bolson</t>
  </si>
  <si>
    <t>El Calafate</t>
  </si>
  <si>
    <t>SAWC</t>
  </si>
  <si>
    <t>Aeropuerto Comandante Armando Tola</t>
  </si>
  <si>
    <t>SAWA</t>
  </si>
  <si>
    <t>Aeropuerto de Lago Argentino (Cerrado)</t>
  </si>
  <si>
    <t>El Palomar</t>
  </si>
  <si>
    <t>SADP</t>
  </si>
  <si>
    <t>Aeropuerto El Palomar</t>
  </si>
  <si>
    <t>Esquel</t>
  </si>
  <si>
    <t>SAVE</t>
  </si>
  <si>
    <t>Aeropuerto Brigadier General Antonio Parodi</t>
  </si>
  <si>
    <t>Ezeiza</t>
  </si>
  <si>
    <t>SAEZ</t>
  </si>
  <si>
    <t>Aeropuerto Internacional Ministro Pistarini</t>
  </si>
  <si>
    <t>SARF</t>
  </si>
  <si>
    <t>Aeropuerto Internacional de Formosa</t>
  </si>
  <si>
    <t>General Alvear</t>
  </si>
  <si>
    <t>Mendoza</t>
  </si>
  <si>
    <t>SAMA</t>
  </si>
  <si>
    <t>Aeropuerto de General Alvear</t>
  </si>
  <si>
    <t>General Pico</t>
  </si>
  <si>
    <t>La Pampa</t>
  </si>
  <si>
    <t>SAZG</t>
  </si>
  <si>
    <t>Aeropuerto de General Pico</t>
  </si>
  <si>
    <t>General Roca</t>
  </si>
  <si>
    <t>SAHR</t>
  </si>
  <si>
    <t>Aeropuerto de General Roca</t>
  </si>
  <si>
    <t>Ingeniero Jacobacci</t>
  </si>
  <si>
    <t>SAVJ</t>
  </si>
  <si>
    <t>Aeropuerto de Ingeniero Jacobacci</t>
  </si>
  <si>
    <t>Isla Martín García</t>
  </si>
  <si>
    <t>SAAK</t>
  </si>
  <si>
    <t>Aeropuerto Isla Martín García</t>
  </si>
  <si>
    <t>José C. Paz</t>
  </si>
  <si>
    <t>SADJ</t>
  </si>
  <si>
    <t>Aeropuerto Mariano Moreno</t>
  </si>
  <si>
    <t>Junín</t>
  </si>
  <si>
    <t>SAAJ</t>
  </si>
  <si>
    <t>Aeropuerto de Junín</t>
  </si>
  <si>
    <t>Laboulaye</t>
  </si>
  <si>
    <t>SAOL</t>
  </si>
  <si>
    <t>Aeródromo de Laboulaye</t>
  </si>
  <si>
    <t>La Cumbre</t>
  </si>
  <si>
    <t>SACC</t>
  </si>
  <si>
    <t>Aeropuerto La Cumbre</t>
  </si>
  <si>
    <t>La Plata</t>
  </si>
  <si>
    <t>SADL</t>
  </si>
  <si>
    <t>Aeropuerto de La Plata</t>
  </si>
  <si>
    <t>SANL</t>
  </si>
  <si>
    <t>Aeropuerto Capitán Vicente Almandos Amonacide</t>
  </si>
  <si>
    <t>Las Heras</t>
  </si>
  <si>
    <t>SAVH</t>
  </si>
  <si>
    <t>Aeropuerto Las Heras</t>
  </si>
  <si>
    <t>Las Lomitas</t>
  </si>
  <si>
    <t>SATK</t>
  </si>
  <si>
    <t>Aeródromo Alferez Armando Rodríguez</t>
  </si>
  <si>
    <t>Malargüe</t>
  </si>
  <si>
    <t>SAMM</t>
  </si>
  <si>
    <t>Aeropuerto Internacional Comodoro Ricardo Salomón</t>
  </si>
  <si>
    <t>Mar del Plata</t>
  </si>
  <si>
    <t>SAZM</t>
  </si>
  <si>
    <t>Aeropuerto Internacional Astor Piazolla</t>
  </si>
  <si>
    <t>SAME</t>
  </si>
  <si>
    <t>Aeropuerto Internacional El Plumerillo</t>
  </si>
  <si>
    <t>Merlo</t>
  </si>
  <si>
    <t>San Luis</t>
  </si>
  <si>
    <t>SAOS</t>
  </si>
  <si>
    <t>Aeropuerto Internacional Valle del Conlara</t>
  </si>
  <si>
    <t>Miramar</t>
  </si>
  <si>
    <t>SAEM</t>
  </si>
  <si>
    <t>Aeródromo Juan Domingo Perón</t>
  </si>
  <si>
    <t>Monte Caseros</t>
  </si>
  <si>
    <t>SARM</t>
  </si>
  <si>
    <t>Aeropuerto de Monte Caseros</t>
  </si>
  <si>
    <t>Morón</t>
  </si>
  <si>
    <t>SADM</t>
  </si>
  <si>
    <t>Aeropuerto de Morón</t>
  </si>
  <si>
    <t>Necochea</t>
  </si>
  <si>
    <t>SAZO</t>
  </si>
  <si>
    <t>Aeropuerto Edgardo Hugo Yelpo</t>
  </si>
  <si>
    <t>SAZN</t>
  </si>
  <si>
    <t>Aeropuerto Internacional Presidente Perón</t>
  </si>
  <si>
    <t>Olavarría</t>
  </si>
  <si>
    <t>SAZF</t>
  </si>
  <si>
    <t>Aeropuerto de Olavarría</t>
  </si>
  <si>
    <t>Paraná</t>
  </si>
  <si>
    <t>SAAP</t>
  </si>
  <si>
    <t>Aeropuerto General Justo José de Urquiza</t>
  </si>
  <si>
    <t>Paso de los Libres</t>
  </si>
  <si>
    <t>SARL</t>
  </si>
  <si>
    <t>Aeropuerto Internacional de Paso de los Libres</t>
  </si>
  <si>
    <t>Pehuajó</t>
  </si>
  <si>
    <t>SAZP</t>
  </si>
  <si>
    <t>Aeropuerto Comodoro P. Zanni</t>
  </si>
  <si>
    <t>Perico</t>
  </si>
  <si>
    <t>Jujuy</t>
  </si>
  <si>
    <t>SASJ</t>
  </si>
  <si>
    <t>Aeropuerto Internacional Gobernador Horacio Guzmán</t>
  </si>
  <si>
    <t>Perito Moreno</t>
  </si>
  <si>
    <t>SAWP</t>
  </si>
  <si>
    <t>Aeropuerto Perito Moreno</t>
  </si>
  <si>
    <t>Posadas</t>
  </si>
  <si>
    <t>Misiones</t>
  </si>
  <si>
    <t>SARP</t>
  </si>
  <si>
    <t>Aeropuerto Internacional Libertador General José de San Martín</t>
  </si>
  <si>
    <t>Puerto Deseado</t>
  </si>
  <si>
    <t>SAWD</t>
  </si>
  <si>
    <t>Aeropuerto Puerto Deseado</t>
  </si>
  <si>
    <t>Puerto Iguazú</t>
  </si>
  <si>
    <t>SARI</t>
  </si>
  <si>
    <t>Aeropuerto Internacional de Puerto Iguazú</t>
  </si>
  <si>
    <t>Puerto Madryn</t>
  </si>
  <si>
    <t>SAVY</t>
  </si>
  <si>
    <t>Aeropuerto El Tehuelche</t>
  </si>
  <si>
    <t>Puerto San Julián</t>
  </si>
  <si>
    <t>SAWJ</t>
  </si>
  <si>
    <t>Aeropuerto Capitán José Daniel Vázquez</t>
  </si>
  <si>
    <t>Puerto Santa Cruz</t>
  </si>
  <si>
    <t>SAWU</t>
  </si>
  <si>
    <t>Aeropuerto de Puerto Santa Cruz</t>
  </si>
  <si>
    <t>Presidencia Roque Saenz Peña</t>
  </si>
  <si>
    <t>Chaco</t>
  </si>
  <si>
    <t>SASA</t>
  </si>
  <si>
    <t>Aeropuerto de Presidencia Roque Sáenz Peña</t>
  </si>
  <si>
    <t>Reconquista</t>
  </si>
  <si>
    <t>SATR</t>
  </si>
  <si>
    <t>Aeropuerto Daniel Jurkic</t>
  </si>
  <si>
    <t>Resistencia</t>
  </si>
  <si>
    <t>SARE</t>
  </si>
  <si>
    <t>Aeropuerto Internacional de Resistencia</t>
  </si>
  <si>
    <t>Río Cuarto</t>
  </si>
  <si>
    <t>SAOC</t>
  </si>
  <si>
    <t>Aeropuerto de Río Cuarto</t>
  </si>
  <si>
    <t>Río Gallegos</t>
  </si>
  <si>
    <t>SAWG</t>
  </si>
  <si>
    <t>Aeropuerto Internacional Piloto Civil Norberto Fernández</t>
  </si>
  <si>
    <t>Río Grande</t>
  </si>
  <si>
    <t>Tierra del Fuego</t>
  </si>
  <si>
    <t>SAWE</t>
  </si>
  <si>
    <t>Aeropuerto Internacional Gob. Ramón Trejo Noel</t>
  </si>
  <si>
    <t>SAWT</t>
  </si>
  <si>
    <t>Aeropuerto Río Turbio</t>
  </si>
  <si>
    <t>Rosario</t>
  </si>
  <si>
    <t>SAAR</t>
  </si>
  <si>
    <t>Aeropuerto Internacional Rosario Islas Malvinas</t>
  </si>
  <si>
    <t>Aeropuerto Internacional Martín Miguel de Güemes</t>
  </si>
  <si>
    <t>San Fernando</t>
  </si>
  <si>
    <t>SADF</t>
  </si>
  <si>
    <t>Aeropuerto Internacional de San Fernando</t>
  </si>
  <si>
    <t>San Fernando del Valle de Catamarca</t>
  </si>
  <si>
    <t>SANC</t>
  </si>
  <si>
    <t>Aeropuerto Coronel Felipe Varela</t>
  </si>
  <si>
    <t>San Juan</t>
  </si>
  <si>
    <t>SANU</t>
  </si>
  <si>
    <t>Aeropuerto Domingo Faustino Sarmiento</t>
  </si>
  <si>
    <t>SAOU</t>
  </si>
  <si>
    <t>Aeropuerto Brigadier Mayor Cesar Raúl Ojeda</t>
  </si>
  <si>
    <t>San Rafael</t>
  </si>
  <si>
    <t>SAMR</t>
  </si>
  <si>
    <t>Aeropuerto Internacional Suboficial Ayudante Santiago Germano</t>
  </si>
  <si>
    <t>San Ramón de la Nueva Orán</t>
  </si>
  <si>
    <t>SASO</t>
  </si>
  <si>
    <t>Aero Club Orán</t>
  </si>
  <si>
    <t>San Justo</t>
  </si>
  <si>
    <t>SADS</t>
  </si>
  <si>
    <t>Aeropuerto de San Justo</t>
  </si>
  <si>
    <t>San Miguel de Tucumán</t>
  </si>
  <si>
    <t>Tucumán</t>
  </si>
  <si>
    <t>SANT</t>
  </si>
  <si>
    <t>Aeropuerto Internacional Teniente General Benjamín Matienzo</t>
  </si>
  <si>
    <t>Santa Rosa</t>
  </si>
  <si>
    <t>SAZR</t>
  </si>
  <si>
    <t>Aeropuerto de Santa Rosa</t>
  </si>
  <si>
    <t>Santa Teresita</t>
  </si>
  <si>
    <t>SAZL</t>
  </si>
  <si>
    <t>Aeropuerto de Santa Teresita</t>
  </si>
  <si>
    <t>Santiago del Estero</t>
  </si>
  <si>
    <t>SANE</t>
  </si>
  <si>
    <t>Aeropuerto Vicecomodoro Ángel de la Paz Aragonés</t>
  </si>
  <si>
    <t>San Martín de los Andes</t>
  </si>
  <si>
    <t>SAZY</t>
  </si>
  <si>
    <t>Aeropuerto Aviador Carlos Campos</t>
  </si>
  <si>
    <t>Sauce Viejo</t>
  </si>
  <si>
    <t>SAAV</t>
  </si>
  <si>
    <t>Aeropuerto de Sauce Viejo</t>
  </si>
  <si>
    <t>Sunchales</t>
  </si>
  <si>
    <t>SAFS</t>
  </si>
  <si>
    <t>Aeropuerto de Sunchales</t>
  </si>
  <si>
    <t>Tandil</t>
  </si>
  <si>
    <t>SAZT</t>
  </si>
  <si>
    <t>Aeropuerto de Tandil</t>
  </si>
  <si>
    <t>Tartagal</t>
  </si>
  <si>
    <t>SAST</t>
  </si>
  <si>
    <t>Aeropuerto de Tartagal</t>
  </si>
  <si>
    <t>Termas de Río Hondo</t>
  </si>
  <si>
    <t>SANR</t>
  </si>
  <si>
    <t>Aeropuerto Internacional Termas de Río Hondo</t>
  </si>
  <si>
    <t>Trelew</t>
  </si>
  <si>
    <t>SAVT</t>
  </si>
  <si>
    <t>Tres Arroyos</t>
  </si>
  <si>
    <t>SAZH</t>
  </si>
  <si>
    <t>Aeropuerto Municipal Primer Teniente Héctor Ricardo Volponi</t>
  </si>
  <si>
    <t>Ushuaia</t>
  </si>
  <si>
    <t>SAWH</t>
  </si>
  <si>
    <t>Aeropuerto de Ushuaia</t>
  </si>
  <si>
    <t>Viedma</t>
  </si>
  <si>
    <t>SAVV</t>
  </si>
  <si>
    <t>Aeropuerto Gobernador Edgardo Castello</t>
  </si>
  <si>
    <t>Villa Dolores</t>
  </si>
  <si>
    <t>SAOD</t>
  </si>
  <si>
    <t>Aeropuerto de Villa Dolores</t>
  </si>
  <si>
    <t>Villa Gesell</t>
  </si>
  <si>
    <t>SAZV</t>
  </si>
  <si>
    <t>Aeropuerto de Villa Gesell</t>
  </si>
  <si>
    <t>Villa Reynolds</t>
  </si>
  <si>
    <t>SAOR</t>
  </si>
  <si>
    <t>Aeropuerto de Villa Reynolds</t>
  </si>
  <si>
    <t>Villaguay</t>
  </si>
  <si>
    <t>SAAU</t>
  </si>
  <si>
    <t>Aeropuerto de Villaguay</t>
  </si>
  <si>
    <t>Zapala</t>
  </si>
  <si>
    <t>SAHZ</t>
  </si>
  <si>
    <t>Aeropuerto de Zapala</t>
  </si>
  <si>
    <t>CABA</t>
  </si>
  <si>
    <t>Río Turbio</t>
  </si>
  <si>
    <t>Aeropuerto Almirante Marco Andrés Zar</t>
  </si>
  <si>
    <t>Codigo OACI</t>
  </si>
  <si>
    <t>Codigo</t>
  </si>
  <si>
    <t>Marca</t>
  </si>
  <si>
    <t>Modelo</t>
  </si>
  <si>
    <t>Total Pasajes</t>
  </si>
  <si>
    <t>Economy</t>
  </si>
  <si>
    <t>Filas</t>
  </si>
  <si>
    <t>Columnas</t>
  </si>
  <si>
    <t>Primera</t>
  </si>
  <si>
    <t>Origen</t>
  </si>
  <si>
    <t>Destino</t>
  </si>
  <si>
    <t>L</t>
  </si>
  <si>
    <t>M</t>
  </si>
  <si>
    <t>X</t>
  </si>
  <si>
    <t>J</t>
  </si>
  <si>
    <t>V</t>
  </si>
  <si>
    <t>S</t>
  </si>
  <si>
    <t>D</t>
  </si>
  <si>
    <t/>
  </si>
  <si>
    <t>Tipo Avion</t>
  </si>
  <si>
    <t>Embraer</t>
  </si>
  <si>
    <t>ER-145</t>
  </si>
  <si>
    <t>ER-170</t>
  </si>
  <si>
    <t>EMB-120</t>
  </si>
  <si>
    <t>Precio Primera</t>
  </si>
  <si>
    <t>Precio Economy</t>
  </si>
  <si>
    <t>c_cod</t>
  </si>
  <si>
    <t>c_desc</t>
  </si>
  <si>
    <t>c_origen</t>
  </si>
  <si>
    <t>c_destino</t>
  </si>
  <si>
    <t>avion_cod</t>
  </si>
  <si>
    <t>precio_economy</t>
  </si>
  <si>
    <t>precio_primera</t>
  </si>
  <si>
    <t>dia</t>
  </si>
  <si>
    <t>LU</t>
  </si>
  <si>
    <t>MA</t>
  </si>
  <si>
    <t>MI</t>
  </si>
  <si>
    <t>JU</t>
  </si>
  <si>
    <t>VI</t>
  </si>
  <si>
    <t>SA</t>
  </si>
  <si>
    <t>DO</t>
  </si>
  <si>
    <t>avion_capacidad</t>
  </si>
  <si>
    <t>avion_filas_economy</t>
  </si>
  <si>
    <t>avion_filas_primera</t>
  </si>
  <si>
    <t>avion_col_economy</t>
  </si>
  <si>
    <t>avion_col_primera</t>
  </si>
  <si>
    <t>Alto Rio Senguer</t>
  </si>
  <si>
    <t>Bahia Blanca</t>
  </si>
  <si>
    <t>Bolivar</t>
  </si>
  <si>
    <t>Isla Martin Garcia</t>
  </si>
  <si>
    <t>Junin</t>
  </si>
  <si>
    <t>Olavarria</t>
  </si>
  <si>
    <t>Rio Cuarto</t>
  </si>
  <si>
    <t>Rio Gallegos</t>
  </si>
  <si>
    <t>Rio Grande</t>
  </si>
  <si>
    <t>Rio Turbio</t>
  </si>
  <si>
    <t>San Martin de los Andes</t>
  </si>
  <si>
    <t>Termas de Rio Hondo</t>
  </si>
  <si>
    <t>Coronel Suarez</t>
  </si>
  <si>
    <t>Parana</t>
  </si>
  <si>
    <t>Puerto San Julian</t>
  </si>
  <si>
    <t>San Miguel de Tucuman</t>
  </si>
  <si>
    <t>Jose C. Paz</t>
  </si>
  <si>
    <t>Neuquen</t>
  </si>
  <si>
    <t>Cordoba</t>
  </si>
  <si>
    <t>El Bolson</t>
  </si>
  <si>
    <t>Moron</t>
  </si>
  <si>
    <t>Pehuajo</t>
  </si>
  <si>
    <t>San Ramon de la Nueva Oran</t>
  </si>
  <si>
    <t>Curuzu Cuatia</t>
  </si>
  <si>
    <t>Puerto Iguazu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</si>
</sst>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BCBC"/>
        <bgColor indexed="64"/>
      </patternFill>
    </fill>
  </fills>
  <borders count="9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3" borderId="2" xfId="0" applyFill="1" applyBorder="1"/>
    <xf numFmtId="0" fontId="0" fillId="4" borderId="0" xfId="0" applyFill="1"/>
    <xf numFmtId="0" fontId="2" fillId="4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5" borderId="0" xfId="0" applyFill="1"/>
    <xf numFmtId="0" fontId="0" fillId="0" borderId="2" xfId="0" applyBorder="1"/>
    <xf numFmtId="0" fontId="0" fillId="5" borderId="2" xfId="0" applyFill="1" applyBorder="1"/>
    <xf numFmtId="0" fontId="3" fillId="0" borderId="0" xfId="0" applyFont="1"/>
    <xf numFmtId="0" fontId="0" fillId="2" borderId="3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4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7" borderId="2" xfId="0" applyFill="1" applyBorder="1"/>
    <xf numFmtId="0" fontId="0" fillId="6" borderId="2" xfId="0" applyFill="1" applyBorder="1"/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7" tint="0.3999450666829432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AB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D99"/>
  <sheetViews>
    <sheetView workbookViewId="0">
      <pane ySplit="1" topLeftCell="A53" activePane="bottomLeft" state="frozen"/>
      <selection pane="bottomLeft" activeCell="A54" sqref="A54"/>
    </sheetView>
  </sheetViews>
  <sheetFormatPr baseColWidth="10" defaultRowHeight="15"/>
  <cols>
    <col min="1" max="1" width="12" style="1" bestFit="1" customWidth="1"/>
    <col min="2" max="2" width="34.140625" style="1" bestFit="1" customWidth="1"/>
    <col min="3" max="3" width="18" style="1" bestFit="1" customWidth="1"/>
    <col min="4" max="4" width="59.42578125" style="1" bestFit="1" customWidth="1"/>
    <col min="5" max="16384" width="11.42578125" style="1"/>
  </cols>
  <sheetData>
    <row r="1" spans="1:4" ht="15.75" thickBot="1">
      <c r="A1" s="7" t="s">
        <v>309</v>
      </c>
      <c r="B1" s="7" t="s">
        <v>0</v>
      </c>
      <c r="C1" s="5" t="s">
        <v>1</v>
      </c>
      <c r="D1" s="6" t="s">
        <v>2</v>
      </c>
    </row>
    <row r="2" spans="1:4" ht="15.75" thickBot="1">
      <c r="A2" s="12" t="s">
        <v>6</v>
      </c>
      <c r="B2" t="s">
        <v>4</v>
      </c>
      <c r="C2" t="s">
        <v>5</v>
      </c>
      <c r="D2" t="s">
        <v>7</v>
      </c>
    </row>
    <row r="3" spans="1:4" ht="15.75" thickBot="1">
      <c r="A3" s="13" t="s">
        <v>10</v>
      </c>
      <c r="B3" t="s">
        <v>8</v>
      </c>
      <c r="C3" t="s">
        <v>9</v>
      </c>
      <c r="D3" t="s">
        <v>11</v>
      </c>
    </row>
    <row r="4" spans="1:4" ht="15.75" thickBot="1">
      <c r="A4" s="2" t="s">
        <v>13</v>
      </c>
      <c r="B4" t="s">
        <v>12</v>
      </c>
      <c r="C4" t="s">
        <v>9</v>
      </c>
      <c r="D4" t="s">
        <v>14</v>
      </c>
    </row>
    <row r="5" spans="1:4" ht="15.75" thickBot="1">
      <c r="A5" s="2" t="s">
        <v>16</v>
      </c>
      <c r="B5" t="s">
        <v>15</v>
      </c>
      <c r="C5" t="s">
        <v>3</v>
      </c>
      <c r="D5" t="s">
        <v>17</v>
      </c>
    </row>
    <row r="6" spans="1:4" ht="15.75" thickBot="1">
      <c r="A6" s="2" t="s">
        <v>19</v>
      </c>
      <c r="B6" t="s">
        <v>18</v>
      </c>
      <c r="C6" t="s">
        <v>9</v>
      </c>
      <c r="D6" t="s">
        <v>20</v>
      </c>
    </row>
    <row r="7" spans="1:4" ht="15.75" thickBot="1">
      <c r="A7" s="2" t="s">
        <v>21</v>
      </c>
      <c r="B7" t="s">
        <v>9</v>
      </c>
      <c r="C7" s="3" t="s">
        <v>306</v>
      </c>
      <c r="D7" t="s">
        <v>22</v>
      </c>
    </row>
    <row r="8" spans="1:4" ht="15.75" thickBot="1">
      <c r="A8" s="2" t="s">
        <v>27</v>
      </c>
      <c r="B8" t="s">
        <v>26</v>
      </c>
      <c r="C8" t="s">
        <v>9</v>
      </c>
      <c r="D8" t="s">
        <v>28</v>
      </c>
    </row>
    <row r="9" spans="1:4" ht="15.75" thickBot="1">
      <c r="A9" s="2" t="s">
        <v>32</v>
      </c>
      <c r="B9" t="s">
        <v>30</v>
      </c>
      <c r="C9" t="s">
        <v>31</v>
      </c>
      <c r="D9" t="s">
        <v>33</v>
      </c>
    </row>
    <row r="10" spans="1:4" ht="15.75" thickBot="1">
      <c r="A10" s="2" t="s">
        <v>35</v>
      </c>
      <c r="B10" t="s">
        <v>34</v>
      </c>
      <c r="C10" t="s">
        <v>29</v>
      </c>
      <c r="D10" t="s">
        <v>36</v>
      </c>
    </row>
    <row r="11" spans="1:4" ht="15.75" thickBot="1">
      <c r="A11" s="2" t="s">
        <v>39</v>
      </c>
      <c r="B11" t="s">
        <v>37</v>
      </c>
      <c r="C11" t="s">
        <v>38</v>
      </c>
      <c r="D11" t="s">
        <v>40</v>
      </c>
    </row>
    <row r="12" spans="1:4" ht="15.75" thickBot="1">
      <c r="A12" s="2" t="s">
        <v>42</v>
      </c>
      <c r="B12" t="s">
        <v>41</v>
      </c>
      <c r="C12" t="s">
        <v>38</v>
      </c>
      <c r="D12" t="s">
        <v>43</v>
      </c>
    </row>
    <row r="13" spans="1:4" ht="15.75" thickBot="1">
      <c r="A13" s="2" t="s">
        <v>45</v>
      </c>
      <c r="B13" t="s">
        <v>44</v>
      </c>
      <c r="C13" t="s">
        <v>38</v>
      </c>
      <c r="D13" t="s">
        <v>46</v>
      </c>
    </row>
    <row r="14" spans="1:4" ht="15.75" thickBot="1">
      <c r="A14" s="2" t="s">
        <v>49</v>
      </c>
      <c r="B14" t="s">
        <v>47</v>
      </c>
      <c r="C14" t="s">
        <v>48</v>
      </c>
      <c r="D14" t="s">
        <v>50</v>
      </c>
    </row>
    <row r="15" spans="1:4" ht="15.75" thickBot="1">
      <c r="A15" s="2" t="s">
        <v>52</v>
      </c>
      <c r="B15" t="s">
        <v>51</v>
      </c>
      <c r="C15" t="s">
        <v>5</v>
      </c>
      <c r="D15" t="s">
        <v>53</v>
      </c>
    </row>
    <row r="16" spans="1:4" ht="15.75" thickBot="1">
      <c r="A16" s="2" t="s">
        <v>55</v>
      </c>
      <c r="B16" t="s">
        <v>54</v>
      </c>
      <c r="C16" t="s">
        <v>54</v>
      </c>
      <c r="D16" t="s">
        <v>56</v>
      </c>
    </row>
    <row r="17" spans="1:4" ht="15.75" thickBot="1">
      <c r="A17" s="2" t="s">
        <v>59</v>
      </c>
      <c r="B17" t="s">
        <v>57</v>
      </c>
      <c r="C17" t="s">
        <v>58</v>
      </c>
      <c r="D17" t="s">
        <v>60</v>
      </c>
    </row>
    <row r="18" spans="1:4" ht="15.75" thickBot="1">
      <c r="A18" s="2" t="s">
        <v>62</v>
      </c>
      <c r="B18" t="s">
        <v>61</v>
      </c>
      <c r="C18" t="s">
        <v>9</v>
      </c>
      <c r="D18" t="s">
        <v>63</v>
      </c>
    </row>
    <row r="19" spans="1:4" ht="15.75" thickBot="1">
      <c r="A19" s="2" t="s">
        <v>65</v>
      </c>
      <c r="B19" t="s">
        <v>64</v>
      </c>
      <c r="C19" t="s">
        <v>64</v>
      </c>
      <c r="D19" t="s">
        <v>66</v>
      </c>
    </row>
    <row r="20" spans="1:4" ht="15.75" thickBot="1">
      <c r="A20" s="2" t="s">
        <v>68</v>
      </c>
      <c r="B20" t="s">
        <v>67</v>
      </c>
      <c r="C20" t="s">
        <v>64</v>
      </c>
      <c r="D20" t="s">
        <v>69</v>
      </c>
    </row>
    <row r="21" spans="1:4" ht="15.75" thickBot="1">
      <c r="A21" s="2" t="s">
        <v>71</v>
      </c>
      <c r="B21" t="s">
        <v>70</v>
      </c>
      <c r="C21" t="s">
        <v>31</v>
      </c>
      <c r="D21" t="s">
        <v>72</v>
      </c>
    </row>
    <row r="22" spans="1:4" ht="15.75" thickBot="1">
      <c r="A22" s="2" t="s">
        <v>74</v>
      </c>
      <c r="B22" t="s">
        <v>73</v>
      </c>
      <c r="C22" t="s">
        <v>9</v>
      </c>
      <c r="D22" t="s">
        <v>75</v>
      </c>
    </row>
    <row r="23" spans="1:4" ht="15.75" thickBot="1">
      <c r="A23" s="2" t="s">
        <v>77</v>
      </c>
      <c r="B23" t="s">
        <v>76</v>
      </c>
      <c r="C23" t="s">
        <v>9</v>
      </c>
      <c r="D23" t="s">
        <v>78</v>
      </c>
    </row>
    <row r="24" spans="1:4" ht="15.75" thickBot="1">
      <c r="A24" s="2" t="s">
        <v>81</v>
      </c>
      <c r="B24" t="s">
        <v>79</v>
      </c>
      <c r="C24" t="s">
        <v>80</v>
      </c>
      <c r="D24" t="s">
        <v>82</v>
      </c>
    </row>
    <row r="25" spans="1:4" ht="15.75" thickBot="1">
      <c r="A25" s="2" t="s">
        <v>84</v>
      </c>
      <c r="B25" t="s">
        <v>83</v>
      </c>
      <c r="C25" t="s">
        <v>24</v>
      </c>
      <c r="D25" t="s">
        <v>85</v>
      </c>
    </row>
    <row r="26" spans="1:4" ht="15.75" thickBot="1">
      <c r="A26" s="2" t="s">
        <v>86</v>
      </c>
      <c r="B26" t="s">
        <v>83</v>
      </c>
      <c r="C26" t="s">
        <v>24</v>
      </c>
      <c r="D26" t="s">
        <v>87</v>
      </c>
    </row>
    <row r="27" spans="1:4" ht="15.75" thickBot="1">
      <c r="A27" s="2" t="s">
        <v>89</v>
      </c>
      <c r="B27" t="s">
        <v>88</v>
      </c>
      <c r="C27" t="s">
        <v>9</v>
      </c>
      <c r="D27" t="s">
        <v>90</v>
      </c>
    </row>
    <row r="28" spans="1:4" ht="15.75" thickBot="1">
      <c r="A28" s="2" t="s">
        <v>92</v>
      </c>
      <c r="B28" t="s">
        <v>91</v>
      </c>
      <c r="C28" t="s">
        <v>5</v>
      </c>
      <c r="D28" t="s">
        <v>93</v>
      </c>
    </row>
    <row r="29" spans="1:4" ht="15.75" thickBot="1">
      <c r="A29" s="2" t="s">
        <v>95</v>
      </c>
      <c r="B29" t="s">
        <v>94</v>
      </c>
      <c r="C29" t="s">
        <v>9</v>
      </c>
      <c r="D29" t="s">
        <v>96</v>
      </c>
    </row>
    <row r="30" spans="1:4" ht="15.75" thickBot="1">
      <c r="A30" s="2" t="s">
        <v>97</v>
      </c>
      <c r="B30" t="s">
        <v>48</v>
      </c>
      <c r="C30" t="s">
        <v>48</v>
      </c>
      <c r="D30" t="s">
        <v>98</v>
      </c>
    </row>
    <row r="31" spans="1:4" ht="15.75" thickBot="1">
      <c r="A31" s="2" t="s">
        <v>101</v>
      </c>
      <c r="B31" t="s">
        <v>99</v>
      </c>
      <c r="C31" t="s">
        <v>100</v>
      </c>
      <c r="D31" t="s">
        <v>102</v>
      </c>
    </row>
    <row r="32" spans="1:4" ht="15.75" thickBot="1">
      <c r="A32" s="2" t="s">
        <v>105</v>
      </c>
      <c r="B32" t="s">
        <v>103</v>
      </c>
      <c r="C32" t="s">
        <v>104</v>
      </c>
      <c r="D32" t="s">
        <v>106</v>
      </c>
    </row>
    <row r="33" spans="1:4" ht="15.75" thickBot="1">
      <c r="A33" s="2" t="s">
        <v>108</v>
      </c>
      <c r="B33" t="s">
        <v>107</v>
      </c>
      <c r="C33" t="s">
        <v>80</v>
      </c>
      <c r="D33" t="s">
        <v>109</v>
      </c>
    </row>
    <row r="34" spans="1:4" ht="15.75" thickBot="1">
      <c r="A34" s="2" t="s">
        <v>111</v>
      </c>
      <c r="B34" t="s">
        <v>110</v>
      </c>
      <c r="C34" t="s">
        <v>3</v>
      </c>
      <c r="D34" t="s">
        <v>112</v>
      </c>
    </row>
    <row r="35" spans="1:4" ht="15.75" thickBot="1">
      <c r="A35" s="2" t="s">
        <v>114</v>
      </c>
      <c r="B35" t="s">
        <v>113</v>
      </c>
      <c r="C35" t="s">
        <v>9</v>
      </c>
      <c r="D35" t="s">
        <v>115</v>
      </c>
    </row>
    <row r="36" spans="1:4" ht="15.75" thickBot="1">
      <c r="A36" s="2" t="s">
        <v>117</v>
      </c>
      <c r="B36" t="s">
        <v>116</v>
      </c>
      <c r="C36" t="s">
        <v>9</v>
      </c>
      <c r="D36" t="s">
        <v>118</v>
      </c>
    </row>
    <row r="37" spans="1:4" ht="15.75" thickBot="1">
      <c r="A37" s="2" t="s">
        <v>120</v>
      </c>
      <c r="B37" t="s">
        <v>119</v>
      </c>
      <c r="C37" t="s">
        <v>9</v>
      </c>
      <c r="D37" t="s">
        <v>121</v>
      </c>
    </row>
    <row r="38" spans="1:4" ht="15.75" thickBot="1">
      <c r="A38" s="2" t="s">
        <v>123</v>
      </c>
      <c r="B38" t="s">
        <v>122</v>
      </c>
      <c r="C38" t="s">
        <v>54</v>
      </c>
      <c r="D38" t="s">
        <v>124</v>
      </c>
    </row>
    <row r="39" spans="1:4" ht="15.75" thickBot="1">
      <c r="A39" s="2" t="s">
        <v>126</v>
      </c>
      <c r="B39" t="s">
        <v>125</v>
      </c>
      <c r="C39" t="s">
        <v>54</v>
      </c>
      <c r="D39" t="s">
        <v>127</v>
      </c>
    </row>
    <row r="40" spans="1:4" ht="15.75" thickBot="1">
      <c r="A40" s="2" t="s">
        <v>129</v>
      </c>
      <c r="B40" t="s">
        <v>128</v>
      </c>
      <c r="C40" t="s">
        <v>9</v>
      </c>
      <c r="D40" t="s">
        <v>130</v>
      </c>
    </row>
    <row r="41" spans="1:4" ht="15.75" thickBot="1">
      <c r="A41" s="2" t="s">
        <v>131</v>
      </c>
      <c r="B41" t="s">
        <v>38</v>
      </c>
      <c r="C41" t="s">
        <v>38</v>
      </c>
      <c r="D41" t="s">
        <v>132</v>
      </c>
    </row>
    <row r="42" spans="1:4" ht="15.75" thickBot="1">
      <c r="A42" s="2" t="s">
        <v>134</v>
      </c>
      <c r="B42" t="s">
        <v>133</v>
      </c>
      <c r="C42" t="s">
        <v>24</v>
      </c>
      <c r="D42" t="s">
        <v>135</v>
      </c>
    </row>
    <row r="43" spans="1:4" ht="15.75" thickBot="1">
      <c r="A43" s="2" t="s">
        <v>137</v>
      </c>
      <c r="B43" t="s">
        <v>136</v>
      </c>
      <c r="C43" t="s">
        <v>48</v>
      </c>
      <c r="D43" t="s">
        <v>138</v>
      </c>
    </row>
    <row r="44" spans="1:4" ht="15.75" thickBot="1">
      <c r="A44" s="2" t="s">
        <v>140</v>
      </c>
      <c r="B44" t="s">
        <v>139</v>
      </c>
      <c r="C44" t="s">
        <v>100</v>
      </c>
      <c r="D44" t="s">
        <v>141</v>
      </c>
    </row>
    <row r="45" spans="1:4" ht="15.75" thickBot="1">
      <c r="A45" s="2" t="s">
        <v>143</v>
      </c>
      <c r="B45" t="s">
        <v>142</v>
      </c>
      <c r="C45" t="s">
        <v>9</v>
      </c>
      <c r="D45" t="s">
        <v>144</v>
      </c>
    </row>
    <row r="46" spans="1:4" ht="15.75" thickBot="1">
      <c r="A46" s="2" t="s">
        <v>145</v>
      </c>
      <c r="B46" t="s">
        <v>100</v>
      </c>
      <c r="C46" t="s">
        <v>100</v>
      </c>
      <c r="D46" t="s">
        <v>146</v>
      </c>
    </row>
    <row r="47" spans="1:4" ht="15.75" thickBot="1">
      <c r="A47" s="2" t="s">
        <v>149</v>
      </c>
      <c r="B47" t="s">
        <v>147</v>
      </c>
      <c r="C47" t="s">
        <v>148</v>
      </c>
      <c r="D47" t="s">
        <v>150</v>
      </c>
    </row>
    <row r="48" spans="1:4" ht="15.75" thickBot="1">
      <c r="A48" s="2" t="s">
        <v>152</v>
      </c>
      <c r="B48" t="s">
        <v>151</v>
      </c>
      <c r="C48" t="s">
        <v>9</v>
      </c>
      <c r="D48" t="s">
        <v>153</v>
      </c>
    </row>
    <row r="49" spans="1:4" ht="15.75" thickBot="1">
      <c r="A49" s="2" t="s">
        <v>155</v>
      </c>
      <c r="B49" t="s">
        <v>154</v>
      </c>
      <c r="C49" t="s">
        <v>64</v>
      </c>
      <c r="D49" t="s">
        <v>156</v>
      </c>
    </row>
    <row r="50" spans="1:4" ht="15.75" thickBot="1">
      <c r="A50" s="2" t="s">
        <v>158</v>
      </c>
      <c r="B50" t="s">
        <v>157</v>
      </c>
      <c r="C50" t="s">
        <v>9</v>
      </c>
      <c r="D50" t="s">
        <v>159</v>
      </c>
    </row>
    <row r="51" spans="1:4" ht="15.75" thickBot="1">
      <c r="A51" s="2" t="s">
        <v>161</v>
      </c>
      <c r="B51" t="s">
        <v>160</v>
      </c>
      <c r="C51" t="s">
        <v>9</v>
      </c>
      <c r="D51" t="s">
        <v>162</v>
      </c>
    </row>
    <row r="52" spans="1:4" ht="15.75" thickBot="1">
      <c r="A52" s="2" t="s">
        <v>163</v>
      </c>
      <c r="B52" t="s">
        <v>31</v>
      </c>
      <c r="C52" t="s">
        <v>31</v>
      </c>
      <c r="D52" t="s">
        <v>164</v>
      </c>
    </row>
    <row r="53" spans="1:4" ht="15.75" thickBot="1">
      <c r="A53" s="2" t="s">
        <v>166</v>
      </c>
      <c r="B53" t="s">
        <v>165</v>
      </c>
      <c r="C53" t="s">
        <v>9</v>
      </c>
      <c r="D53" t="s">
        <v>167</v>
      </c>
    </row>
    <row r="54" spans="1:4" ht="15.75" thickBot="1">
      <c r="A54" s="2" t="s">
        <v>169</v>
      </c>
      <c r="B54" t="s">
        <v>168</v>
      </c>
      <c r="C54" t="s">
        <v>58</v>
      </c>
      <c r="D54" t="s">
        <v>170</v>
      </c>
    </row>
    <row r="55" spans="1:4" ht="15.75" thickBot="1">
      <c r="A55" s="2" t="s">
        <v>172</v>
      </c>
      <c r="B55" t="s">
        <v>171</v>
      </c>
      <c r="C55" t="s">
        <v>64</v>
      </c>
      <c r="D55" t="s">
        <v>173</v>
      </c>
    </row>
    <row r="56" spans="1:4" ht="15.75" thickBot="1">
      <c r="A56" s="2" t="s">
        <v>175</v>
      </c>
      <c r="B56" t="s">
        <v>174</v>
      </c>
      <c r="C56" t="s">
        <v>9</v>
      </c>
      <c r="D56" t="s">
        <v>176</v>
      </c>
    </row>
    <row r="57" spans="1:4" ht="15.75" thickBot="1">
      <c r="A57" s="2" t="s">
        <v>179</v>
      </c>
      <c r="B57" t="s">
        <v>177</v>
      </c>
      <c r="C57" t="s">
        <v>178</v>
      </c>
      <c r="D57" t="s">
        <v>180</v>
      </c>
    </row>
    <row r="58" spans="1:4" ht="15.75" thickBot="1">
      <c r="A58" s="2" t="s">
        <v>182</v>
      </c>
      <c r="B58" t="s">
        <v>181</v>
      </c>
      <c r="C58" t="s">
        <v>24</v>
      </c>
      <c r="D58" t="s">
        <v>183</v>
      </c>
    </row>
    <row r="59" spans="1:4" ht="15.75" thickBot="1">
      <c r="A59" s="2" t="s">
        <v>186</v>
      </c>
      <c r="B59" t="s">
        <v>184</v>
      </c>
      <c r="C59" t="s">
        <v>185</v>
      </c>
      <c r="D59" t="s">
        <v>187</v>
      </c>
    </row>
    <row r="60" spans="1:4" ht="15.75" thickBot="1">
      <c r="A60" s="2" t="s">
        <v>189</v>
      </c>
      <c r="B60" t="s">
        <v>188</v>
      </c>
      <c r="C60" t="s">
        <v>24</v>
      </c>
      <c r="D60" t="s">
        <v>190</v>
      </c>
    </row>
    <row r="61" spans="1:4" ht="15.75" thickBot="1">
      <c r="A61" s="2" t="s">
        <v>192</v>
      </c>
      <c r="B61" t="s">
        <v>191</v>
      </c>
      <c r="C61" t="s">
        <v>185</v>
      </c>
      <c r="D61" t="s">
        <v>193</v>
      </c>
    </row>
    <row r="62" spans="1:4" ht="15.75" thickBot="1">
      <c r="A62" s="2" t="s">
        <v>195</v>
      </c>
      <c r="B62" t="s">
        <v>194</v>
      </c>
      <c r="C62" t="s">
        <v>5</v>
      </c>
      <c r="D62" t="s">
        <v>196</v>
      </c>
    </row>
    <row r="63" spans="1:4" ht="15.75" thickBot="1">
      <c r="A63" s="2" t="s">
        <v>198</v>
      </c>
      <c r="B63" t="s">
        <v>197</v>
      </c>
      <c r="C63" t="s">
        <v>24</v>
      </c>
      <c r="D63" t="s">
        <v>199</v>
      </c>
    </row>
    <row r="64" spans="1:4" ht="15.75" thickBot="1">
      <c r="A64" s="2" t="s">
        <v>201</v>
      </c>
      <c r="B64" t="s">
        <v>200</v>
      </c>
      <c r="C64" t="s">
        <v>24</v>
      </c>
      <c r="D64" t="s">
        <v>202</v>
      </c>
    </row>
    <row r="65" spans="1:4" ht="15.75" thickBot="1">
      <c r="A65" s="2" t="s">
        <v>205</v>
      </c>
      <c r="B65" t="s">
        <v>203</v>
      </c>
      <c r="C65" t="s">
        <v>204</v>
      </c>
      <c r="D65" t="s">
        <v>206</v>
      </c>
    </row>
    <row r="66" spans="1:4" ht="15.75" thickBot="1">
      <c r="A66" s="2" t="s">
        <v>208</v>
      </c>
      <c r="B66" t="s">
        <v>207</v>
      </c>
      <c r="C66" t="s">
        <v>29</v>
      </c>
      <c r="D66" t="s">
        <v>209</v>
      </c>
    </row>
    <row r="67" spans="1:4" ht="15.75" thickBot="1">
      <c r="A67" s="2" t="s">
        <v>211</v>
      </c>
      <c r="B67" t="s">
        <v>210</v>
      </c>
      <c r="C67" t="s">
        <v>204</v>
      </c>
      <c r="D67" t="s">
        <v>212</v>
      </c>
    </row>
    <row r="68" spans="1:4" ht="15.75" thickBot="1">
      <c r="A68" s="2" t="s">
        <v>214</v>
      </c>
      <c r="B68" t="s">
        <v>213</v>
      </c>
      <c r="C68" t="s">
        <v>54</v>
      </c>
      <c r="D68" t="s">
        <v>215</v>
      </c>
    </row>
    <row r="69" spans="1:4" ht="15.75" thickBot="1">
      <c r="A69" s="2" t="s">
        <v>217</v>
      </c>
      <c r="B69" t="s">
        <v>216</v>
      </c>
      <c r="C69" t="s">
        <v>24</v>
      </c>
      <c r="D69" t="s">
        <v>218</v>
      </c>
    </row>
    <row r="70" spans="1:4" ht="15.75" thickBot="1">
      <c r="A70" s="2" t="s">
        <v>221</v>
      </c>
      <c r="B70" t="s">
        <v>219</v>
      </c>
      <c r="C70" t="s">
        <v>220</v>
      </c>
      <c r="D70" t="s">
        <v>222</v>
      </c>
    </row>
    <row r="71" spans="1:4" ht="15.75" thickBot="1">
      <c r="A71" s="2" t="s">
        <v>223</v>
      </c>
      <c r="B71" s="3" t="s">
        <v>307</v>
      </c>
      <c r="C71" t="s">
        <v>24</v>
      </c>
      <c r="D71" t="s">
        <v>224</v>
      </c>
    </row>
    <row r="72" spans="1:4" ht="15.75" thickBot="1">
      <c r="A72" s="2" t="s">
        <v>226</v>
      </c>
      <c r="B72" t="s">
        <v>225</v>
      </c>
      <c r="C72" t="s">
        <v>29</v>
      </c>
      <c r="D72" t="s">
        <v>227</v>
      </c>
    </row>
    <row r="73" spans="1:4" ht="15.75" thickBot="1">
      <c r="A73" s="2" t="s">
        <v>205</v>
      </c>
      <c r="B73" t="s">
        <v>23</v>
      </c>
      <c r="C73" t="s">
        <v>23</v>
      </c>
      <c r="D73" t="s">
        <v>228</v>
      </c>
    </row>
    <row r="74" spans="1:4" ht="15.75" thickBot="1">
      <c r="A74" s="2" t="s">
        <v>230</v>
      </c>
      <c r="B74" t="s">
        <v>229</v>
      </c>
      <c r="C74" t="s">
        <v>9</v>
      </c>
      <c r="D74" t="s">
        <v>231</v>
      </c>
    </row>
    <row r="75" spans="1:4" ht="15.75" thickBot="1">
      <c r="A75" s="2" t="s">
        <v>233</v>
      </c>
      <c r="B75" t="s">
        <v>232</v>
      </c>
      <c r="C75" t="s">
        <v>25</v>
      </c>
      <c r="D75" t="s">
        <v>234</v>
      </c>
    </row>
    <row r="76" spans="1:4" ht="15.75" thickBot="1">
      <c r="A76" s="2" t="s">
        <v>236</v>
      </c>
      <c r="B76" t="s">
        <v>235</v>
      </c>
      <c r="C76" t="s">
        <v>235</v>
      </c>
      <c r="D76" t="s">
        <v>237</v>
      </c>
    </row>
    <row r="77" spans="1:4" ht="15.75" thickBot="1">
      <c r="A77" s="2" t="s">
        <v>238</v>
      </c>
      <c r="B77" t="s">
        <v>148</v>
      </c>
      <c r="C77" t="s">
        <v>148</v>
      </c>
      <c r="D77" t="s">
        <v>239</v>
      </c>
    </row>
    <row r="78" spans="1:4" ht="15.75" thickBot="1">
      <c r="A78" s="2" t="s">
        <v>241</v>
      </c>
      <c r="B78" t="s">
        <v>240</v>
      </c>
      <c r="C78" t="s">
        <v>100</v>
      </c>
      <c r="D78" t="s">
        <v>242</v>
      </c>
    </row>
    <row r="79" spans="1:4" ht="15.75" thickBot="1">
      <c r="A79" s="2" t="s">
        <v>244</v>
      </c>
      <c r="B79" t="s">
        <v>243</v>
      </c>
      <c r="C79" t="s">
        <v>23</v>
      </c>
      <c r="D79" t="s">
        <v>245</v>
      </c>
    </row>
    <row r="80" spans="1:4" ht="15.75" thickBot="1">
      <c r="A80" s="2" t="s">
        <v>247</v>
      </c>
      <c r="B80" t="s">
        <v>246</v>
      </c>
      <c r="C80" t="s">
        <v>9</v>
      </c>
      <c r="D80" t="s">
        <v>248</v>
      </c>
    </row>
    <row r="81" spans="1:4" ht="15.75" thickBot="1">
      <c r="A81" s="2" t="s">
        <v>251</v>
      </c>
      <c r="B81" t="s">
        <v>249</v>
      </c>
      <c r="C81" t="s">
        <v>250</v>
      </c>
      <c r="D81" t="s">
        <v>252</v>
      </c>
    </row>
    <row r="82" spans="1:4" ht="15.75" thickBot="1">
      <c r="A82" s="2" t="s">
        <v>254</v>
      </c>
      <c r="B82" t="s">
        <v>253</v>
      </c>
      <c r="C82" t="s">
        <v>104</v>
      </c>
      <c r="D82" t="s">
        <v>255</v>
      </c>
    </row>
    <row r="83" spans="1:4" ht="15.75" thickBot="1">
      <c r="A83" s="2" t="s">
        <v>257</v>
      </c>
      <c r="B83" t="s">
        <v>256</v>
      </c>
      <c r="C83" t="s">
        <v>9</v>
      </c>
      <c r="D83" t="s">
        <v>258</v>
      </c>
    </row>
    <row r="84" spans="1:4" ht="15.75" thickBot="1">
      <c r="A84" s="2" t="s">
        <v>260</v>
      </c>
      <c r="B84" t="s">
        <v>259</v>
      </c>
      <c r="C84" t="s">
        <v>259</v>
      </c>
      <c r="D84" t="s">
        <v>261</v>
      </c>
    </row>
    <row r="85" spans="1:4" ht="15.75" thickBot="1">
      <c r="A85" s="2" t="s">
        <v>263</v>
      </c>
      <c r="B85" t="s">
        <v>262</v>
      </c>
      <c r="C85" t="s">
        <v>31</v>
      </c>
      <c r="D85" t="s">
        <v>264</v>
      </c>
    </row>
    <row r="86" spans="1:4" ht="15.75" thickBot="1">
      <c r="A86" s="2" t="s">
        <v>266</v>
      </c>
      <c r="B86" t="s">
        <v>265</v>
      </c>
      <c r="C86" t="s">
        <v>29</v>
      </c>
      <c r="D86" t="s">
        <v>267</v>
      </c>
    </row>
    <row r="87" spans="1:4" ht="15.75" thickBot="1">
      <c r="A87" s="2" t="s">
        <v>269</v>
      </c>
      <c r="B87" t="s">
        <v>268</v>
      </c>
      <c r="C87" t="s">
        <v>29</v>
      </c>
      <c r="D87" t="s">
        <v>270</v>
      </c>
    </row>
    <row r="88" spans="1:4" ht="15.75" thickBot="1">
      <c r="A88" s="2" t="s">
        <v>272</v>
      </c>
      <c r="B88" t="s">
        <v>271</v>
      </c>
      <c r="C88" t="s">
        <v>9</v>
      </c>
      <c r="D88" t="s">
        <v>273</v>
      </c>
    </row>
    <row r="89" spans="1:4" ht="15.75" thickBot="1">
      <c r="A89" s="2" t="s">
        <v>275</v>
      </c>
      <c r="B89" t="s">
        <v>274</v>
      </c>
      <c r="C89" t="s">
        <v>23</v>
      </c>
      <c r="D89" t="s">
        <v>276</v>
      </c>
    </row>
    <row r="90" spans="1:4" ht="15.75" thickBot="1">
      <c r="A90" s="2" t="s">
        <v>278</v>
      </c>
      <c r="B90" t="s">
        <v>277</v>
      </c>
      <c r="C90" t="s">
        <v>259</v>
      </c>
      <c r="D90" t="s">
        <v>279</v>
      </c>
    </row>
    <row r="91" spans="1:4" ht="15.75" thickBot="1">
      <c r="A91" s="2" t="s">
        <v>281</v>
      </c>
      <c r="B91" t="s">
        <v>280</v>
      </c>
      <c r="C91" t="s">
        <v>5</v>
      </c>
      <c r="D91" s="3" t="s">
        <v>308</v>
      </c>
    </row>
    <row r="92" spans="1:4" ht="15.75" thickBot="1">
      <c r="A92" s="2" t="s">
        <v>283</v>
      </c>
      <c r="B92" t="s">
        <v>282</v>
      </c>
      <c r="C92" t="s">
        <v>9</v>
      </c>
      <c r="D92" t="s">
        <v>284</v>
      </c>
    </row>
    <row r="93" spans="1:4" ht="15.75" thickBot="1">
      <c r="A93" s="2" t="s">
        <v>286</v>
      </c>
      <c r="B93" t="s">
        <v>285</v>
      </c>
      <c r="C93" t="s">
        <v>220</v>
      </c>
      <c r="D93" t="s">
        <v>287</v>
      </c>
    </row>
    <row r="94" spans="1:4" ht="15.75" thickBot="1">
      <c r="A94" s="2" t="s">
        <v>289</v>
      </c>
      <c r="B94" t="s">
        <v>288</v>
      </c>
      <c r="C94" t="s">
        <v>3</v>
      </c>
      <c r="D94" t="s">
        <v>290</v>
      </c>
    </row>
    <row r="95" spans="1:4" ht="15.75" thickBot="1">
      <c r="A95" s="2" t="s">
        <v>292</v>
      </c>
      <c r="B95" t="s">
        <v>291</v>
      </c>
      <c r="C95" t="s">
        <v>54</v>
      </c>
      <c r="D95" t="s">
        <v>293</v>
      </c>
    </row>
    <row r="96" spans="1:4" ht="15.75" thickBot="1">
      <c r="A96" s="2" t="s">
        <v>295</v>
      </c>
      <c r="B96" t="s">
        <v>294</v>
      </c>
      <c r="C96" t="s">
        <v>9</v>
      </c>
      <c r="D96" t="s">
        <v>296</v>
      </c>
    </row>
    <row r="97" spans="1:4" ht="15.75" thickBot="1">
      <c r="A97" s="2" t="s">
        <v>298</v>
      </c>
      <c r="B97" t="s">
        <v>297</v>
      </c>
      <c r="C97" t="s">
        <v>148</v>
      </c>
      <c r="D97" t="s">
        <v>299</v>
      </c>
    </row>
    <row r="98" spans="1:4" ht="15.75" thickBot="1">
      <c r="A98" s="2" t="s">
        <v>301</v>
      </c>
      <c r="B98" t="s">
        <v>300</v>
      </c>
      <c r="C98" t="s">
        <v>58</v>
      </c>
      <c r="D98" t="s">
        <v>302</v>
      </c>
    </row>
    <row r="99" spans="1:4" ht="15.75" thickBot="1">
      <c r="A99" s="2" t="s">
        <v>304</v>
      </c>
      <c r="B99" t="s">
        <v>303</v>
      </c>
      <c r="C99" t="s">
        <v>31</v>
      </c>
      <c r="D99" t="s">
        <v>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61"/>
  <sheetViews>
    <sheetView workbookViewId="0">
      <pane ySplit="1" topLeftCell="A2" activePane="bottomLeft" state="frozen"/>
      <selection pane="bottomLeft" activeCell="F261" sqref="F2:F261"/>
    </sheetView>
  </sheetViews>
  <sheetFormatPr baseColWidth="10" defaultRowHeight="15"/>
  <cols>
    <col min="2" max="2" width="15.5703125" bestFit="1" customWidth="1"/>
    <col min="3" max="3" width="16.85546875" customWidth="1"/>
    <col min="4" max="4" width="34.140625" bestFit="1" customWidth="1"/>
    <col min="5" max="5" width="11.85546875" bestFit="1" customWidth="1"/>
    <col min="6" max="6" width="17.42578125" customWidth="1"/>
    <col min="7" max="7" width="17.7109375" customWidth="1"/>
  </cols>
  <sheetData>
    <row r="1" spans="1:14">
      <c r="A1" s="22" t="s">
        <v>318</v>
      </c>
      <c r="B1" s="22"/>
      <c r="C1" s="23" t="s">
        <v>319</v>
      </c>
      <c r="D1" s="23"/>
      <c r="E1" s="4" t="s">
        <v>328</v>
      </c>
      <c r="F1" s="4" t="s">
        <v>333</v>
      </c>
      <c r="G1" s="4" t="s">
        <v>334</v>
      </c>
      <c r="H1" s="4" t="s">
        <v>320</v>
      </c>
      <c r="I1" s="4" t="s">
        <v>321</v>
      </c>
      <c r="J1" s="4" t="s">
        <v>322</v>
      </c>
      <c r="K1" s="4" t="s">
        <v>323</v>
      </c>
      <c r="L1" s="4" t="s">
        <v>324</v>
      </c>
      <c r="M1" s="4" t="s">
        <v>325</v>
      </c>
      <c r="N1" s="4" t="s">
        <v>326</v>
      </c>
    </row>
    <row r="2" spans="1:14">
      <c r="A2" t="s">
        <v>6</v>
      </c>
      <c r="B2" t="s">
        <v>4</v>
      </c>
      <c r="C2" t="s">
        <v>263</v>
      </c>
      <c r="D2" t="s">
        <v>262</v>
      </c>
      <c r="E2">
        <v>3</v>
      </c>
      <c r="F2">
        <v>1464.93</v>
      </c>
      <c r="G2">
        <v>1191</v>
      </c>
      <c r="H2" t="s">
        <v>322</v>
      </c>
      <c r="I2" t="s">
        <v>322</v>
      </c>
      <c r="J2" t="s">
        <v>322</v>
      </c>
      <c r="K2" t="s">
        <v>327</v>
      </c>
      <c r="L2" t="s">
        <v>327</v>
      </c>
      <c r="M2" t="s">
        <v>327</v>
      </c>
      <c r="N2" t="s">
        <v>327</v>
      </c>
    </row>
    <row r="3" spans="1:14">
      <c r="A3" t="s">
        <v>10</v>
      </c>
      <c r="B3" t="s">
        <v>8</v>
      </c>
      <c r="C3" t="s">
        <v>71</v>
      </c>
      <c r="D3" t="s">
        <v>70</v>
      </c>
      <c r="E3">
        <v>2</v>
      </c>
      <c r="F3">
        <v>2258.2799999999997</v>
      </c>
      <c r="G3">
        <v>1836</v>
      </c>
      <c r="H3" t="s">
        <v>327</v>
      </c>
      <c r="I3" t="s">
        <v>322</v>
      </c>
      <c r="J3" t="s">
        <v>322</v>
      </c>
      <c r="K3" t="s">
        <v>327</v>
      </c>
      <c r="L3" t="s">
        <v>327</v>
      </c>
      <c r="M3" t="s">
        <v>327</v>
      </c>
      <c r="N3" t="s">
        <v>322</v>
      </c>
    </row>
    <row r="4" spans="1:14">
      <c r="A4" t="s">
        <v>13</v>
      </c>
      <c r="B4" t="s">
        <v>12</v>
      </c>
      <c r="C4" t="s">
        <v>295</v>
      </c>
      <c r="D4" t="s">
        <v>294</v>
      </c>
      <c r="E4">
        <v>1</v>
      </c>
      <c r="F4">
        <v>3071.31</v>
      </c>
      <c r="G4">
        <v>2497</v>
      </c>
      <c r="H4" t="s">
        <v>327</v>
      </c>
      <c r="I4" t="s">
        <v>322</v>
      </c>
      <c r="J4" t="s">
        <v>322</v>
      </c>
      <c r="K4" t="s">
        <v>327</v>
      </c>
      <c r="L4" t="s">
        <v>322</v>
      </c>
      <c r="M4" t="s">
        <v>322</v>
      </c>
      <c r="N4" t="s">
        <v>322</v>
      </c>
    </row>
    <row r="5" spans="1:14">
      <c r="A5" t="s">
        <v>16</v>
      </c>
      <c r="B5" t="s">
        <v>15</v>
      </c>
      <c r="C5" t="s">
        <v>272</v>
      </c>
      <c r="D5" t="s">
        <v>271</v>
      </c>
      <c r="E5">
        <v>4</v>
      </c>
      <c r="F5">
        <v>2658.0299999999997</v>
      </c>
      <c r="G5">
        <v>2161</v>
      </c>
      <c r="H5" t="s">
        <v>327</v>
      </c>
      <c r="I5" t="s">
        <v>327</v>
      </c>
      <c r="J5" t="s">
        <v>327</v>
      </c>
      <c r="K5" t="s">
        <v>327</v>
      </c>
      <c r="L5" t="s">
        <v>327</v>
      </c>
      <c r="M5" t="s">
        <v>322</v>
      </c>
      <c r="N5" t="s">
        <v>327</v>
      </c>
    </row>
    <row r="6" spans="1:14">
      <c r="A6" t="s">
        <v>19</v>
      </c>
      <c r="B6" t="s">
        <v>18</v>
      </c>
      <c r="C6" t="s">
        <v>16</v>
      </c>
      <c r="D6" t="s">
        <v>15</v>
      </c>
      <c r="E6">
        <v>3</v>
      </c>
      <c r="F6">
        <v>1510.44</v>
      </c>
      <c r="G6">
        <v>1228</v>
      </c>
      <c r="H6" t="s">
        <v>327</v>
      </c>
      <c r="I6" t="s">
        <v>327</v>
      </c>
      <c r="J6" t="s">
        <v>327</v>
      </c>
      <c r="K6" t="s">
        <v>322</v>
      </c>
      <c r="L6" t="s">
        <v>322</v>
      </c>
      <c r="M6" t="s">
        <v>327</v>
      </c>
      <c r="N6" t="s">
        <v>322</v>
      </c>
    </row>
    <row r="7" spans="1:14">
      <c r="A7" t="s">
        <v>27</v>
      </c>
      <c r="B7" t="s">
        <v>26</v>
      </c>
      <c r="C7" t="s">
        <v>175</v>
      </c>
      <c r="D7" t="s">
        <v>174</v>
      </c>
      <c r="E7">
        <v>2</v>
      </c>
      <c r="F7">
        <v>1190.6399999999999</v>
      </c>
      <c r="G7">
        <v>968</v>
      </c>
      <c r="H7" t="s">
        <v>327</v>
      </c>
      <c r="I7" t="s">
        <v>327</v>
      </c>
      <c r="J7" t="s">
        <v>327</v>
      </c>
      <c r="K7" t="s">
        <v>327</v>
      </c>
      <c r="L7" t="s">
        <v>322</v>
      </c>
      <c r="M7" t="s">
        <v>322</v>
      </c>
      <c r="N7" t="s">
        <v>327</v>
      </c>
    </row>
    <row r="8" spans="1:14">
      <c r="A8" t="s">
        <v>32</v>
      </c>
      <c r="B8" t="s">
        <v>30</v>
      </c>
      <c r="C8" t="s">
        <v>161</v>
      </c>
      <c r="D8" t="s">
        <v>160</v>
      </c>
      <c r="E8">
        <v>3</v>
      </c>
      <c r="F8">
        <v>1575.6299999999999</v>
      </c>
      <c r="G8">
        <v>1281</v>
      </c>
      <c r="H8" t="s">
        <v>327</v>
      </c>
      <c r="I8" t="s">
        <v>322</v>
      </c>
      <c r="J8" t="s">
        <v>327</v>
      </c>
      <c r="K8" t="s">
        <v>327</v>
      </c>
      <c r="L8" t="s">
        <v>322</v>
      </c>
      <c r="M8" t="s">
        <v>327</v>
      </c>
      <c r="N8" t="s">
        <v>327</v>
      </c>
    </row>
    <row r="9" spans="1:14">
      <c r="A9" t="s">
        <v>35</v>
      </c>
      <c r="B9" t="s">
        <v>34</v>
      </c>
      <c r="C9" t="s">
        <v>163</v>
      </c>
      <c r="D9" t="s">
        <v>31</v>
      </c>
      <c r="E9">
        <v>2</v>
      </c>
      <c r="F9">
        <v>2564.5500000000002</v>
      </c>
      <c r="G9">
        <v>2085</v>
      </c>
      <c r="H9" t="s">
        <v>322</v>
      </c>
      <c r="I9" t="s">
        <v>322</v>
      </c>
      <c r="J9" t="s">
        <v>327</v>
      </c>
      <c r="K9" t="s">
        <v>322</v>
      </c>
      <c r="L9" t="s">
        <v>327</v>
      </c>
      <c r="M9" t="s">
        <v>327</v>
      </c>
      <c r="N9" t="s">
        <v>327</v>
      </c>
    </row>
    <row r="10" spans="1:14">
      <c r="A10" t="s">
        <v>39</v>
      </c>
      <c r="B10" t="s">
        <v>37</v>
      </c>
      <c r="C10" t="s">
        <v>143</v>
      </c>
      <c r="D10" t="s">
        <v>142</v>
      </c>
      <c r="E10">
        <v>3</v>
      </c>
      <c r="F10">
        <v>2036.8799999999999</v>
      </c>
      <c r="G10">
        <v>1656</v>
      </c>
      <c r="H10" t="s">
        <v>327</v>
      </c>
      <c r="I10" t="s">
        <v>322</v>
      </c>
      <c r="J10" t="s">
        <v>322</v>
      </c>
      <c r="K10" t="s">
        <v>322</v>
      </c>
      <c r="L10" t="s">
        <v>327</v>
      </c>
      <c r="M10" t="s">
        <v>327</v>
      </c>
      <c r="N10" t="s">
        <v>322</v>
      </c>
    </row>
    <row r="11" spans="1:14">
      <c r="A11" t="s">
        <v>42</v>
      </c>
      <c r="B11" t="s">
        <v>41</v>
      </c>
      <c r="C11" t="s">
        <v>257</v>
      </c>
      <c r="D11" t="s">
        <v>256</v>
      </c>
      <c r="E11">
        <v>2</v>
      </c>
      <c r="F11">
        <v>2437.86</v>
      </c>
      <c r="G11">
        <v>1982</v>
      </c>
      <c r="H11" t="s">
        <v>327</v>
      </c>
      <c r="I11" t="s">
        <v>322</v>
      </c>
      <c r="J11" t="s">
        <v>322</v>
      </c>
      <c r="K11" t="s">
        <v>327</v>
      </c>
      <c r="L11" t="s">
        <v>327</v>
      </c>
      <c r="M11" t="s">
        <v>322</v>
      </c>
      <c r="N11" t="s">
        <v>327</v>
      </c>
    </row>
    <row r="12" spans="1:14">
      <c r="A12" t="s">
        <v>45</v>
      </c>
      <c r="B12" t="s">
        <v>44</v>
      </c>
      <c r="C12" t="s">
        <v>19</v>
      </c>
      <c r="D12" t="s">
        <v>18</v>
      </c>
      <c r="E12">
        <v>1</v>
      </c>
      <c r="F12">
        <v>1136.52</v>
      </c>
      <c r="G12">
        <v>924</v>
      </c>
      <c r="H12" t="s">
        <v>327</v>
      </c>
      <c r="I12" t="s">
        <v>322</v>
      </c>
      <c r="J12" t="s">
        <v>322</v>
      </c>
      <c r="K12" t="s">
        <v>327</v>
      </c>
      <c r="L12" t="s">
        <v>327</v>
      </c>
      <c r="M12" t="s">
        <v>327</v>
      </c>
      <c r="N12" t="s">
        <v>327</v>
      </c>
    </row>
    <row r="13" spans="1:14">
      <c r="A13" t="s">
        <v>49</v>
      </c>
      <c r="B13" t="s">
        <v>47</v>
      </c>
      <c r="C13" t="s">
        <v>283</v>
      </c>
      <c r="D13" t="s">
        <v>282</v>
      </c>
      <c r="E13">
        <v>4</v>
      </c>
      <c r="F13">
        <v>2592.84</v>
      </c>
      <c r="G13">
        <v>2108</v>
      </c>
      <c r="H13" t="s">
        <v>322</v>
      </c>
      <c r="I13" t="s">
        <v>327</v>
      </c>
      <c r="J13" t="s">
        <v>327</v>
      </c>
      <c r="K13" t="s">
        <v>327</v>
      </c>
      <c r="L13" t="s">
        <v>322</v>
      </c>
      <c r="M13" t="s">
        <v>327</v>
      </c>
      <c r="N13" t="s">
        <v>322</v>
      </c>
    </row>
    <row r="14" spans="1:14">
      <c r="A14" t="s">
        <v>52</v>
      </c>
      <c r="B14" t="s">
        <v>51</v>
      </c>
      <c r="C14" t="s">
        <v>105</v>
      </c>
      <c r="D14" t="s">
        <v>103</v>
      </c>
      <c r="E14">
        <v>2</v>
      </c>
      <c r="F14">
        <v>1125.45</v>
      </c>
      <c r="G14">
        <v>915</v>
      </c>
      <c r="H14" t="s">
        <v>322</v>
      </c>
      <c r="I14" t="s">
        <v>322</v>
      </c>
      <c r="J14" t="s">
        <v>322</v>
      </c>
      <c r="K14" t="s">
        <v>327</v>
      </c>
      <c r="L14" t="s">
        <v>327</v>
      </c>
      <c r="M14" t="s">
        <v>322</v>
      </c>
      <c r="N14" t="s">
        <v>322</v>
      </c>
    </row>
    <row r="15" spans="1:14">
      <c r="A15" t="s">
        <v>55</v>
      </c>
      <c r="B15" t="s">
        <v>54</v>
      </c>
      <c r="C15" t="s">
        <v>166</v>
      </c>
      <c r="D15" t="s">
        <v>165</v>
      </c>
      <c r="E15">
        <v>2</v>
      </c>
      <c r="F15">
        <v>1453.86</v>
      </c>
      <c r="G15">
        <v>1182</v>
      </c>
      <c r="H15" t="s">
        <v>322</v>
      </c>
      <c r="I15" t="s">
        <v>322</v>
      </c>
      <c r="J15" t="s">
        <v>322</v>
      </c>
      <c r="K15" t="s">
        <v>322</v>
      </c>
      <c r="L15" t="s">
        <v>322</v>
      </c>
      <c r="M15" t="s">
        <v>327</v>
      </c>
      <c r="N15" t="s">
        <v>322</v>
      </c>
    </row>
    <row r="16" spans="1:14">
      <c r="A16" t="s">
        <v>59</v>
      </c>
      <c r="B16" t="s">
        <v>57</v>
      </c>
      <c r="C16" t="s">
        <v>74</v>
      </c>
      <c r="D16" t="s">
        <v>73</v>
      </c>
      <c r="E16">
        <v>2</v>
      </c>
      <c r="F16">
        <v>1952.01</v>
      </c>
      <c r="G16">
        <v>1587</v>
      </c>
      <c r="H16" t="s">
        <v>322</v>
      </c>
      <c r="I16" t="s">
        <v>327</v>
      </c>
      <c r="J16" t="s">
        <v>322</v>
      </c>
      <c r="K16" t="s">
        <v>322</v>
      </c>
      <c r="L16" t="s">
        <v>322</v>
      </c>
      <c r="M16" t="s">
        <v>322</v>
      </c>
      <c r="N16" t="s">
        <v>327</v>
      </c>
    </row>
    <row r="17" spans="1:14">
      <c r="A17" t="s">
        <v>62</v>
      </c>
      <c r="B17" t="s">
        <v>61</v>
      </c>
      <c r="C17" t="s">
        <v>62</v>
      </c>
      <c r="D17" t="s">
        <v>61</v>
      </c>
      <c r="E17">
        <v>2</v>
      </c>
      <c r="F17">
        <v>1923.72</v>
      </c>
      <c r="G17">
        <v>1564</v>
      </c>
      <c r="H17" t="s">
        <v>327</v>
      </c>
      <c r="I17" t="s">
        <v>322</v>
      </c>
      <c r="J17" t="s">
        <v>322</v>
      </c>
      <c r="K17" t="s">
        <v>322</v>
      </c>
      <c r="L17" t="s">
        <v>322</v>
      </c>
      <c r="M17" t="s">
        <v>327</v>
      </c>
      <c r="N17" t="s">
        <v>322</v>
      </c>
    </row>
    <row r="18" spans="1:14">
      <c r="A18" t="s">
        <v>65</v>
      </c>
      <c r="B18" t="s">
        <v>64</v>
      </c>
      <c r="C18" t="s">
        <v>13</v>
      </c>
      <c r="D18" t="s">
        <v>12</v>
      </c>
      <c r="E18">
        <v>3</v>
      </c>
      <c r="F18">
        <v>3046.71</v>
      </c>
      <c r="G18">
        <v>2477</v>
      </c>
      <c r="H18" t="s">
        <v>322</v>
      </c>
      <c r="I18" t="s">
        <v>322</v>
      </c>
      <c r="J18" t="s">
        <v>322</v>
      </c>
      <c r="K18" t="s">
        <v>327</v>
      </c>
      <c r="L18" t="s">
        <v>327</v>
      </c>
      <c r="M18" t="s">
        <v>322</v>
      </c>
      <c r="N18" t="s">
        <v>322</v>
      </c>
    </row>
    <row r="19" spans="1:14">
      <c r="A19" t="s">
        <v>68</v>
      </c>
      <c r="B19" t="s">
        <v>67</v>
      </c>
      <c r="C19" t="s">
        <v>10</v>
      </c>
      <c r="D19" t="s">
        <v>8</v>
      </c>
      <c r="E19">
        <v>4</v>
      </c>
      <c r="F19">
        <v>3063.93</v>
      </c>
      <c r="G19">
        <v>2491</v>
      </c>
      <c r="H19" t="s">
        <v>322</v>
      </c>
      <c r="I19" t="s">
        <v>322</v>
      </c>
      <c r="J19" t="s">
        <v>322</v>
      </c>
      <c r="K19" t="s">
        <v>322</v>
      </c>
      <c r="L19" t="s">
        <v>322</v>
      </c>
      <c r="M19" t="s">
        <v>327</v>
      </c>
      <c r="N19" t="s">
        <v>327</v>
      </c>
    </row>
    <row r="20" spans="1:14">
      <c r="A20" t="s">
        <v>71</v>
      </c>
      <c r="B20" t="s">
        <v>70</v>
      </c>
      <c r="C20" t="s">
        <v>201</v>
      </c>
      <c r="D20" t="s">
        <v>200</v>
      </c>
      <c r="E20">
        <v>1</v>
      </c>
      <c r="F20">
        <v>1912.6499999999999</v>
      </c>
      <c r="G20">
        <v>1555</v>
      </c>
      <c r="H20" t="s">
        <v>322</v>
      </c>
      <c r="I20" t="s">
        <v>327</v>
      </c>
      <c r="J20" t="s">
        <v>327</v>
      </c>
      <c r="K20" t="s">
        <v>322</v>
      </c>
      <c r="L20" t="s">
        <v>322</v>
      </c>
      <c r="M20" t="s">
        <v>322</v>
      </c>
      <c r="N20" t="s">
        <v>322</v>
      </c>
    </row>
    <row r="21" spans="1:14">
      <c r="A21" t="s">
        <v>74</v>
      </c>
      <c r="B21" t="s">
        <v>73</v>
      </c>
      <c r="C21" t="s">
        <v>223</v>
      </c>
      <c r="D21" t="s">
        <v>307</v>
      </c>
      <c r="E21">
        <v>3</v>
      </c>
      <c r="F21">
        <v>3014.73</v>
      </c>
      <c r="G21">
        <v>2451</v>
      </c>
      <c r="H21" t="s">
        <v>327</v>
      </c>
      <c r="I21" t="s">
        <v>322</v>
      </c>
      <c r="J21" t="s">
        <v>322</v>
      </c>
      <c r="K21" t="s">
        <v>327</v>
      </c>
      <c r="L21" t="s">
        <v>327</v>
      </c>
      <c r="M21" t="s">
        <v>327</v>
      </c>
      <c r="N21" t="s">
        <v>327</v>
      </c>
    </row>
    <row r="22" spans="1:14">
      <c r="A22" t="s">
        <v>77</v>
      </c>
      <c r="B22" t="s">
        <v>76</v>
      </c>
      <c r="C22" t="s">
        <v>182</v>
      </c>
      <c r="D22" t="s">
        <v>181</v>
      </c>
      <c r="E22">
        <v>3</v>
      </c>
      <c r="F22">
        <v>2167.2599999999998</v>
      </c>
      <c r="G22">
        <v>1762</v>
      </c>
      <c r="H22" t="s">
        <v>322</v>
      </c>
      <c r="I22" t="s">
        <v>327</v>
      </c>
      <c r="J22" t="s">
        <v>327</v>
      </c>
      <c r="K22" t="s">
        <v>322</v>
      </c>
      <c r="L22" t="s">
        <v>322</v>
      </c>
      <c r="M22" t="s">
        <v>327</v>
      </c>
      <c r="N22" t="s">
        <v>322</v>
      </c>
    </row>
    <row r="23" spans="1:14">
      <c r="A23" t="s">
        <v>81</v>
      </c>
      <c r="B23" t="s">
        <v>79</v>
      </c>
      <c r="C23" t="s">
        <v>198</v>
      </c>
      <c r="D23" t="s">
        <v>197</v>
      </c>
      <c r="E23">
        <v>2</v>
      </c>
      <c r="F23">
        <v>2846.22</v>
      </c>
      <c r="G23">
        <v>2314</v>
      </c>
      <c r="H23" t="s">
        <v>327</v>
      </c>
      <c r="I23" t="s">
        <v>322</v>
      </c>
      <c r="J23" t="s">
        <v>322</v>
      </c>
      <c r="K23" t="s">
        <v>327</v>
      </c>
      <c r="L23" t="s">
        <v>327</v>
      </c>
      <c r="M23" t="s">
        <v>327</v>
      </c>
      <c r="N23" t="s">
        <v>322</v>
      </c>
    </row>
    <row r="24" spans="1:14">
      <c r="A24" t="s">
        <v>84</v>
      </c>
      <c r="B24" t="s">
        <v>83</v>
      </c>
      <c r="C24" t="s">
        <v>286</v>
      </c>
      <c r="D24" t="s">
        <v>285</v>
      </c>
      <c r="E24">
        <v>4</v>
      </c>
      <c r="F24">
        <v>2043.03</v>
      </c>
      <c r="G24">
        <v>1661</v>
      </c>
      <c r="H24" t="s">
        <v>322</v>
      </c>
      <c r="I24" t="s">
        <v>327</v>
      </c>
      <c r="J24" t="s">
        <v>327</v>
      </c>
      <c r="K24" t="s">
        <v>322</v>
      </c>
      <c r="L24" t="s">
        <v>327</v>
      </c>
      <c r="M24" t="s">
        <v>322</v>
      </c>
      <c r="N24" t="s">
        <v>322</v>
      </c>
    </row>
    <row r="25" spans="1:14">
      <c r="A25" t="s">
        <v>86</v>
      </c>
      <c r="B25" t="s">
        <v>83</v>
      </c>
      <c r="C25" t="s">
        <v>217</v>
      </c>
      <c r="D25" t="s">
        <v>216</v>
      </c>
      <c r="E25">
        <v>3</v>
      </c>
      <c r="F25">
        <v>1619.91</v>
      </c>
      <c r="G25">
        <v>1317</v>
      </c>
      <c r="H25" t="s">
        <v>322</v>
      </c>
      <c r="I25" t="s">
        <v>327</v>
      </c>
      <c r="J25" t="s">
        <v>327</v>
      </c>
      <c r="K25" t="s">
        <v>327</v>
      </c>
      <c r="L25" t="s">
        <v>322</v>
      </c>
      <c r="M25" t="s">
        <v>322</v>
      </c>
      <c r="N25" t="s">
        <v>322</v>
      </c>
    </row>
    <row r="26" spans="1:14">
      <c r="A26" t="s">
        <v>89</v>
      </c>
      <c r="B26" t="s">
        <v>88</v>
      </c>
      <c r="C26" t="s">
        <v>221</v>
      </c>
      <c r="D26" t="s">
        <v>219</v>
      </c>
      <c r="E26">
        <v>1</v>
      </c>
      <c r="F26">
        <v>2776.11</v>
      </c>
      <c r="G26">
        <v>2257</v>
      </c>
      <c r="H26" t="s">
        <v>327</v>
      </c>
      <c r="I26" t="s">
        <v>327</v>
      </c>
      <c r="J26" t="s">
        <v>322</v>
      </c>
      <c r="K26" t="s">
        <v>322</v>
      </c>
      <c r="L26" t="s">
        <v>322</v>
      </c>
      <c r="M26" t="s">
        <v>322</v>
      </c>
      <c r="N26" t="s">
        <v>327</v>
      </c>
    </row>
    <row r="27" spans="1:14">
      <c r="A27" t="s">
        <v>92</v>
      </c>
      <c r="B27" t="s">
        <v>91</v>
      </c>
      <c r="C27" t="s">
        <v>189</v>
      </c>
      <c r="D27" t="s">
        <v>188</v>
      </c>
      <c r="E27">
        <v>3</v>
      </c>
      <c r="F27">
        <v>2485.83</v>
      </c>
      <c r="G27">
        <v>2021</v>
      </c>
      <c r="H27" t="s">
        <v>322</v>
      </c>
      <c r="I27" t="s">
        <v>327</v>
      </c>
      <c r="J27" t="s">
        <v>327</v>
      </c>
      <c r="K27" t="s">
        <v>322</v>
      </c>
      <c r="L27" t="s">
        <v>322</v>
      </c>
      <c r="M27" t="s">
        <v>327</v>
      </c>
      <c r="N27" t="s">
        <v>327</v>
      </c>
    </row>
    <row r="28" spans="1:14">
      <c r="A28" t="s">
        <v>95</v>
      </c>
      <c r="B28" t="s">
        <v>94</v>
      </c>
      <c r="C28" t="s">
        <v>84</v>
      </c>
      <c r="D28" t="s">
        <v>83</v>
      </c>
      <c r="E28">
        <v>1</v>
      </c>
      <c r="F28">
        <v>2377.59</v>
      </c>
      <c r="G28">
        <v>1933</v>
      </c>
      <c r="H28" t="s">
        <v>327</v>
      </c>
      <c r="I28" t="s">
        <v>322</v>
      </c>
      <c r="J28" t="s">
        <v>322</v>
      </c>
      <c r="K28" t="s">
        <v>322</v>
      </c>
      <c r="L28" t="s">
        <v>327</v>
      </c>
      <c r="M28" t="s">
        <v>322</v>
      </c>
      <c r="N28" t="s">
        <v>322</v>
      </c>
    </row>
    <row r="29" spans="1:14">
      <c r="A29" t="s">
        <v>97</v>
      </c>
      <c r="B29" t="s">
        <v>48</v>
      </c>
      <c r="C29" t="s">
        <v>86</v>
      </c>
      <c r="D29" t="s">
        <v>83</v>
      </c>
      <c r="E29">
        <v>3</v>
      </c>
      <c r="F29">
        <v>1168.5</v>
      </c>
      <c r="G29">
        <v>950</v>
      </c>
      <c r="H29" t="s">
        <v>327</v>
      </c>
      <c r="I29" t="s">
        <v>327</v>
      </c>
      <c r="J29" t="s">
        <v>322</v>
      </c>
      <c r="K29" t="s">
        <v>327</v>
      </c>
      <c r="L29" t="s">
        <v>322</v>
      </c>
      <c r="M29" t="s">
        <v>322</v>
      </c>
      <c r="N29" t="s">
        <v>327</v>
      </c>
    </row>
    <row r="30" spans="1:14">
      <c r="A30" t="s">
        <v>101</v>
      </c>
      <c r="B30" t="s">
        <v>99</v>
      </c>
      <c r="C30" t="s">
        <v>195</v>
      </c>
      <c r="D30" t="s">
        <v>194</v>
      </c>
      <c r="E30">
        <v>1</v>
      </c>
      <c r="F30">
        <v>1495.68</v>
      </c>
      <c r="G30">
        <v>1216</v>
      </c>
      <c r="H30" t="s">
        <v>327</v>
      </c>
      <c r="I30" t="s">
        <v>322</v>
      </c>
      <c r="J30" t="s">
        <v>327</v>
      </c>
      <c r="K30" t="s">
        <v>327</v>
      </c>
      <c r="L30" t="s">
        <v>327</v>
      </c>
      <c r="M30" t="s">
        <v>322</v>
      </c>
      <c r="N30" t="s">
        <v>327</v>
      </c>
    </row>
    <row r="31" spans="1:14">
      <c r="A31" t="s">
        <v>105</v>
      </c>
      <c r="B31" t="s">
        <v>103</v>
      </c>
      <c r="C31" t="s">
        <v>289</v>
      </c>
      <c r="D31" t="s">
        <v>288</v>
      </c>
      <c r="E31">
        <v>2</v>
      </c>
      <c r="F31">
        <v>2393.58</v>
      </c>
      <c r="G31">
        <v>1946</v>
      </c>
      <c r="H31" t="s">
        <v>322</v>
      </c>
      <c r="I31" t="s">
        <v>327</v>
      </c>
      <c r="J31" t="s">
        <v>322</v>
      </c>
      <c r="K31" t="s">
        <v>322</v>
      </c>
      <c r="L31" t="s">
        <v>327</v>
      </c>
      <c r="M31" t="s">
        <v>322</v>
      </c>
      <c r="N31" t="s">
        <v>322</v>
      </c>
    </row>
    <row r="32" spans="1:14">
      <c r="A32" t="s">
        <v>108</v>
      </c>
      <c r="B32" t="s">
        <v>107</v>
      </c>
      <c r="C32" t="s">
        <v>281</v>
      </c>
      <c r="D32" t="s">
        <v>280</v>
      </c>
      <c r="E32">
        <v>2</v>
      </c>
      <c r="F32">
        <v>2323.4699999999998</v>
      </c>
      <c r="G32">
        <v>1889</v>
      </c>
      <c r="H32" t="s">
        <v>322</v>
      </c>
      <c r="I32" t="s">
        <v>322</v>
      </c>
      <c r="J32" t="s">
        <v>327</v>
      </c>
      <c r="K32" t="s">
        <v>322</v>
      </c>
      <c r="L32" t="s">
        <v>327</v>
      </c>
      <c r="M32" t="s">
        <v>327</v>
      </c>
      <c r="N32" t="s">
        <v>322</v>
      </c>
    </row>
    <row r="33" spans="1:14">
      <c r="A33" t="s">
        <v>111</v>
      </c>
      <c r="B33" t="s">
        <v>110</v>
      </c>
      <c r="C33" t="s">
        <v>6</v>
      </c>
      <c r="D33" t="s">
        <v>4</v>
      </c>
      <c r="E33">
        <v>2</v>
      </c>
      <c r="F33">
        <v>1091.01</v>
      </c>
      <c r="G33">
        <v>887</v>
      </c>
      <c r="H33" t="s">
        <v>327</v>
      </c>
      <c r="I33" t="s">
        <v>327</v>
      </c>
      <c r="J33" t="s">
        <v>322</v>
      </c>
      <c r="K33" t="s">
        <v>327</v>
      </c>
      <c r="L33" t="s">
        <v>322</v>
      </c>
      <c r="M33" t="s">
        <v>322</v>
      </c>
      <c r="N33" t="s">
        <v>322</v>
      </c>
    </row>
    <row r="34" spans="1:14">
      <c r="A34" t="s">
        <v>114</v>
      </c>
      <c r="B34" t="s">
        <v>113</v>
      </c>
      <c r="C34" t="s">
        <v>111</v>
      </c>
      <c r="D34" t="s">
        <v>110</v>
      </c>
      <c r="E34">
        <v>4</v>
      </c>
      <c r="F34">
        <v>1391.1299999999999</v>
      </c>
      <c r="G34">
        <v>1131</v>
      </c>
      <c r="H34" t="s">
        <v>322</v>
      </c>
      <c r="I34" t="s">
        <v>322</v>
      </c>
      <c r="J34" t="s">
        <v>322</v>
      </c>
      <c r="K34" t="s">
        <v>327</v>
      </c>
      <c r="L34" t="s">
        <v>327</v>
      </c>
      <c r="M34" t="s">
        <v>322</v>
      </c>
      <c r="N34" t="s">
        <v>327</v>
      </c>
    </row>
    <row r="35" spans="1:14">
      <c r="A35" t="s">
        <v>117</v>
      </c>
      <c r="B35" t="s">
        <v>116</v>
      </c>
      <c r="C35" t="s">
        <v>134</v>
      </c>
      <c r="D35" t="s">
        <v>133</v>
      </c>
      <c r="E35">
        <v>1</v>
      </c>
      <c r="F35">
        <v>1122.99</v>
      </c>
      <c r="G35">
        <v>913</v>
      </c>
      <c r="H35" t="s">
        <v>322</v>
      </c>
      <c r="I35" t="s">
        <v>327</v>
      </c>
      <c r="J35" t="s">
        <v>327</v>
      </c>
      <c r="K35" t="s">
        <v>327</v>
      </c>
      <c r="L35" t="s">
        <v>327</v>
      </c>
      <c r="M35" t="s">
        <v>327</v>
      </c>
      <c r="N35" t="s">
        <v>322</v>
      </c>
    </row>
    <row r="36" spans="1:14">
      <c r="A36" t="s">
        <v>120</v>
      </c>
      <c r="B36" t="s">
        <v>119</v>
      </c>
      <c r="C36" t="s">
        <v>92</v>
      </c>
      <c r="D36" t="s">
        <v>91</v>
      </c>
      <c r="E36">
        <v>4</v>
      </c>
      <c r="F36">
        <v>2860.98</v>
      </c>
      <c r="G36">
        <v>2326</v>
      </c>
      <c r="H36" t="s">
        <v>327</v>
      </c>
      <c r="I36" t="s">
        <v>327</v>
      </c>
      <c r="J36" t="s">
        <v>327</v>
      </c>
      <c r="K36" t="s">
        <v>322</v>
      </c>
      <c r="L36" t="s">
        <v>327</v>
      </c>
      <c r="M36" t="s">
        <v>322</v>
      </c>
      <c r="N36" t="s">
        <v>322</v>
      </c>
    </row>
    <row r="37" spans="1:14">
      <c r="A37" t="s">
        <v>123</v>
      </c>
      <c r="B37" t="s">
        <v>122</v>
      </c>
      <c r="C37" t="s">
        <v>52</v>
      </c>
      <c r="D37" t="s">
        <v>51</v>
      </c>
      <c r="E37">
        <v>4</v>
      </c>
      <c r="F37">
        <v>1606.3799999999999</v>
      </c>
      <c r="G37">
        <v>1306</v>
      </c>
      <c r="H37" t="s">
        <v>327</v>
      </c>
      <c r="I37" t="s">
        <v>322</v>
      </c>
      <c r="J37" t="s">
        <v>322</v>
      </c>
      <c r="K37" t="s">
        <v>322</v>
      </c>
      <c r="L37" t="s">
        <v>327</v>
      </c>
      <c r="M37" t="s">
        <v>322</v>
      </c>
      <c r="N37" t="s">
        <v>327</v>
      </c>
    </row>
    <row r="38" spans="1:14">
      <c r="A38" t="s">
        <v>126</v>
      </c>
      <c r="B38" t="s">
        <v>125</v>
      </c>
      <c r="C38" t="s">
        <v>81</v>
      </c>
      <c r="D38" t="s">
        <v>79</v>
      </c>
      <c r="E38">
        <v>2</v>
      </c>
      <c r="F38">
        <v>2116.83</v>
      </c>
      <c r="G38">
        <v>1721</v>
      </c>
      <c r="H38" t="s">
        <v>327</v>
      </c>
      <c r="I38" t="s">
        <v>327</v>
      </c>
      <c r="J38" t="s">
        <v>327</v>
      </c>
      <c r="K38" t="s">
        <v>322</v>
      </c>
      <c r="L38" t="s">
        <v>322</v>
      </c>
      <c r="M38" t="s">
        <v>327</v>
      </c>
      <c r="N38" t="s">
        <v>327</v>
      </c>
    </row>
    <row r="39" spans="1:14">
      <c r="A39" t="s">
        <v>129</v>
      </c>
      <c r="B39" t="s">
        <v>128</v>
      </c>
      <c r="C39" t="s">
        <v>68</v>
      </c>
      <c r="D39" t="s">
        <v>67</v>
      </c>
      <c r="E39">
        <v>3</v>
      </c>
      <c r="F39">
        <v>2682.63</v>
      </c>
      <c r="G39">
        <v>2181</v>
      </c>
      <c r="H39" t="s">
        <v>322</v>
      </c>
      <c r="I39" t="s">
        <v>327</v>
      </c>
      <c r="J39" t="s">
        <v>327</v>
      </c>
      <c r="K39" t="s">
        <v>327</v>
      </c>
      <c r="L39" t="s">
        <v>327</v>
      </c>
      <c r="M39" t="s">
        <v>322</v>
      </c>
      <c r="N39" t="s">
        <v>322</v>
      </c>
    </row>
    <row r="40" spans="1:14">
      <c r="A40" t="s">
        <v>131</v>
      </c>
      <c r="B40" t="s">
        <v>38</v>
      </c>
      <c r="C40" t="s">
        <v>208</v>
      </c>
      <c r="D40" t="s">
        <v>207</v>
      </c>
      <c r="E40">
        <v>2</v>
      </c>
      <c r="F40">
        <v>2239.83</v>
      </c>
      <c r="G40">
        <v>1821</v>
      </c>
      <c r="H40" t="s">
        <v>322</v>
      </c>
      <c r="I40" t="s">
        <v>322</v>
      </c>
      <c r="J40" t="s">
        <v>327</v>
      </c>
      <c r="K40" t="s">
        <v>322</v>
      </c>
      <c r="L40" t="s">
        <v>322</v>
      </c>
      <c r="M40" t="s">
        <v>327</v>
      </c>
      <c r="N40" t="s">
        <v>322</v>
      </c>
    </row>
    <row r="41" spans="1:14">
      <c r="A41" t="s">
        <v>134</v>
      </c>
      <c r="B41" t="s">
        <v>133</v>
      </c>
      <c r="C41" t="s">
        <v>137</v>
      </c>
      <c r="D41" t="s">
        <v>136</v>
      </c>
      <c r="E41">
        <v>2</v>
      </c>
      <c r="F41">
        <v>2405.88</v>
      </c>
      <c r="G41">
        <v>1956</v>
      </c>
      <c r="H41" t="s">
        <v>322</v>
      </c>
      <c r="I41" t="s">
        <v>327</v>
      </c>
      <c r="J41" t="s">
        <v>322</v>
      </c>
      <c r="K41" t="s">
        <v>322</v>
      </c>
      <c r="L41" t="s">
        <v>327</v>
      </c>
      <c r="M41" t="s">
        <v>322</v>
      </c>
      <c r="N41" t="s">
        <v>322</v>
      </c>
    </row>
    <row r="42" spans="1:14">
      <c r="A42" t="s">
        <v>137</v>
      </c>
      <c r="B42" t="s">
        <v>136</v>
      </c>
      <c r="C42" t="s">
        <v>49</v>
      </c>
      <c r="D42" t="s">
        <v>47</v>
      </c>
      <c r="E42">
        <v>4</v>
      </c>
      <c r="F42">
        <v>2717.07</v>
      </c>
      <c r="G42">
        <v>2209</v>
      </c>
      <c r="H42" t="s">
        <v>322</v>
      </c>
      <c r="I42" t="s">
        <v>322</v>
      </c>
      <c r="J42" t="s">
        <v>322</v>
      </c>
      <c r="K42" t="s">
        <v>327</v>
      </c>
      <c r="L42" t="s">
        <v>322</v>
      </c>
      <c r="M42" t="s">
        <v>322</v>
      </c>
      <c r="N42" t="s">
        <v>327</v>
      </c>
    </row>
    <row r="43" spans="1:14">
      <c r="A43" t="s">
        <v>140</v>
      </c>
      <c r="B43" t="s">
        <v>139</v>
      </c>
      <c r="C43" t="s">
        <v>275</v>
      </c>
      <c r="D43" t="s">
        <v>274</v>
      </c>
      <c r="E43">
        <v>1</v>
      </c>
      <c r="F43">
        <v>2702.31</v>
      </c>
      <c r="G43">
        <v>2197</v>
      </c>
      <c r="H43" t="s">
        <v>322</v>
      </c>
      <c r="I43" t="s">
        <v>327</v>
      </c>
      <c r="J43" t="s">
        <v>322</v>
      </c>
      <c r="K43" t="s">
        <v>322</v>
      </c>
      <c r="L43" t="s">
        <v>322</v>
      </c>
      <c r="M43" t="s">
        <v>322</v>
      </c>
      <c r="N43" t="s">
        <v>322</v>
      </c>
    </row>
    <row r="44" spans="1:14">
      <c r="A44" t="s">
        <v>143</v>
      </c>
      <c r="B44" t="s">
        <v>142</v>
      </c>
      <c r="C44" t="s">
        <v>244</v>
      </c>
      <c r="D44" t="s">
        <v>243</v>
      </c>
      <c r="E44">
        <v>1</v>
      </c>
      <c r="F44">
        <v>1670.34</v>
      </c>
      <c r="G44">
        <v>1358</v>
      </c>
      <c r="H44" t="s">
        <v>327</v>
      </c>
      <c r="I44" t="s">
        <v>322</v>
      </c>
      <c r="J44" t="s">
        <v>327</v>
      </c>
      <c r="K44" t="s">
        <v>327</v>
      </c>
      <c r="L44" t="s">
        <v>327</v>
      </c>
      <c r="M44" t="s">
        <v>327</v>
      </c>
      <c r="N44" t="s">
        <v>327</v>
      </c>
    </row>
    <row r="45" spans="1:14">
      <c r="A45" t="s">
        <v>145</v>
      </c>
      <c r="B45" t="s">
        <v>100</v>
      </c>
      <c r="C45" t="s">
        <v>179</v>
      </c>
      <c r="D45" t="s">
        <v>177</v>
      </c>
      <c r="E45">
        <v>4</v>
      </c>
      <c r="F45">
        <v>1100.8499999999999</v>
      </c>
      <c r="G45">
        <v>895</v>
      </c>
      <c r="H45" t="s">
        <v>327</v>
      </c>
      <c r="I45" t="s">
        <v>327</v>
      </c>
      <c r="J45" t="s">
        <v>327</v>
      </c>
      <c r="K45" t="s">
        <v>322</v>
      </c>
      <c r="L45" t="s">
        <v>322</v>
      </c>
      <c r="M45" t="s">
        <v>322</v>
      </c>
      <c r="N45" t="s">
        <v>327</v>
      </c>
    </row>
    <row r="46" spans="1:14">
      <c r="A46" t="s">
        <v>149</v>
      </c>
      <c r="B46" t="s">
        <v>147</v>
      </c>
      <c r="C46" t="s">
        <v>205</v>
      </c>
      <c r="D46" t="s">
        <v>203</v>
      </c>
      <c r="E46">
        <v>4</v>
      </c>
      <c r="F46">
        <v>1041.81</v>
      </c>
      <c r="G46">
        <v>847</v>
      </c>
      <c r="H46" t="s">
        <v>327</v>
      </c>
      <c r="I46" t="s">
        <v>327</v>
      </c>
      <c r="J46" t="s">
        <v>322</v>
      </c>
      <c r="K46" t="s">
        <v>327</v>
      </c>
      <c r="L46" t="s">
        <v>327</v>
      </c>
      <c r="M46" t="s">
        <v>327</v>
      </c>
      <c r="N46" t="s">
        <v>322</v>
      </c>
    </row>
    <row r="47" spans="1:14">
      <c r="A47" t="s">
        <v>152</v>
      </c>
      <c r="B47" t="s">
        <v>151</v>
      </c>
      <c r="C47" t="s">
        <v>205</v>
      </c>
      <c r="D47" t="s">
        <v>203</v>
      </c>
      <c r="E47">
        <v>2</v>
      </c>
      <c r="F47">
        <v>2515.35</v>
      </c>
      <c r="G47">
        <v>2045</v>
      </c>
      <c r="H47" t="s">
        <v>322</v>
      </c>
      <c r="I47" t="s">
        <v>327</v>
      </c>
      <c r="J47" t="s">
        <v>322</v>
      </c>
      <c r="K47" t="s">
        <v>327</v>
      </c>
      <c r="L47" t="s">
        <v>322</v>
      </c>
      <c r="M47" t="s">
        <v>327</v>
      </c>
      <c r="N47" t="s">
        <v>322</v>
      </c>
    </row>
    <row r="48" spans="1:14">
      <c r="A48" t="s">
        <v>155</v>
      </c>
      <c r="B48" t="s">
        <v>154</v>
      </c>
      <c r="C48" t="s">
        <v>186</v>
      </c>
      <c r="D48" t="s">
        <v>184</v>
      </c>
      <c r="E48">
        <v>3</v>
      </c>
      <c r="F48">
        <v>1364.07</v>
      </c>
      <c r="G48">
        <v>1109</v>
      </c>
      <c r="H48" t="s">
        <v>327</v>
      </c>
      <c r="I48" t="s">
        <v>322</v>
      </c>
      <c r="J48" t="s">
        <v>327</v>
      </c>
      <c r="K48" t="s">
        <v>327</v>
      </c>
      <c r="L48" t="s">
        <v>322</v>
      </c>
      <c r="M48" t="s">
        <v>322</v>
      </c>
      <c r="N48" t="s">
        <v>327</v>
      </c>
    </row>
    <row r="49" spans="1:14">
      <c r="A49" t="s">
        <v>158</v>
      </c>
      <c r="B49" t="s">
        <v>157</v>
      </c>
      <c r="C49" t="s">
        <v>155</v>
      </c>
      <c r="D49" t="s">
        <v>154</v>
      </c>
      <c r="E49">
        <v>2</v>
      </c>
      <c r="F49">
        <v>2168.4899999999998</v>
      </c>
      <c r="G49">
        <v>1763</v>
      </c>
      <c r="H49" t="s">
        <v>322</v>
      </c>
      <c r="I49" t="s">
        <v>322</v>
      </c>
      <c r="J49" t="s">
        <v>327</v>
      </c>
      <c r="K49" t="s">
        <v>322</v>
      </c>
      <c r="L49" t="s">
        <v>322</v>
      </c>
      <c r="M49" t="s">
        <v>322</v>
      </c>
      <c r="N49" t="s">
        <v>322</v>
      </c>
    </row>
    <row r="50" spans="1:14">
      <c r="A50" t="s">
        <v>161</v>
      </c>
      <c r="B50" t="s">
        <v>160</v>
      </c>
      <c r="C50" t="s">
        <v>172</v>
      </c>
      <c r="D50" t="s">
        <v>171</v>
      </c>
      <c r="E50">
        <v>1</v>
      </c>
      <c r="F50">
        <v>2047.95</v>
      </c>
      <c r="G50">
        <v>1665</v>
      </c>
      <c r="H50" t="s">
        <v>327</v>
      </c>
      <c r="I50" t="s">
        <v>322</v>
      </c>
      <c r="J50" t="s">
        <v>327</v>
      </c>
      <c r="K50" t="s">
        <v>322</v>
      </c>
      <c r="L50" t="s">
        <v>322</v>
      </c>
      <c r="M50" t="s">
        <v>327</v>
      </c>
      <c r="N50" t="s">
        <v>322</v>
      </c>
    </row>
    <row r="51" spans="1:14">
      <c r="A51" t="s">
        <v>163</v>
      </c>
      <c r="B51" t="s">
        <v>31</v>
      </c>
      <c r="C51" t="s">
        <v>192</v>
      </c>
      <c r="D51" t="s">
        <v>191</v>
      </c>
      <c r="E51">
        <v>2</v>
      </c>
      <c r="F51">
        <v>2225.0700000000002</v>
      </c>
      <c r="G51">
        <v>1809</v>
      </c>
      <c r="H51" t="s">
        <v>327</v>
      </c>
      <c r="I51" t="s">
        <v>327</v>
      </c>
      <c r="J51" t="s">
        <v>327</v>
      </c>
      <c r="K51" t="s">
        <v>327</v>
      </c>
      <c r="L51" t="s">
        <v>327</v>
      </c>
      <c r="M51" t="s">
        <v>322</v>
      </c>
      <c r="N51" t="s">
        <v>327</v>
      </c>
    </row>
    <row r="52" spans="1:14">
      <c r="A52" t="s">
        <v>166</v>
      </c>
      <c r="B52" t="s">
        <v>165</v>
      </c>
      <c r="C52" t="s">
        <v>97</v>
      </c>
      <c r="D52" t="s">
        <v>48</v>
      </c>
      <c r="E52">
        <v>2</v>
      </c>
      <c r="F52">
        <v>2264.4299999999998</v>
      </c>
      <c r="G52">
        <v>1841</v>
      </c>
      <c r="H52" t="s">
        <v>327</v>
      </c>
      <c r="I52" t="s">
        <v>327</v>
      </c>
      <c r="J52" t="s">
        <v>327</v>
      </c>
      <c r="K52" t="s">
        <v>327</v>
      </c>
      <c r="L52" t="s">
        <v>322</v>
      </c>
      <c r="M52" t="s">
        <v>327</v>
      </c>
      <c r="N52" t="s">
        <v>327</v>
      </c>
    </row>
    <row r="53" spans="1:14">
      <c r="A53" t="s">
        <v>169</v>
      </c>
      <c r="B53" t="s">
        <v>168</v>
      </c>
      <c r="C53" t="s">
        <v>211</v>
      </c>
      <c r="D53" t="s">
        <v>210</v>
      </c>
      <c r="E53">
        <v>3</v>
      </c>
      <c r="F53">
        <v>1327.17</v>
      </c>
      <c r="G53">
        <v>1079</v>
      </c>
      <c r="H53" t="s">
        <v>327</v>
      </c>
      <c r="I53" t="s">
        <v>327</v>
      </c>
      <c r="J53" t="s">
        <v>327</v>
      </c>
      <c r="K53" t="s">
        <v>322</v>
      </c>
      <c r="L53" t="s">
        <v>322</v>
      </c>
      <c r="M53" t="s">
        <v>327</v>
      </c>
      <c r="N53" t="s">
        <v>322</v>
      </c>
    </row>
    <row r="54" spans="1:14">
      <c r="A54" t="s">
        <v>172</v>
      </c>
      <c r="B54" t="s">
        <v>171</v>
      </c>
      <c r="C54" t="s">
        <v>65</v>
      </c>
      <c r="D54" t="s">
        <v>64</v>
      </c>
      <c r="E54">
        <v>4</v>
      </c>
      <c r="F54">
        <v>1362.84</v>
      </c>
      <c r="G54">
        <v>1108</v>
      </c>
      <c r="H54" t="s">
        <v>322</v>
      </c>
      <c r="I54" t="s">
        <v>322</v>
      </c>
      <c r="J54" t="s">
        <v>322</v>
      </c>
      <c r="K54" t="s">
        <v>322</v>
      </c>
      <c r="L54" t="s">
        <v>322</v>
      </c>
      <c r="M54" t="s">
        <v>327</v>
      </c>
      <c r="N54" t="s">
        <v>322</v>
      </c>
    </row>
    <row r="55" spans="1:14">
      <c r="A55" t="s">
        <v>175</v>
      </c>
      <c r="B55" t="s">
        <v>174</v>
      </c>
      <c r="C55" t="s">
        <v>238</v>
      </c>
      <c r="D55" t="s">
        <v>148</v>
      </c>
      <c r="E55">
        <v>2</v>
      </c>
      <c r="F55">
        <v>2597.7599999999998</v>
      </c>
      <c r="G55">
        <v>2112</v>
      </c>
      <c r="H55" t="s">
        <v>322</v>
      </c>
      <c r="I55" t="s">
        <v>322</v>
      </c>
      <c r="J55" t="s">
        <v>327</v>
      </c>
      <c r="K55" t="s">
        <v>327</v>
      </c>
      <c r="L55" t="s">
        <v>327</v>
      </c>
      <c r="M55" t="s">
        <v>327</v>
      </c>
      <c r="N55" t="s">
        <v>322</v>
      </c>
    </row>
    <row r="56" spans="1:14">
      <c r="A56" t="s">
        <v>179</v>
      </c>
      <c r="B56" t="s">
        <v>177</v>
      </c>
      <c r="C56" t="s">
        <v>149</v>
      </c>
      <c r="D56" t="s">
        <v>147</v>
      </c>
      <c r="E56">
        <v>2</v>
      </c>
      <c r="F56">
        <v>2966.7599999999998</v>
      </c>
      <c r="G56">
        <v>2412</v>
      </c>
      <c r="H56" t="s">
        <v>327</v>
      </c>
      <c r="I56" t="s">
        <v>322</v>
      </c>
      <c r="J56" t="s">
        <v>327</v>
      </c>
      <c r="K56" t="s">
        <v>327</v>
      </c>
      <c r="L56" t="s">
        <v>322</v>
      </c>
      <c r="M56" t="s">
        <v>327</v>
      </c>
      <c r="N56" t="s">
        <v>327</v>
      </c>
    </row>
    <row r="57" spans="1:14">
      <c r="A57" t="s">
        <v>182</v>
      </c>
      <c r="B57" t="s">
        <v>181</v>
      </c>
      <c r="C57" t="s">
        <v>298</v>
      </c>
      <c r="D57" t="s">
        <v>297</v>
      </c>
      <c r="E57">
        <v>1</v>
      </c>
      <c r="F57">
        <v>2435.4</v>
      </c>
      <c r="G57">
        <v>1980</v>
      </c>
      <c r="H57" t="s">
        <v>327</v>
      </c>
      <c r="I57" t="s">
        <v>327</v>
      </c>
      <c r="J57" t="s">
        <v>322</v>
      </c>
      <c r="K57" t="s">
        <v>327</v>
      </c>
      <c r="L57" t="s">
        <v>327</v>
      </c>
      <c r="M57" t="s">
        <v>327</v>
      </c>
      <c r="N57" t="s">
        <v>322</v>
      </c>
    </row>
    <row r="58" spans="1:14">
      <c r="A58" t="s">
        <v>186</v>
      </c>
      <c r="B58" t="s">
        <v>184</v>
      </c>
      <c r="C58" t="s">
        <v>123</v>
      </c>
      <c r="D58" t="s">
        <v>122</v>
      </c>
      <c r="E58">
        <v>4</v>
      </c>
      <c r="F58">
        <v>1060.26</v>
      </c>
      <c r="G58">
        <v>862</v>
      </c>
      <c r="H58" t="s">
        <v>322</v>
      </c>
      <c r="I58" t="s">
        <v>322</v>
      </c>
      <c r="J58" t="s">
        <v>322</v>
      </c>
      <c r="K58" t="s">
        <v>322</v>
      </c>
      <c r="L58" t="s">
        <v>322</v>
      </c>
      <c r="M58" t="s">
        <v>322</v>
      </c>
      <c r="N58" t="s">
        <v>322</v>
      </c>
    </row>
    <row r="59" spans="1:14">
      <c r="A59" t="s">
        <v>189</v>
      </c>
      <c r="B59" t="s">
        <v>188</v>
      </c>
      <c r="C59" t="s">
        <v>292</v>
      </c>
      <c r="D59" t="s">
        <v>291</v>
      </c>
      <c r="E59">
        <v>1</v>
      </c>
      <c r="F59">
        <v>1875.75</v>
      </c>
      <c r="G59">
        <v>1525</v>
      </c>
      <c r="H59" t="s">
        <v>322</v>
      </c>
      <c r="I59" t="s">
        <v>327</v>
      </c>
      <c r="J59" t="s">
        <v>327</v>
      </c>
      <c r="K59" t="s">
        <v>327</v>
      </c>
      <c r="L59" t="s">
        <v>327</v>
      </c>
      <c r="M59" t="s">
        <v>327</v>
      </c>
      <c r="N59" t="s">
        <v>322</v>
      </c>
    </row>
    <row r="60" spans="1:14">
      <c r="A60" t="s">
        <v>192</v>
      </c>
      <c r="B60" t="s">
        <v>191</v>
      </c>
      <c r="C60" t="s">
        <v>214</v>
      </c>
      <c r="D60" t="s">
        <v>213</v>
      </c>
      <c r="E60">
        <v>3</v>
      </c>
      <c r="F60">
        <v>2741.67</v>
      </c>
      <c r="G60">
        <v>2229</v>
      </c>
      <c r="H60" t="s">
        <v>322</v>
      </c>
      <c r="I60" t="s">
        <v>327</v>
      </c>
      <c r="J60" t="s">
        <v>327</v>
      </c>
      <c r="K60" t="s">
        <v>322</v>
      </c>
      <c r="L60" t="s">
        <v>322</v>
      </c>
      <c r="M60" t="s">
        <v>322</v>
      </c>
      <c r="N60" t="s">
        <v>322</v>
      </c>
    </row>
    <row r="61" spans="1:14">
      <c r="A61" t="s">
        <v>195</v>
      </c>
      <c r="B61" t="s">
        <v>194</v>
      </c>
      <c r="C61" t="s">
        <v>35</v>
      </c>
      <c r="D61" t="s">
        <v>34</v>
      </c>
      <c r="E61">
        <v>4</v>
      </c>
      <c r="F61">
        <v>1070.0999999999999</v>
      </c>
      <c r="G61">
        <v>870</v>
      </c>
      <c r="H61" t="s">
        <v>327</v>
      </c>
      <c r="I61" t="s">
        <v>327</v>
      </c>
      <c r="J61" t="s">
        <v>327</v>
      </c>
      <c r="K61" t="s">
        <v>327</v>
      </c>
      <c r="L61" t="s">
        <v>322</v>
      </c>
      <c r="M61" t="s">
        <v>327</v>
      </c>
      <c r="N61" t="s">
        <v>327</v>
      </c>
    </row>
    <row r="62" spans="1:14">
      <c r="A62" t="s">
        <v>198</v>
      </c>
      <c r="B62" t="s">
        <v>197</v>
      </c>
      <c r="C62" t="s">
        <v>236</v>
      </c>
      <c r="D62" t="s">
        <v>235</v>
      </c>
      <c r="E62">
        <v>2</v>
      </c>
      <c r="F62">
        <v>2664.18</v>
      </c>
      <c r="G62">
        <v>2166</v>
      </c>
      <c r="H62" t="s">
        <v>327</v>
      </c>
      <c r="I62" t="s">
        <v>327</v>
      </c>
      <c r="J62" t="s">
        <v>327</v>
      </c>
      <c r="K62" t="s">
        <v>322</v>
      </c>
      <c r="L62" t="s">
        <v>327</v>
      </c>
      <c r="M62" t="s">
        <v>327</v>
      </c>
      <c r="N62" t="s">
        <v>327</v>
      </c>
    </row>
    <row r="63" spans="1:14">
      <c r="A63" t="s">
        <v>201</v>
      </c>
      <c r="B63" t="s">
        <v>200</v>
      </c>
      <c r="C63" t="s">
        <v>251</v>
      </c>
      <c r="D63" t="s">
        <v>249</v>
      </c>
      <c r="E63">
        <v>3</v>
      </c>
      <c r="F63">
        <v>1442.79</v>
      </c>
      <c r="G63">
        <v>1173</v>
      </c>
      <c r="H63" t="s">
        <v>322</v>
      </c>
      <c r="I63" t="s">
        <v>327</v>
      </c>
      <c r="J63" t="s">
        <v>327</v>
      </c>
      <c r="K63" t="s">
        <v>327</v>
      </c>
      <c r="L63" t="s">
        <v>327</v>
      </c>
      <c r="M63" t="s">
        <v>322</v>
      </c>
      <c r="N63" t="s">
        <v>327</v>
      </c>
    </row>
    <row r="64" spans="1:14">
      <c r="A64" t="s">
        <v>205</v>
      </c>
      <c r="B64" t="s">
        <v>203</v>
      </c>
      <c r="C64" t="s">
        <v>278</v>
      </c>
      <c r="D64" t="s">
        <v>277</v>
      </c>
      <c r="E64">
        <v>2</v>
      </c>
      <c r="F64">
        <v>2461.23</v>
      </c>
      <c r="G64">
        <v>2001</v>
      </c>
      <c r="H64" t="s">
        <v>322</v>
      </c>
      <c r="I64" t="s">
        <v>327</v>
      </c>
      <c r="J64" t="s">
        <v>322</v>
      </c>
      <c r="K64" t="s">
        <v>322</v>
      </c>
      <c r="L64" t="s">
        <v>322</v>
      </c>
      <c r="M64" t="s">
        <v>322</v>
      </c>
      <c r="N64" t="s">
        <v>322</v>
      </c>
    </row>
    <row r="65" spans="1:14">
      <c r="A65" t="s">
        <v>208</v>
      </c>
      <c r="B65" t="s">
        <v>207</v>
      </c>
      <c r="C65" t="s">
        <v>45</v>
      </c>
      <c r="D65" t="s">
        <v>44</v>
      </c>
      <c r="E65">
        <v>1</v>
      </c>
      <c r="F65">
        <v>2726.91</v>
      </c>
      <c r="G65">
        <v>2217</v>
      </c>
      <c r="H65" t="s">
        <v>327</v>
      </c>
      <c r="I65" t="s">
        <v>322</v>
      </c>
      <c r="J65" t="s">
        <v>327</v>
      </c>
      <c r="K65" t="s">
        <v>322</v>
      </c>
      <c r="L65" t="s">
        <v>322</v>
      </c>
      <c r="M65" t="s">
        <v>322</v>
      </c>
      <c r="N65" t="s">
        <v>322</v>
      </c>
    </row>
    <row r="66" spans="1:14">
      <c r="A66" t="s">
        <v>211</v>
      </c>
      <c r="B66" t="s">
        <v>210</v>
      </c>
      <c r="C66" t="s">
        <v>131</v>
      </c>
      <c r="D66" t="s">
        <v>38</v>
      </c>
      <c r="E66">
        <v>1</v>
      </c>
      <c r="F66">
        <v>2870.82</v>
      </c>
      <c r="G66">
        <v>2334</v>
      </c>
      <c r="H66" t="s">
        <v>322</v>
      </c>
      <c r="I66" t="s">
        <v>327</v>
      </c>
      <c r="J66" t="s">
        <v>327</v>
      </c>
      <c r="K66" t="s">
        <v>327</v>
      </c>
      <c r="L66" t="s">
        <v>322</v>
      </c>
      <c r="M66" t="s">
        <v>327</v>
      </c>
      <c r="N66" t="s">
        <v>327</v>
      </c>
    </row>
    <row r="67" spans="1:14">
      <c r="A67" t="s">
        <v>214</v>
      </c>
      <c r="B67" t="s">
        <v>213</v>
      </c>
      <c r="C67" t="s">
        <v>260</v>
      </c>
      <c r="D67" t="s">
        <v>259</v>
      </c>
      <c r="E67">
        <v>1</v>
      </c>
      <c r="F67">
        <v>2477.2199999999998</v>
      </c>
      <c r="G67">
        <v>2014</v>
      </c>
      <c r="H67" t="s">
        <v>327</v>
      </c>
      <c r="I67" t="s">
        <v>322</v>
      </c>
      <c r="J67" t="s">
        <v>322</v>
      </c>
      <c r="K67" t="s">
        <v>327</v>
      </c>
      <c r="L67" t="s">
        <v>327</v>
      </c>
      <c r="M67" t="s">
        <v>322</v>
      </c>
      <c r="N67" t="s">
        <v>327</v>
      </c>
    </row>
    <row r="68" spans="1:14">
      <c r="A68" t="s">
        <v>217</v>
      </c>
      <c r="B68" t="s">
        <v>216</v>
      </c>
      <c r="C68" t="s">
        <v>233</v>
      </c>
      <c r="D68" t="s">
        <v>232</v>
      </c>
      <c r="E68">
        <v>1</v>
      </c>
      <c r="F68">
        <v>1798.26</v>
      </c>
      <c r="G68">
        <v>1462</v>
      </c>
      <c r="H68" t="s">
        <v>327</v>
      </c>
      <c r="I68" t="s">
        <v>322</v>
      </c>
      <c r="J68" t="s">
        <v>327</v>
      </c>
      <c r="K68" t="s">
        <v>322</v>
      </c>
      <c r="L68" t="s">
        <v>322</v>
      </c>
      <c r="M68" t="s">
        <v>327</v>
      </c>
      <c r="N68" t="s">
        <v>322</v>
      </c>
    </row>
    <row r="69" spans="1:14">
      <c r="A69" t="s">
        <v>221</v>
      </c>
      <c r="B69" t="s">
        <v>219</v>
      </c>
      <c r="C69" t="s">
        <v>241</v>
      </c>
      <c r="D69" t="s">
        <v>240</v>
      </c>
      <c r="E69">
        <v>1</v>
      </c>
      <c r="F69">
        <v>2790.87</v>
      </c>
      <c r="G69">
        <v>2269</v>
      </c>
      <c r="H69" t="s">
        <v>327</v>
      </c>
      <c r="I69" t="s">
        <v>327</v>
      </c>
      <c r="J69" t="s">
        <v>327</v>
      </c>
      <c r="K69" t="s">
        <v>327</v>
      </c>
      <c r="L69" t="s">
        <v>322</v>
      </c>
      <c r="M69" t="s">
        <v>322</v>
      </c>
      <c r="N69" t="s">
        <v>322</v>
      </c>
    </row>
    <row r="70" spans="1:14">
      <c r="A70" t="s">
        <v>223</v>
      </c>
      <c r="B70" t="s">
        <v>307</v>
      </c>
      <c r="C70" t="s">
        <v>140</v>
      </c>
      <c r="D70" t="s">
        <v>139</v>
      </c>
      <c r="E70">
        <v>2</v>
      </c>
      <c r="F70">
        <v>2712.15</v>
      </c>
      <c r="G70">
        <v>2205</v>
      </c>
      <c r="H70" t="s">
        <v>322</v>
      </c>
      <c r="I70" t="s">
        <v>327</v>
      </c>
      <c r="J70" t="s">
        <v>322</v>
      </c>
      <c r="K70" t="s">
        <v>322</v>
      </c>
      <c r="L70" t="s">
        <v>327</v>
      </c>
      <c r="M70" t="s">
        <v>322</v>
      </c>
      <c r="N70" t="s">
        <v>327</v>
      </c>
    </row>
    <row r="71" spans="1:14">
      <c r="A71" t="s">
        <v>226</v>
      </c>
      <c r="B71" t="s">
        <v>225</v>
      </c>
      <c r="C71" t="s">
        <v>145</v>
      </c>
      <c r="D71" t="s">
        <v>100</v>
      </c>
      <c r="E71">
        <v>1</v>
      </c>
      <c r="F71">
        <v>1349.31</v>
      </c>
      <c r="G71">
        <v>1097</v>
      </c>
      <c r="H71" t="s">
        <v>327</v>
      </c>
      <c r="I71" t="s">
        <v>327</v>
      </c>
      <c r="J71" t="s">
        <v>322</v>
      </c>
      <c r="K71" t="s">
        <v>327</v>
      </c>
      <c r="L71" t="s">
        <v>327</v>
      </c>
      <c r="M71" t="s">
        <v>327</v>
      </c>
      <c r="N71" t="s">
        <v>322</v>
      </c>
    </row>
    <row r="72" spans="1:14">
      <c r="A72" t="s">
        <v>205</v>
      </c>
      <c r="B72" t="s">
        <v>203</v>
      </c>
      <c r="C72" t="s">
        <v>101</v>
      </c>
      <c r="D72" t="s">
        <v>99</v>
      </c>
      <c r="E72">
        <v>1</v>
      </c>
      <c r="F72">
        <v>1216.47</v>
      </c>
      <c r="G72">
        <v>989</v>
      </c>
      <c r="H72" t="s">
        <v>327</v>
      </c>
      <c r="I72" t="s">
        <v>327</v>
      </c>
      <c r="J72" t="s">
        <v>322</v>
      </c>
      <c r="K72" t="s">
        <v>327</v>
      </c>
      <c r="L72" t="s">
        <v>327</v>
      </c>
      <c r="M72" t="s">
        <v>322</v>
      </c>
      <c r="N72" t="s">
        <v>322</v>
      </c>
    </row>
    <row r="73" spans="1:14">
      <c r="A73" t="s">
        <v>230</v>
      </c>
      <c r="B73" t="s">
        <v>229</v>
      </c>
      <c r="C73" t="s">
        <v>304</v>
      </c>
      <c r="D73" t="s">
        <v>303</v>
      </c>
      <c r="E73">
        <v>3</v>
      </c>
      <c r="F73">
        <v>2899.11</v>
      </c>
      <c r="G73">
        <v>2357</v>
      </c>
      <c r="H73" t="s">
        <v>327</v>
      </c>
      <c r="I73" t="s">
        <v>327</v>
      </c>
      <c r="J73" t="s">
        <v>327</v>
      </c>
      <c r="K73" t="s">
        <v>327</v>
      </c>
      <c r="L73" t="s">
        <v>327</v>
      </c>
      <c r="M73" t="s">
        <v>327</v>
      </c>
      <c r="N73" t="s">
        <v>322</v>
      </c>
    </row>
    <row r="74" spans="1:14">
      <c r="A74" t="s">
        <v>233</v>
      </c>
      <c r="B74" t="s">
        <v>232</v>
      </c>
      <c r="C74" t="s">
        <v>108</v>
      </c>
      <c r="D74" t="s">
        <v>107</v>
      </c>
      <c r="E74">
        <v>4</v>
      </c>
      <c r="F74">
        <v>2110.6799999999998</v>
      </c>
      <c r="G74">
        <v>1716</v>
      </c>
      <c r="H74" t="s">
        <v>322</v>
      </c>
      <c r="I74" t="s">
        <v>327</v>
      </c>
      <c r="J74" t="s">
        <v>327</v>
      </c>
      <c r="K74" t="s">
        <v>322</v>
      </c>
      <c r="L74" t="s">
        <v>327</v>
      </c>
      <c r="M74" t="s">
        <v>322</v>
      </c>
      <c r="N74" t="s">
        <v>327</v>
      </c>
    </row>
    <row r="75" spans="1:14">
      <c r="A75" t="s">
        <v>236</v>
      </c>
      <c r="B75" t="s">
        <v>235</v>
      </c>
      <c r="C75" t="s">
        <v>32</v>
      </c>
      <c r="D75" t="s">
        <v>30</v>
      </c>
      <c r="E75">
        <v>4</v>
      </c>
      <c r="F75">
        <v>1706.01</v>
      </c>
      <c r="G75">
        <v>1387</v>
      </c>
      <c r="H75" t="s">
        <v>327</v>
      </c>
      <c r="I75" t="s">
        <v>322</v>
      </c>
      <c r="J75" t="s">
        <v>322</v>
      </c>
      <c r="K75" t="s">
        <v>322</v>
      </c>
      <c r="L75" t="s">
        <v>322</v>
      </c>
      <c r="M75" t="s">
        <v>327</v>
      </c>
      <c r="N75" t="s">
        <v>322</v>
      </c>
    </row>
    <row r="76" spans="1:14">
      <c r="A76" t="s">
        <v>238</v>
      </c>
      <c r="B76" t="s">
        <v>148</v>
      </c>
      <c r="C76" t="s">
        <v>269</v>
      </c>
      <c r="D76" t="s">
        <v>268</v>
      </c>
      <c r="E76">
        <v>2</v>
      </c>
      <c r="F76">
        <v>1269.3599999999999</v>
      </c>
      <c r="G76">
        <v>1032</v>
      </c>
      <c r="H76" t="s">
        <v>327</v>
      </c>
      <c r="I76" t="s">
        <v>327</v>
      </c>
      <c r="J76" t="s">
        <v>322</v>
      </c>
      <c r="K76" t="s">
        <v>322</v>
      </c>
      <c r="L76" t="s">
        <v>322</v>
      </c>
      <c r="M76" t="s">
        <v>327</v>
      </c>
      <c r="N76" t="s">
        <v>322</v>
      </c>
    </row>
    <row r="77" spans="1:14">
      <c r="A77" t="s">
        <v>241</v>
      </c>
      <c r="B77" t="s">
        <v>240</v>
      </c>
      <c r="C77" t="s">
        <v>95</v>
      </c>
      <c r="D77" t="s">
        <v>94</v>
      </c>
      <c r="E77">
        <v>3</v>
      </c>
      <c r="F77">
        <v>1939.71</v>
      </c>
      <c r="G77">
        <v>1577</v>
      </c>
      <c r="H77" t="s">
        <v>322</v>
      </c>
      <c r="I77" t="s">
        <v>322</v>
      </c>
      <c r="J77" t="s">
        <v>322</v>
      </c>
      <c r="K77" t="s">
        <v>322</v>
      </c>
      <c r="L77" t="s">
        <v>322</v>
      </c>
      <c r="M77" t="s">
        <v>322</v>
      </c>
      <c r="N77" t="s">
        <v>327</v>
      </c>
    </row>
    <row r="78" spans="1:14">
      <c r="A78" t="s">
        <v>244</v>
      </c>
      <c r="B78" t="s">
        <v>243</v>
      </c>
      <c r="C78" t="s">
        <v>152</v>
      </c>
      <c r="D78" t="s">
        <v>151</v>
      </c>
      <c r="E78">
        <v>2</v>
      </c>
      <c r="F78">
        <v>1790.8799999999999</v>
      </c>
      <c r="G78">
        <v>1456</v>
      </c>
      <c r="H78" t="s">
        <v>322</v>
      </c>
      <c r="I78" t="s">
        <v>327</v>
      </c>
      <c r="J78" t="s">
        <v>327</v>
      </c>
      <c r="K78" t="s">
        <v>327</v>
      </c>
      <c r="L78" t="s">
        <v>322</v>
      </c>
      <c r="M78" t="s">
        <v>327</v>
      </c>
      <c r="N78" t="s">
        <v>322</v>
      </c>
    </row>
    <row r="79" spans="1:14">
      <c r="A79" t="s">
        <v>247</v>
      </c>
      <c r="B79" t="s">
        <v>246</v>
      </c>
      <c r="C79" t="s">
        <v>247</v>
      </c>
      <c r="D79" t="s">
        <v>246</v>
      </c>
      <c r="E79">
        <v>1</v>
      </c>
      <c r="F79">
        <v>1650.66</v>
      </c>
      <c r="G79">
        <v>1342</v>
      </c>
      <c r="H79" t="s">
        <v>322</v>
      </c>
      <c r="I79" t="s">
        <v>327</v>
      </c>
      <c r="J79" t="s">
        <v>322</v>
      </c>
      <c r="K79" t="s">
        <v>327</v>
      </c>
      <c r="L79" t="s">
        <v>322</v>
      </c>
      <c r="M79" t="s">
        <v>327</v>
      </c>
      <c r="N79" t="s">
        <v>327</v>
      </c>
    </row>
    <row r="80" spans="1:14">
      <c r="A80" t="s">
        <v>251</v>
      </c>
      <c r="B80" t="s">
        <v>249</v>
      </c>
      <c r="C80" t="s">
        <v>89</v>
      </c>
      <c r="D80" t="s">
        <v>88</v>
      </c>
      <c r="E80">
        <v>3</v>
      </c>
      <c r="F80">
        <v>2007.36</v>
      </c>
      <c r="G80">
        <v>1632</v>
      </c>
      <c r="H80" t="s">
        <v>322</v>
      </c>
      <c r="I80" t="s">
        <v>322</v>
      </c>
      <c r="J80" t="s">
        <v>322</v>
      </c>
      <c r="K80" t="s">
        <v>327</v>
      </c>
      <c r="L80" t="s">
        <v>322</v>
      </c>
      <c r="M80" t="s">
        <v>327</v>
      </c>
      <c r="N80" t="s">
        <v>327</v>
      </c>
    </row>
    <row r="81" spans="1:14">
      <c r="A81" t="s">
        <v>254</v>
      </c>
      <c r="B81" t="s">
        <v>253</v>
      </c>
      <c r="C81" t="s">
        <v>27</v>
      </c>
      <c r="D81" t="s">
        <v>26</v>
      </c>
      <c r="E81">
        <v>3</v>
      </c>
      <c r="F81">
        <v>2969.22</v>
      </c>
      <c r="G81">
        <v>2414</v>
      </c>
      <c r="H81" t="s">
        <v>327</v>
      </c>
      <c r="I81" t="s">
        <v>327</v>
      </c>
      <c r="J81" t="s">
        <v>327</v>
      </c>
      <c r="K81" t="s">
        <v>322</v>
      </c>
      <c r="L81" t="s">
        <v>322</v>
      </c>
      <c r="M81" t="s">
        <v>327</v>
      </c>
      <c r="N81" t="s">
        <v>327</v>
      </c>
    </row>
    <row r="82" spans="1:14">
      <c r="A82" t="s">
        <v>257</v>
      </c>
      <c r="B82" t="s">
        <v>256</v>
      </c>
      <c r="C82" t="s">
        <v>158</v>
      </c>
      <c r="D82" t="s">
        <v>157</v>
      </c>
      <c r="E82">
        <v>2</v>
      </c>
      <c r="F82">
        <v>2890.5</v>
      </c>
      <c r="G82">
        <v>2350</v>
      </c>
      <c r="H82" t="s">
        <v>322</v>
      </c>
      <c r="I82" t="s">
        <v>322</v>
      </c>
      <c r="J82" t="s">
        <v>327</v>
      </c>
      <c r="K82" t="s">
        <v>322</v>
      </c>
      <c r="L82" t="s">
        <v>322</v>
      </c>
      <c r="M82" t="s">
        <v>327</v>
      </c>
      <c r="N82" t="s">
        <v>322</v>
      </c>
    </row>
    <row r="83" spans="1:14">
      <c r="A83" t="s">
        <v>260</v>
      </c>
      <c r="B83" t="s">
        <v>259</v>
      </c>
      <c r="C83" t="s">
        <v>129</v>
      </c>
      <c r="D83" t="s">
        <v>128</v>
      </c>
      <c r="E83">
        <v>3</v>
      </c>
      <c r="F83">
        <v>2263.1999999999998</v>
      </c>
      <c r="G83">
        <v>1840</v>
      </c>
      <c r="H83" t="s">
        <v>327</v>
      </c>
      <c r="I83" t="s">
        <v>322</v>
      </c>
      <c r="J83" t="s">
        <v>327</v>
      </c>
      <c r="K83" t="s">
        <v>322</v>
      </c>
      <c r="L83" t="s">
        <v>327</v>
      </c>
      <c r="M83" t="s">
        <v>327</v>
      </c>
      <c r="N83" t="s">
        <v>322</v>
      </c>
    </row>
    <row r="84" spans="1:14">
      <c r="A84" t="s">
        <v>263</v>
      </c>
      <c r="B84" t="s">
        <v>262</v>
      </c>
      <c r="C84" t="s">
        <v>117</v>
      </c>
      <c r="D84" t="s">
        <v>116</v>
      </c>
      <c r="E84">
        <v>3</v>
      </c>
      <c r="F84">
        <v>2576.85</v>
      </c>
      <c r="G84">
        <v>2095</v>
      </c>
      <c r="H84" t="s">
        <v>327</v>
      </c>
      <c r="I84" t="s">
        <v>322</v>
      </c>
      <c r="J84" t="s">
        <v>322</v>
      </c>
      <c r="K84" t="s">
        <v>327</v>
      </c>
      <c r="L84" t="s">
        <v>327</v>
      </c>
      <c r="M84" t="s">
        <v>327</v>
      </c>
      <c r="N84" t="s">
        <v>322</v>
      </c>
    </row>
    <row r="85" spans="1:14">
      <c r="A85" t="s">
        <v>266</v>
      </c>
      <c r="B85" t="s">
        <v>265</v>
      </c>
      <c r="C85" t="s">
        <v>230</v>
      </c>
      <c r="D85" t="s">
        <v>229</v>
      </c>
      <c r="E85">
        <v>1</v>
      </c>
      <c r="F85">
        <v>2168.4899999999998</v>
      </c>
      <c r="G85">
        <v>1763</v>
      </c>
      <c r="H85" t="s">
        <v>327</v>
      </c>
      <c r="I85" t="s">
        <v>327</v>
      </c>
      <c r="J85" t="s">
        <v>322</v>
      </c>
      <c r="K85" t="s">
        <v>327</v>
      </c>
      <c r="L85" t="s">
        <v>322</v>
      </c>
      <c r="M85" t="s">
        <v>327</v>
      </c>
      <c r="N85" t="s">
        <v>327</v>
      </c>
    </row>
    <row r="86" spans="1:14">
      <c r="A86" t="s">
        <v>269</v>
      </c>
      <c r="B86" t="s">
        <v>268</v>
      </c>
      <c r="C86" t="s">
        <v>77</v>
      </c>
      <c r="D86" t="s">
        <v>76</v>
      </c>
      <c r="E86">
        <v>2</v>
      </c>
      <c r="F86">
        <v>2809.32</v>
      </c>
      <c r="G86">
        <v>2284</v>
      </c>
      <c r="H86" t="s">
        <v>327</v>
      </c>
      <c r="I86" t="s">
        <v>322</v>
      </c>
      <c r="J86" t="s">
        <v>327</v>
      </c>
      <c r="K86" t="s">
        <v>327</v>
      </c>
      <c r="L86" t="s">
        <v>322</v>
      </c>
      <c r="M86" t="s">
        <v>322</v>
      </c>
      <c r="N86" t="s">
        <v>327</v>
      </c>
    </row>
    <row r="87" spans="1:14">
      <c r="A87" t="s">
        <v>272</v>
      </c>
      <c r="B87" t="s">
        <v>271</v>
      </c>
      <c r="C87" t="s">
        <v>39</v>
      </c>
      <c r="D87" t="s">
        <v>37</v>
      </c>
      <c r="E87">
        <v>3</v>
      </c>
      <c r="F87">
        <v>2794.56</v>
      </c>
      <c r="G87">
        <v>2272</v>
      </c>
      <c r="H87" t="s">
        <v>322</v>
      </c>
      <c r="I87" t="s">
        <v>327</v>
      </c>
      <c r="J87" t="s">
        <v>327</v>
      </c>
      <c r="K87" t="s">
        <v>327</v>
      </c>
      <c r="L87" t="s">
        <v>322</v>
      </c>
      <c r="M87" t="s">
        <v>327</v>
      </c>
      <c r="N87" t="s">
        <v>327</v>
      </c>
    </row>
    <row r="88" spans="1:14">
      <c r="A88" t="s">
        <v>275</v>
      </c>
      <c r="B88" t="s">
        <v>274</v>
      </c>
      <c r="C88" t="s">
        <v>42</v>
      </c>
      <c r="D88" t="s">
        <v>41</v>
      </c>
      <c r="E88">
        <v>4</v>
      </c>
      <c r="F88">
        <v>2274.27</v>
      </c>
      <c r="G88">
        <v>1849</v>
      </c>
      <c r="H88" t="s">
        <v>322</v>
      </c>
      <c r="I88" t="s">
        <v>327</v>
      </c>
      <c r="J88" t="s">
        <v>327</v>
      </c>
      <c r="K88" t="s">
        <v>327</v>
      </c>
      <c r="L88" t="s">
        <v>327</v>
      </c>
      <c r="M88" t="s">
        <v>327</v>
      </c>
      <c r="N88" t="s">
        <v>322</v>
      </c>
    </row>
    <row r="89" spans="1:14">
      <c r="A89" t="s">
        <v>278</v>
      </c>
      <c r="B89" t="s">
        <v>277</v>
      </c>
      <c r="C89" t="s">
        <v>55</v>
      </c>
      <c r="D89" t="s">
        <v>54</v>
      </c>
      <c r="E89">
        <v>2</v>
      </c>
      <c r="F89">
        <v>1908.96</v>
      </c>
      <c r="G89">
        <v>1552</v>
      </c>
      <c r="H89" t="s">
        <v>327</v>
      </c>
      <c r="I89" t="s">
        <v>327</v>
      </c>
      <c r="J89" t="s">
        <v>322</v>
      </c>
      <c r="K89" t="s">
        <v>322</v>
      </c>
      <c r="L89" t="s">
        <v>322</v>
      </c>
      <c r="M89" t="s">
        <v>322</v>
      </c>
      <c r="N89" t="s">
        <v>327</v>
      </c>
    </row>
    <row r="90" spans="1:14">
      <c r="A90" t="s">
        <v>281</v>
      </c>
      <c r="B90" t="s">
        <v>280</v>
      </c>
      <c r="C90" t="s">
        <v>126</v>
      </c>
      <c r="D90" t="s">
        <v>125</v>
      </c>
      <c r="E90">
        <v>2</v>
      </c>
      <c r="F90">
        <v>3040.56</v>
      </c>
      <c r="G90">
        <v>2472</v>
      </c>
      <c r="H90" t="s">
        <v>327</v>
      </c>
      <c r="I90" t="s">
        <v>322</v>
      </c>
      <c r="J90" t="s">
        <v>327</v>
      </c>
      <c r="K90" t="s">
        <v>322</v>
      </c>
      <c r="L90" t="s">
        <v>322</v>
      </c>
      <c r="M90" t="s">
        <v>322</v>
      </c>
      <c r="N90" t="s">
        <v>327</v>
      </c>
    </row>
    <row r="91" spans="1:14">
      <c r="A91" t="s">
        <v>283</v>
      </c>
      <c r="B91" t="s">
        <v>282</v>
      </c>
      <c r="C91" t="s">
        <v>21</v>
      </c>
      <c r="D91" t="s">
        <v>9</v>
      </c>
      <c r="E91">
        <v>2</v>
      </c>
      <c r="F91">
        <v>2939.7</v>
      </c>
      <c r="G91">
        <v>2390</v>
      </c>
      <c r="H91" t="s">
        <v>322</v>
      </c>
      <c r="I91" t="s">
        <v>322</v>
      </c>
      <c r="J91" t="s">
        <v>322</v>
      </c>
      <c r="K91" t="s">
        <v>322</v>
      </c>
      <c r="L91" t="s">
        <v>322</v>
      </c>
      <c r="M91" t="s">
        <v>327</v>
      </c>
      <c r="N91" t="s">
        <v>322</v>
      </c>
    </row>
    <row r="92" spans="1:14">
      <c r="A92" t="s">
        <v>286</v>
      </c>
      <c r="B92" t="s">
        <v>285</v>
      </c>
      <c r="C92" t="s">
        <v>266</v>
      </c>
      <c r="D92" t="s">
        <v>265</v>
      </c>
      <c r="E92">
        <v>3</v>
      </c>
      <c r="F92">
        <v>1842.54</v>
      </c>
      <c r="G92">
        <v>1498</v>
      </c>
      <c r="H92" t="s">
        <v>327</v>
      </c>
      <c r="I92" t="s">
        <v>327</v>
      </c>
      <c r="J92" t="s">
        <v>322</v>
      </c>
      <c r="K92" t="s">
        <v>327</v>
      </c>
      <c r="L92" t="s">
        <v>322</v>
      </c>
      <c r="M92" t="s">
        <v>322</v>
      </c>
      <c r="N92" t="s">
        <v>327</v>
      </c>
    </row>
    <row r="93" spans="1:14">
      <c r="A93" t="s">
        <v>289</v>
      </c>
      <c r="B93" t="s">
        <v>288</v>
      </c>
      <c r="C93" t="s">
        <v>301</v>
      </c>
      <c r="D93" t="s">
        <v>300</v>
      </c>
      <c r="E93">
        <v>4</v>
      </c>
      <c r="F93">
        <v>1455.09</v>
      </c>
      <c r="G93">
        <v>1183</v>
      </c>
      <c r="H93" t="s">
        <v>322</v>
      </c>
      <c r="I93" t="s">
        <v>327</v>
      </c>
      <c r="J93" t="s">
        <v>322</v>
      </c>
      <c r="K93" t="s">
        <v>322</v>
      </c>
      <c r="L93" t="s">
        <v>327</v>
      </c>
      <c r="M93" t="s">
        <v>322</v>
      </c>
      <c r="N93" t="s">
        <v>327</v>
      </c>
    </row>
    <row r="94" spans="1:14">
      <c r="A94" t="s">
        <v>292</v>
      </c>
      <c r="B94" t="s">
        <v>291</v>
      </c>
      <c r="C94" t="s">
        <v>226</v>
      </c>
      <c r="D94" t="s">
        <v>225</v>
      </c>
      <c r="E94">
        <v>2</v>
      </c>
      <c r="F94">
        <v>1626.06</v>
      </c>
      <c r="G94">
        <v>1322</v>
      </c>
      <c r="H94" t="s">
        <v>322</v>
      </c>
      <c r="I94" t="s">
        <v>327</v>
      </c>
      <c r="J94" t="s">
        <v>327</v>
      </c>
      <c r="K94" t="s">
        <v>327</v>
      </c>
      <c r="L94" t="s">
        <v>322</v>
      </c>
      <c r="M94" t="s">
        <v>322</v>
      </c>
      <c r="N94" t="s">
        <v>322</v>
      </c>
    </row>
    <row r="95" spans="1:14">
      <c r="A95" t="s">
        <v>295</v>
      </c>
      <c r="B95" t="s">
        <v>294</v>
      </c>
      <c r="C95" t="s">
        <v>169</v>
      </c>
      <c r="D95" t="s">
        <v>168</v>
      </c>
      <c r="E95">
        <v>2</v>
      </c>
      <c r="F95">
        <v>1509.21</v>
      </c>
      <c r="G95">
        <v>1227</v>
      </c>
      <c r="H95" t="s">
        <v>327</v>
      </c>
      <c r="I95" t="s">
        <v>322</v>
      </c>
      <c r="J95" t="s">
        <v>327</v>
      </c>
      <c r="K95" t="s">
        <v>322</v>
      </c>
      <c r="L95" t="s">
        <v>327</v>
      </c>
      <c r="M95" t="s">
        <v>322</v>
      </c>
      <c r="N95" t="s">
        <v>327</v>
      </c>
    </row>
    <row r="96" spans="1:14">
      <c r="A96" t="s">
        <v>298</v>
      </c>
      <c r="B96" t="s">
        <v>297</v>
      </c>
      <c r="C96" t="s">
        <v>114</v>
      </c>
      <c r="D96" t="s">
        <v>113</v>
      </c>
      <c r="E96">
        <v>3</v>
      </c>
      <c r="F96">
        <v>1901.58</v>
      </c>
      <c r="G96">
        <v>1546</v>
      </c>
      <c r="H96" t="s">
        <v>327</v>
      </c>
      <c r="I96" t="s">
        <v>322</v>
      </c>
      <c r="J96" t="s">
        <v>327</v>
      </c>
      <c r="K96" t="s">
        <v>322</v>
      </c>
      <c r="L96" t="s">
        <v>327</v>
      </c>
      <c r="M96" t="s">
        <v>327</v>
      </c>
      <c r="N96" t="s">
        <v>327</v>
      </c>
    </row>
    <row r="97" spans="1:14">
      <c r="A97" t="s">
        <v>301</v>
      </c>
      <c r="B97" t="s">
        <v>300</v>
      </c>
      <c r="C97" t="s">
        <v>120</v>
      </c>
      <c r="D97" t="s">
        <v>119</v>
      </c>
      <c r="E97">
        <v>2</v>
      </c>
      <c r="F97">
        <v>1020.9</v>
      </c>
      <c r="G97">
        <v>830</v>
      </c>
      <c r="H97" t="s">
        <v>327</v>
      </c>
      <c r="I97" t="s">
        <v>322</v>
      </c>
      <c r="J97" t="s">
        <v>322</v>
      </c>
      <c r="K97" t="s">
        <v>327</v>
      </c>
      <c r="L97" t="s">
        <v>322</v>
      </c>
      <c r="M97" t="s">
        <v>322</v>
      </c>
      <c r="N97" t="s">
        <v>322</v>
      </c>
    </row>
    <row r="98" spans="1:14" ht="15.75" thickBot="1">
      <c r="A98" t="s">
        <v>304</v>
      </c>
      <c r="B98" t="s">
        <v>303</v>
      </c>
      <c r="C98" t="s">
        <v>59</v>
      </c>
      <c r="D98" t="s">
        <v>57</v>
      </c>
      <c r="E98">
        <v>2</v>
      </c>
      <c r="F98">
        <v>2426.79</v>
      </c>
      <c r="G98">
        <v>1973</v>
      </c>
      <c r="H98" t="s">
        <v>322</v>
      </c>
      <c r="I98" t="s">
        <v>322</v>
      </c>
      <c r="J98" t="s">
        <v>322</v>
      </c>
      <c r="K98" t="s">
        <v>322</v>
      </c>
      <c r="L98" t="s">
        <v>327</v>
      </c>
      <c r="M98" t="s">
        <v>322</v>
      </c>
      <c r="N98" t="s">
        <v>327</v>
      </c>
    </row>
    <row r="99" spans="1:14" ht="15.75" thickBot="1">
      <c r="A99" s="2" t="s">
        <v>21</v>
      </c>
      <c r="B99" t="s">
        <v>9</v>
      </c>
      <c r="C99" s="2" t="s">
        <v>27</v>
      </c>
      <c r="D99" t="s">
        <v>26</v>
      </c>
      <c r="E99">
        <v>2</v>
      </c>
      <c r="F99">
        <v>3046.71</v>
      </c>
      <c r="G99">
        <v>2477</v>
      </c>
      <c r="H99" t="s">
        <v>322</v>
      </c>
      <c r="I99" t="s">
        <v>327</v>
      </c>
      <c r="J99" t="s">
        <v>327</v>
      </c>
      <c r="K99" t="s">
        <v>322</v>
      </c>
      <c r="L99" t="s">
        <v>322</v>
      </c>
      <c r="M99" t="s">
        <v>322</v>
      </c>
      <c r="N99" t="s">
        <v>322</v>
      </c>
    </row>
    <row r="100" spans="1:14" ht="15.75" thickBot="1">
      <c r="A100" s="2" t="s">
        <v>21</v>
      </c>
      <c r="B100" t="s">
        <v>9</v>
      </c>
      <c r="C100" s="2" t="s">
        <v>32</v>
      </c>
      <c r="D100" t="s">
        <v>30</v>
      </c>
      <c r="E100">
        <v>1</v>
      </c>
      <c r="F100">
        <v>2862.21</v>
      </c>
      <c r="G100">
        <v>2327</v>
      </c>
      <c r="H100" t="s">
        <v>327</v>
      </c>
      <c r="I100" t="s">
        <v>322</v>
      </c>
      <c r="J100" t="s">
        <v>327</v>
      </c>
      <c r="K100" t="s">
        <v>322</v>
      </c>
      <c r="L100" t="s">
        <v>327</v>
      </c>
      <c r="M100" t="s">
        <v>322</v>
      </c>
      <c r="N100" t="s">
        <v>322</v>
      </c>
    </row>
    <row r="101" spans="1:14" ht="15.75" thickBot="1">
      <c r="A101" s="2" t="s">
        <v>21</v>
      </c>
      <c r="B101" t="s">
        <v>9</v>
      </c>
      <c r="C101" s="2" t="s">
        <v>35</v>
      </c>
      <c r="D101" t="s">
        <v>34</v>
      </c>
      <c r="E101">
        <v>1</v>
      </c>
      <c r="F101">
        <v>1317.33</v>
      </c>
      <c r="G101">
        <v>1071</v>
      </c>
      <c r="H101" t="s">
        <v>327</v>
      </c>
      <c r="I101" t="s">
        <v>327</v>
      </c>
      <c r="J101" t="s">
        <v>327</v>
      </c>
      <c r="K101" t="s">
        <v>327</v>
      </c>
      <c r="L101" t="s">
        <v>322</v>
      </c>
      <c r="M101" t="s">
        <v>322</v>
      </c>
      <c r="N101" t="s">
        <v>322</v>
      </c>
    </row>
    <row r="102" spans="1:14" ht="15.75" thickBot="1">
      <c r="A102" s="2" t="s">
        <v>21</v>
      </c>
      <c r="B102" t="s">
        <v>9</v>
      </c>
      <c r="C102" s="2" t="s">
        <v>39</v>
      </c>
      <c r="D102" t="s">
        <v>37</v>
      </c>
      <c r="E102">
        <v>4</v>
      </c>
      <c r="F102">
        <v>2843.7599999999998</v>
      </c>
      <c r="G102">
        <v>2312</v>
      </c>
      <c r="H102" t="s">
        <v>327</v>
      </c>
      <c r="I102" t="s">
        <v>322</v>
      </c>
      <c r="J102" t="s">
        <v>322</v>
      </c>
      <c r="K102" t="s">
        <v>322</v>
      </c>
      <c r="L102" t="s">
        <v>327</v>
      </c>
      <c r="M102" t="s">
        <v>327</v>
      </c>
      <c r="N102" t="s">
        <v>322</v>
      </c>
    </row>
    <row r="103" spans="1:14" ht="15.75" thickBot="1">
      <c r="A103" s="2" t="s">
        <v>21</v>
      </c>
      <c r="B103" t="s">
        <v>9</v>
      </c>
      <c r="C103" s="2" t="s">
        <v>42</v>
      </c>
      <c r="D103" t="s">
        <v>41</v>
      </c>
      <c r="E103">
        <v>3</v>
      </c>
      <c r="F103">
        <v>1205.4000000000001</v>
      </c>
      <c r="G103">
        <v>980</v>
      </c>
      <c r="H103" t="s">
        <v>327</v>
      </c>
      <c r="I103" t="s">
        <v>322</v>
      </c>
      <c r="J103" t="s">
        <v>327</v>
      </c>
      <c r="K103" t="s">
        <v>322</v>
      </c>
      <c r="L103" t="s">
        <v>327</v>
      </c>
      <c r="M103" t="s">
        <v>322</v>
      </c>
      <c r="N103" t="s">
        <v>327</v>
      </c>
    </row>
    <row r="104" spans="1:14" ht="15.75" thickBot="1">
      <c r="A104" s="2" t="s">
        <v>21</v>
      </c>
      <c r="B104" t="s">
        <v>9</v>
      </c>
      <c r="C104" s="2" t="s">
        <v>45</v>
      </c>
      <c r="D104" t="s">
        <v>44</v>
      </c>
      <c r="E104">
        <v>4</v>
      </c>
      <c r="F104">
        <v>2629.74</v>
      </c>
      <c r="G104">
        <v>2138</v>
      </c>
      <c r="H104" t="s">
        <v>327</v>
      </c>
      <c r="I104" t="s">
        <v>322</v>
      </c>
      <c r="J104" t="s">
        <v>322</v>
      </c>
      <c r="K104" t="s">
        <v>322</v>
      </c>
      <c r="L104" t="s">
        <v>322</v>
      </c>
      <c r="M104" t="s">
        <v>327</v>
      </c>
      <c r="N104" t="s">
        <v>327</v>
      </c>
    </row>
    <row r="105" spans="1:14" ht="15.75" thickBot="1">
      <c r="A105" s="2" t="s">
        <v>21</v>
      </c>
      <c r="B105" t="s">
        <v>9</v>
      </c>
      <c r="C105" s="2" t="s">
        <v>49</v>
      </c>
      <c r="D105" t="s">
        <v>47</v>
      </c>
      <c r="E105">
        <v>1</v>
      </c>
      <c r="F105">
        <v>2394.81</v>
      </c>
      <c r="G105">
        <v>1947</v>
      </c>
      <c r="H105" t="s">
        <v>322</v>
      </c>
      <c r="I105" t="s">
        <v>327</v>
      </c>
      <c r="J105" t="s">
        <v>322</v>
      </c>
      <c r="K105" t="s">
        <v>322</v>
      </c>
      <c r="L105" t="s">
        <v>327</v>
      </c>
      <c r="M105" t="s">
        <v>327</v>
      </c>
      <c r="N105" t="s">
        <v>322</v>
      </c>
    </row>
    <row r="106" spans="1:14" ht="15.75" thickBot="1">
      <c r="A106" s="2" t="s">
        <v>21</v>
      </c>
      <c r="B106" t="s">
        <v>9</v>
      </c>
      <c r="C106" s="2" t="s">
        <v>52</v>
      </c>
      <c r="D106" t="s">
        <v>51</v>
      </c>
      <c r="E106">
        <v>1</v>
      </c>
      <c r="F106">
        <v>1178.3399999999999</v>
      </c>
      <c r="G106">
        <v>958</v>
      </c>
      <c r="H106" t="s">
        <v>327</v>
      </c>
      <c r="I106" t="s">
        <v>322</v>
      </c>
      <c r="J106" t="s">
        <v>322</v>
      </c>
      <c r="K106" t="s">
        <v>327</v>
      </c>
      <c r="L106" t="s">
        <v>322</v>
      </c>
      <c r="M106" t="s">
        <v>322</v>
      </c>
      <c r="N106" t="s">
        <v>322</v>
      </c>
    </row>
    <row r="107" spans="1:14" ht="15.75" thickBot="1">
      <c r="A107" s="2" t="s">
        <v>21</v>
      </c>
      <c r="B107" t="s">
        <v>9</v>
      </c>
      <c r="C107" s="2" t="s">
        <v>55</v>
      </c>
      <c r="D107" t="s">
        <v>54</v>
      </c>
      <c r="E107">
        <v>1</v>
      </c>
      <c r="F107">
        <v>2562.09</v>
      </c>
      <c r="G107">
        <v>2083</v>
      </c>
      <c r="H107" t="s">
        <v>322</v>
      </c>
      <c r="I107" t="s">
        <v>327</v>
      </c>
      <c r="J107" t="s">
        <v>322</v>
      </c>
      <c r="K107" t="s">
        <v>322</v>
      </c>
      <c r="L107" t="s">
        <v>322</v>
      </c>
      <c r="M107" t="s">
        <v>322</v>
      </c>
      <c r="N107" t="s">
        <v>322</v>
      </c>
    </row>
    <row r="108" spans="1:14" ht="15.75" thickBot="1">
      <c r="A108" s="2" t="s">
        <v>21</v>
      </c>
      <c r="B108" t="s">
        <v>9</v>
      </c>
      <c r="C108" s="2" t="s">
        <v>59</v>
      </c>
      <c r="D108" t="s">
        <v>57</v>
      </c>
      <c r="E108">
        <v>3</v>
      </c>
      <c r="F108">
        <v>2574.39</v>
      </c>
      <c r="G108">
        <v>2093</v>
      </c>
      <c r="H108" t="s">
        <v>322</v>
      </c>
      <c r="I108" t="s">
        <v>322</v>
      </c>
      <c r="J108" t="s">
        <v>322</v>
      </c>
      <c r="K108" t="s">
        <v>322</v>
      </c>
      <c r="L108" t="s">
        <v>327</v>
      </c>
      <c r="M108" t="s">
        <v>327</v>
      </c>
      <c r="N108" t="s">
        <v>322</v>
      </c>
    </row>
    <row r="109" spans="1:14" ht="15.75" thickBot="1">
      <c r="A109" s="2" t="s">
        <v>21</v>
      </c>
      <c r="B109" t="s">
        <v>9</v>
      </c>
      <c r="C109" s="2" t="s">
        <v>62</v>
      </c>
      <c r="D109" t="s">
        <v>61</v>
      </c>
      <c r="E109">
        <v>3</v>
      </c>
      <c r="F109">
        <v>1306.26</v>
      </c>
      <c r="G109">
        <v>1062</v>
      </c>
      <c r="H109" t="s">
        <v>322</v>
      </c>
      <c r="I109" t="s">
        <v>327</v>
      </c>
      <c r="J109" t="s">
        <v>327</v>
      </c>
      <c r="K109" t="s">
        <v>327</v>
      </c>
      <c r="L109" t="s">
        <v>327</v>
      </c>
      <c r="M109" t="s">
        <v>322</v>
      </c>
      <c r="N109" t="s">
        <v>327</v>
      </c>
    </row>
    <row r="110" spans="1:14" ht="15.75" thickBot="1">
      <c r="A110" s="2" t="s">
        <v>21</v>
      </c>
      <c r="B110" t="s">
        <v>9</v>
      </c>
      <c r="C110" s="2" t="s">
        <v>65</v>
      </c>
      <c r="D110" t="s">
        <v>64</v>
      </c>
      <c r="E110">
        <v>3</v>
      </c>
      <c r="F110">
        <v>1692.48</v>
      </c>
      <c r="G110">
        <v>1376</v>
      </c>
      <c r="H110" t="s">
        <v>322</v>
      </c>
      <c r="I110" t="s">
        <v>322</v>
      </c>
      <c r="J110" t="s">
        <v>327</v>
      </c>
      <c r="K110" t="s">
        <v>327</v>
      </c>
      <c r="L110" t="s">
        <v>327</v>
      </c>
      <c r="M110" t="s">
        <v>322</v>
      </c>
      <c r="N110" t="s">
        <v>322</v>
      </c>
    </row>
    <row r="111" spans="1:14" ht="15.75" thickBot="1">
      <c r="A111" s="2" t="s">
        <v>21</v>
      </c>
      <c r="B111" t="s">
        <v>9</v>
      </c>
      <c r="C111" s="2" t="s">
        <v>68</v>
      </c>
      <c r="D111" t="s">
        <v>67</v>
      </c>
      <c r="E111">
        <v>1</v>
      </c>
      <c r="F111">
        <v>1757.67</v>
      </c>
      <c r="G111">
        <v>1429</v>
      </c>
      <c r="H111" t="s">
        <v>322</v>
      </c>
      <c r="I111" t="s">
        <v>327</v>
      </c>
      <c r="J111" t="s">
        <v>327</v>
      </c>
      <c r="K111" t="s">
        <v>327</v>
      </c>
      <c r="L111" t="s">
        <v>327</v>
      </c>
      <c r="M111" t="s">
        <v>322</v>
      </c>
      <c r="N111" t="s">
        <v>322</v>
      </c>
    </row>
    <row r="112" spans="1:14" ht="15.75" thickBot="1">
      <c r="A112" s="2" t="s">
        <v>21</v>
      </c>
      <c r="B112" t="s">
        <v>9</v>
      </c>
      <c r="C112" s="2" t="s">
        <v>71</v>
      </c>
      <c r="D112" t="s">
        <v>70</v>
      </c>
      <c r="E112">
        <v>4</v>
      </c>
      <c r="F112">
        <v>1425.57</v>
      </c>
      <c r="G112">
        <v>1159</v>
      </c>
      <c r="H112" t="s">
        <v>327</v>
      </c>
      <c r="I112" t="s">
        <v>322</v>
      </c>
      <c r="J112" t="s">
        <v>327</v>
      </c>
      <c r="K112" t="s">
        <v>322</v>
      </c>
      <c r="L112" t="s">
        <v>327</v>
      </c>
      <c r="M112" t="s">
        <v>327</v>
      </c>
      <c r="N112" t="s">
        <v>322</v>
      </c>
    </row>
    <row r="113" spans="1:14" ht="15.75" thickBot="1">
      <c r="A113" s="2" t="s">
        <v>21</v>
      </c>
      <c r="B113" t="s">
        <v>9</v>
      </c>
      <c r="C113" s="2" t="s">
        <v>74</v>
      </c>
      <c r="D113" t="s">
        <v>73</v>
      </c>
      <c r="E113">
        <v>1</v>
      </c>
      <c r="F113">
        <v>2141.4299999999998</v>
      </c>
      <c r="G113">
        <v>1741</v>
      </c>
      <c r="H113" t="s">
        <v>327</v>
      </c>
      <c r="I113" t="s">
        <v>327</v>
      </c>
      <c r="J113" t="s">
        <v>322</v>
      </c>
      <c r="K113" t="s">
        <v>322</v>
      </c>
      <c r="L113" t="s">
        <v>327</v>
      </c>
      <c r="M113" t="s">
        <v>322</v>
      </c>
      <c r="N113" t="s">
        <v>322</v>
      </c>
    </row>
    <row r="114" spans="1:14" ht="15.75" thickBot="1">
      <c r="A114" s="2" t="s">
        <v>21</v>
      </c>
      <c r="B114" t="s">
        <v>9</v>
      </c>
      <c r="C114" s="2" t="s">
        <v>77</v>
      </c>
      <c r="D114" t="s">
        <v>76</v>
      </c>
      <c r="E114">
        <v>3</v>
      </c>
      <c r="F114">
        <v>2945.85</v>
      </c>
      <c r="G114">
        <v>2395</v>
      </c>
      <c r="H114" t="s">
        <v>327</v>
      </c>
      <c r="I114" t="s">
        <v>322</v>
      </c>
      <c r="J114" t="s">
        <v>322</v>
      </c>
      <c r="K114" t="s">
        <v>327</v>
      </c>
      <c r="L114" t="s">
        <v>327</v>
      </c>
      <c r="M114" t="s">
        <v>327</v>
      </c>
      <c r="N114" t="s">
        <v>322</v>
      </c>
    </row>
    <row r="115" spans="1:14" ht="15.75" thickBot="1">
      <c r="A115" s="2" t="s">
        <v>21</v>
      </c>
      <c r="B115" t="s">
        <v>9</v>
      </c>
      <c r="C115" s="2" t="s">
        <v>81</v>
      </c>
      <c r="D115" t="s">
        <v>79</v>
      </c>
      <c r="E115">
        <v>3</v>
      </c>
      <c r="F115">
        <v>1425.57</v>
      </c>
      <c r="G115">
        <v>1159</v>
      </c>
      <c r="H115" t="s">
        <v>322</v>
      </c>
      <c r="I115" t="s">
        <v>327</v>
      </c>
      <c r="J115" t="s">
        <v>327</v>
      </c>
      <c r="K115" t="s">
        <v>327</v>
      </c>
      <c r="L115" t="s">
        <v>322</v>
      </c>
      <c r="M115" t="s">
        <v>327</v>
      </c>
      <c r="N115" t="s">
        <v>327</v>
      </c>
    </row>
    <row r="116" spans="1:14" ht="15.75" thickBot="1">
      <c r="A116" s="2" t="s">
        <v>21</v>
      </c>
      <c r="B116" t="s">
        <v>9</v>
      </c>
      <c r="C116" s="2" t="s">
        <v>84</v>
      </c>
      <c r="D116" t="s">
        <v>83</v>
      </c>
      <c r="E116">
        <v>1</v>
      </c>
      <c r="F116">
        <v>1640.82</v>
      </c>
      <c r="G116">
        <v>1334</v>
      </c>
      <c r="H116" t="s">
        <v>322</v>
      </c>
      <c r="I116" t="s">
        <v>327</v>
      </c>
      <c r="J116" t="s">
        <v>322</v>
      </c>
      <c r="K116" t="s">
        <v>327</v>
      </c>
      <c r="L116" t="s">
        <v>322</v>
      </c>
      <c r="M116" t="s">
        <v>327</v>
      </c>
      <c r="N116" t="s">
        <v>327</v>
      </c>
    </row>
    <row r="117" spans="1:14" ht="15.75" thickBot="1">
      <c r="A117" s="2" t="s">
        <v>21</v>
      </c>
      <c r="B117" t="s">
        <v>9</v>
      </c>
      <c r="C117" s="2" t="s">
        <v>86</v>
      </c>
      <c r="D117" t="s">
        <v>83</v>
      </c>
      <c r="E117">
        <v>3</v>
      </c>
      <c r="F117">
        <v>2204.16</v>
      </c>
      <c r="G117">
        <v>1792</v>
      </c>
      <c r="H117" t="s">
        <v>327</v>
      </c>
      <c r="I117" t="s">
        <v>322</v>
      </c>
      <c r="J117" t="s">
        <v>322</v>
      </c>
      <c r="K117" t="s">
        <v>322</v>
      </c>
      <c r="L117" t="s">
        <v>322</v>
      </c>
      <c r="M117" t="s">
        <v>327</v>
      </c>
      <c r="N117" t="s">
        <v>322</v>
      </c>
    </row>
    <row r="118" spans="1:14" ht="15.75" thickBot="1">
      <c r="A118" s="2" t="s">
        <v>21</v>
      </c>
      <c r="B118" t="s">
        <v>9</v>
      </c>
      <c r="C118" s="2" t="s">
        <v>89</v>
      </c>
      <c r="D118" t="s">
        <v>88</v>
      </c>
      <c r="E118">
        <v>3</v>
      </c>
      <c r="F118">
        <v>1517.82</v>
      </c>
      <c r="G118">
        <v>1234</v>
      </c>
      <c r="H118" t="s">
        <v>322</v>
      </c>
      <c r="I118" t="s">
        <v>327</v>
      </c>
      <c r="J118" t="s">
        <v>322</v>
      </c>
      <c r="K118" t="s">
        <v>327</v>
      </c>
      <c r="L118" t="s">
        <v>327</v>
      </c>
      <c r="M118" t="s">
        <v>322</v>
      </c>
      <c r="N118" t="s">
        <v>327</v>
      </c>
    </row>
    <row r="119" spans="1:14" ht="15.75" thickBot="1">
      <c r="A119" s="2" t="s">
        <v>21</v>
      </c>
      <c r="B119" t="s">
        <v>9</v>
      </c>
      <c r="C119" s="2" t="s">
        <v>92</v>
      </c>
      <c r="D119" t="s">
        <v>91</v>
      </c>
      <c r="E119">
        <v>3</v>
      </c>
      <c r="F119">
        <v>2403.42</v>
      </c>
      <c r="G119">
        <v>1954</v>
      </c>
      <c r="H119" t="s">
        <v>322</v>
      </c>
      <c r="I119" t="s">
        <v>322</v>
      </c>
      <c r="J119" t="s">
        <v>322</v>
      </c>
      <c r="K119" t="s">
        <v>322</v>
      </c>
      <c r="L119" t="s">
        <v>327</v>
      </c>
      <c r="M119" t="s">
        <v>327</v>
      </c>
      <c r="N119" t="s">
        <v>322</v>
      </c>
    </row>
    <row r="120" spans="1:14" ht="15.75" thickBot="1">
      <c r="A120" s="2" t="s">
        <v>21</v>
      </c>
      <c r="B120" t="s">
        <v>9</v>
      </c>
      <c r="C120" s="2" t="s">
        <v>95</v>
      </c>
      <c r="D120" t="s">
        <v>94</v>
      </c>
      <c r="E120">
        <v>1</v>
      </c>
      <c r="F120">
        <v>1521.51</v>
      </c>
      <c r="G120">
        <v>1237</v>
      </c>
      <c r="H120" t="s">
        <v>322</v>
      </c>
      <c r="I120" t="s">
        <v>322</v>
      </c>
      <c r="J120" t="s">
        <v>322</v>
      </c>
      <c r="K120" t="s">
        <v>322</v>
      </c>
      <c r="L120" t="s">
        <v>322</v>
      </c>
      <c r="M120" t="s">
        <v>327</v>
      </c>
      <c r="N120" t="s">
        <v>322</v>
      </c>
    </row>
    <row r="121" spans="1:14" ht="15.75" thickBot="1">
      <c r="A121" s="2" t="s">
        <v>21</v>
      </c>
      <c r="B121" t="s">
        <v>9</v>
      </c>
      <c r="C121" s="2" t="s">
        <v>97</v>
      </c>
      <c r="D121" t="s">
        <v>48</v>
      </c>
      <c r="E121">
        <v>2</v>
      </c>
      <c r="F121">
        <v>1430.49</v>
      </c>
      <c r="G121">
        <v>1163</v>
      </c>
      <c r="H121" t="s">
        <v>322</v>
      </c>
      <c r="I121" t="s">
        <v>327</v>
      </c>
      <c r="J121" t="s">
        <v>327</v>
      </c>
      <c r="K121" t="s">
        <v>322</v>
      </c>
      <c r="L121" t="s">
        <v>322</v>
      </c>
      <c r="M121" t="s">
        <v>322</v>
      </c>
      <c r="N121" t="s">
        <v>322</v>
      </c>
    </row>
    <row r="122" spans="1:14" ht="15.75" thickBot="1">
      <c r="A122" s="2" t="s">
        <v>21</v>
      </c>
      <c r="B122" t="s">
        <v>9</v>
      </c>
      <c r="C122" s="2" t="s">
        <v>101</v>
      </c>
      <c r="D122" t="s">
        <v>99</v>
      </c>
      <c r="E122">
        <v>3</v>
      </c>
      <c r="F122">
        <v>2033.19</v>
      </c>
      <c r="G122">
        <v>1653</v>
      </c>
      <c r="H122" t="s">
        <v>322</v>
      </c>
      <c r="I122" t="s">
        <v>327</v>
      </c>
      <c r="J122" t="s">
        <v>322</v>
      </c>
      <c r="K122" t="s">
        <v>327</v>
      </c>
      <c r="L122" t="s">
        <v>327</v>
      </c>
      <c r="M122" t="s">
        <v>327</v>
      </c>
      <c r="N122" t="s">
        <v>322</v>
      </c>
    </row>
    <row r="123" spans="1:14" ht="15.75" thickBot="1">
      <c r="A123" s="2" t="s">
        <v>21</v>
      </c>
      <c r="B123" t="s">
        <v>9</v>
      </c>
      <c r="C123" s="2" t="s">
        <v>105</v>
      </c>
      <c r="D123" t="s">
        <v>103</v>
      </c>
      <c r="E123">
        <v>2</v>
      </c>
      <c r="F123">
        <v>2161.11</v>
      </c>
      <c r="G123">
        <v>1757</v>
      </c>
      <c r="H123" t="s">
        <v>327</v>
      </c>
      <c r="I123" t="s">
        <v>327</v>
      </c>
      <c r="J123" t="s">
        <v>327</v>
      </c>
      <c r="K123" t="s">
        <v>322</v>
      </c>
      <c r="L123" t="s">
        <v>322</v>
      </c>
      <c r="M123" t="s">
        <v>327</v>
      </c>
      <c r="N123" t="s">
        <v>322</v>
      </c>
    </row>
    <row r="124" spans="1:14" ht="15.75" thickBot="1">
      <c r="A124" s="2" t="s">
        <v>21</v>
      </c>
      <c r="B124" t="s">
        <v>9</v>
      </c>
      <c r="C124" s="2" t="s">
        <v>108</v>
      </c>
      <c r="D124" t="s">
        <v>107</v>
      </c>
      <c r="E124">
        <v>2</v>
      </c>
      <c r="F124">
        <v>2854.83</v>
      </c>
      <c r="G124">
        <v>2321</v>
      </c>
      <c r="H124" t="s">
        <v>327</v>
      </c>
      <c r="I124" t="s">
        <v>322</v>
      </c>
      <c r="J124" t="s">
        <v>327</v>
      </c>
      <c r="K124" t="s">
        <v>322</v>
      </c>
      <c r="L124" t="s">
        <v>322</v>
      </c>
      <c r="M124" t="s">
        <v>327</v>
      </c>
      <c r="N124" t="s">
        <v>327</v>
      </c>
    </row>
    <row r="125" spans="1:14" ht="15.75" thickBot="1">
      <c r="A125" s="2" t="s">
        <v>21</v>
      </c>
      <c r="B125" t="s">
        <v>9</v>
      </c>
      <c r="C125" s="2" t="s">
        <v>111</v>
      </c>
      <c r="D125" t="s">
        <v>110</v>
      </c>
      <c r="E125">
        <v>1</v>
      </c>
      <c r="F125">
        <v>1521.51</v>
      </c>
      <c r="G125">
        <v>1237</v>
      </c>
      <c r="H125" t="s">
        <v>322</v>
      </c>
      <c r="I125" t="s">
        <v>327</v>
      </c>
      <c r="J125" t="s">
        <v>327</v>
      </c>
      <c r="K125" t="s">
        <v>327</v>
      </c>
      <c r="L125" t="s">
        <v>322</v>
      </c>
      <c r="M125" t="s">
        <v>322</v>
      </c>
      <c r="N125" t="s">
        <v>322</v>
      </c>
    </row>
    <row r="126" spans="1:14" ht="15.75" thickBot="1">
      <c r="A126" s="2" t="s">
        <v>21</v>
      </c>
      <c r="B126" t="s">
        <v>9</v>
      </c>
      <c r="C126" s="2" t="s">
        <v>114</v>
      </c>
      <c r="D126" t="s">
        <v>113</v>
      </c>
      <c r="E126">
        <v>3</v>
      </c>
      <c r="F126">
        <v>2270.58</v>
      </c>
      <c r="G126">
        <v>1846</v>
      </c>
      <c r="H126" t="s">
        <v>327</v>
      </c>
      <c r="I126" t="s">
        <v>322</v>
      </c>
      <c r="J126" t="s">
        <v>322</v>
      </c>
      <c r="K126" t="s">
        <v>327</v>
      </c>
      <c r="L126" t="s">
        <v>322</v>
      </c>
      <c r="M126" t="s">
        <v>327</v>
      </c>
      <c r="N126" t="s">
        <v>327</v>
      </c>
    </row>
    <row r="127" spans="1:14" ht="15.75" thickBot="1">
      <c r="A127" s="2" t="s">
        <v>21</v>
      </c>
      <c r="B127" t="s">
        <v>9</v>
      </c>
      <c r="C127" s="2" t="s">
        <v>117</v>
      </c>
      <c r="D127" t="s">
        <v>116</v>
      </c>
      <c r="E127">
        <v>4</v>
      </c>
      <c r="F127">
        <v>2691.24</v>
      </c>
      <c r="G127">
        <v>2188</v>
      </c>
      <c r="H127" t="s">
        <v>322</v>
      </c>
      <c r="I127" t="s">
        <v>327</v>
      </c>
      <c r="J127" t="s">
        <v>322</v>
      </c>
      <c r="K127" t="s">
        <v>327</v>
      </c>
      <c r="L127" t="s">
        <v>322</v>
      </c>
      <c r="M127" t="s">
        <v>322</v>
      </c>
      <c r="N127" t="s">
        <v>327</v>
      </c>
    </row>
    <row r="128" spans="1:14" ht="15.75" thickBot="1">
      <c r="A128" s="2" t="s">
        <v>21</v>
      </c>
      <c r="B128" t="s">
        <v>9</v>
      </c>
      <c r="C128" s="2" t="s">
        <v>120</v>
      </c>
      <c r="D128" t="s">
        <v>119</v>
      </c>
      <c r="E128">
        <v>2</v>
      </c>
      <c r="F128">
        <v>1988.91</v>
      </c>
      <c r="G128">
        <v>1617</v>
      </c>
      <c r="H128" t="s">
        <v>322</v>
      </c>
      <c r="I128" t="s">
        <v>322</v>
      </c>
      <c r="J128" t="s">
        <v>327</v>
      </c>
      <c r="K128" t="s">
        <v>322</v>
      </c>
      <c r="L128" t="s">
        <v>327</v>
      </c>
      <c r="M128" t="s">
        <v>322</v>
      </c>
      <c r="N128" t="s">
        <v>322</v>
      </c>
    </row>
    <row r="129" spans="1:14" ht="15.75" thickBot="1">
      <c r="A129" s="2" t="s">
        <v>21</v>
      </c>
      <c r="B129" t="s">
        <v>9</v>
      </c>
      <c r="C129" s="2" t="s">
        <v>123</v>
      </c>
      <c r="D129" t="s">
        <v>122</v>
      </c>
      <c r="E129">
        <v>4</v>
      </c>
      <c r="F129">
        <v>1359.15</v>
      </c>
      <c r="G129">
        <v>1105</v>
      </c>
      <c r="H129" t="s">
        <v>322</v>
      </c>
      <c r="I129" t="s">
        <v>322</v>
      </c>
      <c r="J129" t="s">
        <v>322</v>
      </c>
      <c r="K129" t="s">
        <v>322</v>
      </c>
      <c r="L129" t="s">
        <v>322</v>
      </c>
      <c r="M129" t="s">
        <v>327</v>
      </c>
      <c r="N129" t="s">
        <v>327</v>
      </c>
    </row>
    <row r="130" spans="1:14" ht="15.75" thickBot="1">
      <c r="A130" s="2" t="s">
        <v>21</v>
      </c>
      <c r="B130" t="s">
        <v>9</v>
      </c>
      <c r="C130" s="2" t="s">
        <v>126</v>
      </c>
      <c r="D130" t="s">
        <v>125</v>
      </c>
      <c r="E130">
        <v>3</v>
      </c>
      <c r="F130">
        <v>1980.3</v>
      </c>
      <c r="G130">
        <v>1610</v>
      </c>
      <c r="H130" t="s">
        <v>327</v>
      </c>
      <c r="I130" t="s">
        <v>322</v>
      </c>
      <c r="J130" t="s">
        <v>322</v>
      </c>
      <c r="K130" t="s">
        <v>327</v>
      </c>
      <c r="L130" t="s">
        <v>327</v>
      </c>
      <c r="M130" t="s">
        <v>327</v>
      </c>
      <c r="N130" t="s">
        <v>327</v>
      </c>
    </row>
    <row r="131" spans="1:14" ht="15.75" thickBot="1">
      <c r="A131" s="2" t="s">
        <v>21</v>
      </c>
      <c r="B131" t="s">
        <v>9</v>
      </c>
      <c r="C131" s="2" t="s">
        <v>129</v>
      </c>
      <c r="D131" t="s">
        <v>128</v>
      </c>
      <c r="E131">
        <v>4</v>
      </c>
      <c r="F131">
        <v>2301.33</v>
      </c>
      <c r="G131">
        <v>1871</v>
      </c>
      <c r="H131" t="s">
        <v>322</v>
      </c>
      <c r="I131" t="s">
        <v>322</v>
      </c>
      <c r="J131" t="s">
        <v>322</v>
      </c>
      <c r="K131" t="s">
        <v>322</v>
      </c>
      <c r="L131" t="s">
        <v>327</v>
      </c>
      <c r="M131" t="s">
        <v>322</v>
      </c>
      <c r="N131" t="s">
        <v>322</v>
      </c>
    </row>
    <row r="132" spans="1:14" ht="15.75" thickBot="1">
      <c r="A132" s="2" t="s">
        <v>21</v>
      </c>
      <c r="B132" t="s">
        <v>9</v>
      </c>
      <c r="C132" s="2" t="s">
        <v>131</v>
      </c>
      <c r="D132" t="s">
        <v>38</v>
      </c>
      <c r="E132">
        <v>1</v>
      </c>
      <c r="F132">
        <v>1683.87</v>
      </c>
      <c r="G132">
        <v>1369</v>
      </c>
      <c r="H132" t="s">
        <v>322</v>
      </c>
      <c r="I132" t="s">
        <v>327</v>
      </c>
      <c r="J132" t="s">
        <v>327</v>
      </c>
      <c r="K132" t="s">
        <v>322</v>
      </c>
      <c r="L132" t="s">
        <v>322</v>
      </c>
      <c r="M132" t="s">
        <v>327</v>
      </c>
      <c r="N132" t="s">
        <v>327</v>
      </c>
    </row>
    <row r="133" spans="1:14" ht="15.75" thickBot="1">
      <c r="A133" s="2" t="s">
        <v>21</v>
      </c>
      <c r="B133" t="s">
        <v>9</v>
      </c>
      <c r="C133" s="2" t="s">
        <v>134</v>
      </c>
      <c r="D133" t="s">
        <v>133</v>
      </c>
      <c r="E133">
        <v>2</v>
      </c>
      <c r="F133">
        <v>2453.85</v>
      </c>
      <c r="G133">
        <v>1995</v>
      </c>
      <c r="H133" t="s">
        <v>327</v>
      </c>
      <c r="I133" t="s">
        <v>322</v>
      </c>
      <c r="J133" t="s">
        <v>327</v>
      </c>
      <c r="K133" t="s">
        <v>327</v>
      </c>
      <c r="L133" t="s">
        <v>327</v>
      </c>
      <c r="M133" t="s">
        <v>322</v>
      </c>
      <c r="N133" t="s">
        <v>322</v>
      </c>
    </row>
    <row r="134" spans="1:14" ht="15.75" thickBot="1">
      <c r="A134" s="2" t="s">
        <v>21</v>
      </c>
      <c r="B134" t="s">
        <v>9</v>
      </c>
      <c r="C134" s="2" t="s">
        <v>137</v>
      </c>
      <c r="D134" t="s">
        <v>136</v>
      </c>
      <c r="E134">
        <v>1</v>
      </c>
      <c r="F134">
        <v>2630.97</v>
      </c>
      <c r="G134">
        <v>2139</v>
      </c>
      <c r="H134" t="s">
        <v>327</v>
      </c>
      <c r="I134" t="s">
        <v>322</v>
      </c>
      <c r="J134" t="s">
        <v>327</v>
      </c>
      <c r="K134" t="s">
        <v>322</v>
      </c>
      <c r="L134" t="s">
        <v>322</v>
      </c>
      <c r="M134" t="s">
        <v>322</v>
      </c>
      <c r="N134" t="s">
        <v>322</v>
      </c>
    </row>
    <row r="135" spans="1:14" ht="15.75" thickBot="1">
      <c r="A135" s="2" t="s">
        <v>21</v>
      </c>
      <c r="B135" t="s">
        <v>9</v>
      </c>
      <c r="C135" s="2" t="s">
        <v>140</v>
      </c>
      <c r="D135" t="s">
        <v>139</v>
      </c>
      <c r="E135">
        <v>3</v>
      </c>
      <c r="F135">
        <v>2750.2799999999997</v>
      </c>
      <c r="G135">
        <v>2236</v>
      </c>
      <c r="H135" t="s">
        <v>327</v>
      </c>
      <c r="I135" t="s">
        <v>327</v>
      </c>
      <c r="J135" t="s">
        <v>327</v>
      </c>
      <c r="K135" t="s">
        <v>327</v>
      </c>
      <c r="L135" t="s">
        <v>322</v>
      </c>
      <c r="M135" t="s">
        <v>322</v>
      </c>
      <c r="N135" t="s">
        <v>327</v>
      </c>
    </row>
    <row r="136" spans="1:14" ht="15.75" thickBot="1">
      <c r="A136" s="2" t="s">
        <v>21</v>
      </c>
      <c r="B136" t="s">
        <v>9</v>
      </c>
      <c r="C136" s="2" t="s">
        <v>143</v>
      </c>
      <c r="D136" t="s">
        <v>142</v>
      </c>
      <c r="E136">
        <v>4</v>
      </c>
      <c r="F136">
        <v>1568.25</v>
      </c>
      <c r="G136">
        <v>1275</v>
      </c>
      <c r="H136" t="s">
        <v>327</v>
      </c>
      <c r="I136" t="s">
        <v>322</v>
      </c>
      <c r="J136" t="s">
        <v>327</v>
      </c>
      <c r="K136" t="s">
        <v>322</v>
      </c>
      <c r="L136" t="s">
        <v>322</v>
      </c>
      <c r="M136" t="s">
        <v>327</v>
      </c>
      <c r="N136" t="s">
        <v>327</v>
      </c>
    </row>
    <row r="137" spans="1:14" ht="15.75" thickBot="1">
      <c r="A137" s="2" t="s">
        <v>21</v>
      </c>
      <c r="B137" t="s">
        <v>9</v>
      </c>
      <c r="C137" s="2" t="s">
        <v>145</v>
      </c>
      <c r="D137" t="s">
        <v>100</v>
      </c>
      <c r="E137">
        <v>3</v>
      </c>
      <c r="F137">
        <v>1863.45</v>
      </c>
      <c r="G137">
        <v>1515</v>
      </c>
      <c r="H137" t="s">
        <v>327</v>
      </c>
      <c r="I137" t="s">
        <v>322</v>
      </c>
      <c r="J137" t="s">
        <v>322</v>
      </c>
      <c r="K137" t="s">
        <v>327</v>
      </c>
      <c r="L137" t="s">
        <v>327</v>
      </c>
      <c r="M137" t="s">
        <v>322</v>
      </c>
      <c r="N137" t="s">
        <v>327</v>
      </c>
    </row>
    <row r="138" spans="1:14" ht="15.75" thickBot="1">
      <c r="A138" s="2" t="s">
        <v>21</v>
      </c>
      <c r="B138" t="s">
        <v>9</v>
      </c>
      <c r="C138" s="2" t="s">
        <v>149</v>
      </c>
      <c r="D138" t="s">
        <v>147</v>
      </c>
      <c r="E138">
        <v>4</v>
      </c>
      <c r="F138">
        <v>3059.0099999999998</v>
      </c>
      <c r="G138">
        <v>2487</v>
      </c>
      <c r="H138" t="s">
        <v>327</v>
      </c>
      <c r="I138" t="s">
        <v>322</v>
      </c>
      <c r="J138" t="s">
        <v>327</v>
      </c>
      <c r="K138" t="s">
        <v>327</v>
      </c>
      <c r="L138" t="s">
        <v>327</v>
      </c>
      <c r="M138" t="s">
        <v>322</v>
      </c>
      <c r="N138" t="s">
        <v>327</v>
      </c>
    </row>
    <row r="139" spans="1:14" ht="15.75" thickBot="1">
      <c r="A139" s="2" t="s">
        <v>21</v>
      </c>
      <c r="B139" t="s">
        <v>9</v>
      </c>
      <c r="C139" s="2" t="s">
        <v>152</v>
      </c>
      <c r="D139" t="s">
        <v>151</v>
      </c>
      <c r="E139">
        <v>4</v>
      </c>
      <c r="F139">
        <v>2660.49</v>
      </c>
      <c r="G139">
        <v>2163</v>
      </c>
      <c r="H139" t="s">
        <v>322</v>
      </c>
      <c r="I139" t="s">
        <v>327</v>
      </c>
      <c r="J139" t="s">
        <v>322</v>
      </c>
      <c r="K139" t="s">
        <v>322</v>
      </c>
      <c r="L139" t="s">
        <v>322</v>
      </c>
      <c r="M139" t="s">
        <v>322</v>
      </c>
      <c r="N139" t="s">
        <v>322</v>
      </c>
    </row>
    <row r="140" spans="1:14" ht="15.75" thickBot="1">
      <c r="A140" s="2" t="s">
        <v>21</v>
      </c>
      <c r="B140" t="s">
        <v>9</v>
      </c>
      <c r="C140" s="2" t="s">
        <v>155</v>
      </c>
      <c r="D140" t="s">
        <v>154</v>
      </c>
      <c r="E140">
        <v>1</v>
      </c>
      <c r="F140">
        <v>2969.22</v>
      </c>
      <c r="G140">
        <v>2414</v>
      </c>
      <c r="H140" t="s">
        <v>322</v>
      </c>
      <c r="I140" t="s">
        <v>327</v>
      </c>
      <c r="J140" t="s">
        <v>322</v>
      </c>
      <c r="K140" t="s">
        <v>322</v>
      </c>
      <c r="L140" t="s">
        <v>327</v>
      </c>
      <c r="M140" t="s">
        <v>322</v>
      </c>
      <c r="N140" t="s">
        <v>322</v>
      </c>
    </row>
    <row r="141" spans="1:14" ht="15.75" thickBot="1">
      <c r="A141" s="2" t="s">
        <v>21</v>
      </c>
      <c r="B141" t="s">
        <v>9</v>
      </c>
      <c r="C141" s="2" t="s">
        <v>158</v>
      </c>
      <c r="D141" t="s">
        <v>157</v>
      </c>
      <c r="E141">
        <v>4</v>
      </c>
      <c r="F141">
        <v>2950.77</v>
      </c>
      <c r="G141">
        <v>2399</v>
      </c>
      <c r="H141" t="s">
        <v>322</v>
      </c>
      <c r="I141" t="s">
        <v>322</v>
      </c>
      <c r="J141" t="s">
        <v>327</v>
      </c>
      <c r="K141" t="s">
        <v>327</v>
      </c>
      <c r="L141" t="s">
        <v>327</v>
      </c>
      <c r="M141" t="s">
        <v>322</v>
      </c>
      <c r="N141" t="s">
        <v>322</v>
      </c>
    </row>
    <row r="142" spans="1:14" ht="15.75" thickBot="1">
      <c r="A142" s="2" t="s">
        <v>21</v>
      </c>
      <c r="B142" t="s">
        <v>9</v>
      </c>
      <c r="C142" s="2" t="s">
        <v>161</v>
      </c>
      <c r="D142" t="s">
        <v>160</v>
      </c>
      <c r="E142">
        <v>2</v>
      </c>
      <c r="F142">
        <v>2343.15</v>
      </c>
      <c r="G142">
        <v>1905</v>
      </c>
      <c r="H142" t="s">
        <v>327</v>
      </c>
      <c r="I142" t="s">
        <v>322</v>
      </c>
      <c r="J142" t="s">
        <v>322</v>
      </c>
      <c r="K142" t="s">
        <v>322</v>
      </c>
      <c r="L142" t="s">
        <v>327</v>
      </c>
      <c r="M142" t="s">
        <v>322</v>
      </c>
      <c r="N142" t="s">
        <v>322</v>
      </c>
    </row>
    <row r="143" spans="1:14" ht="15.75" thickBot="1">
      <c r="A143" s="2" t="s">
        <v>21</v>
      </c>
      <c r="B143" t="s">
        <v>9</v>
      </c>
      <c r="C143" s="2" t="s">
        <v>163</v>
      </c>
      <c r="D143" t="s">
        <v>31</v>
      </c>
      <c r="E143">
        <v>1</v>
      </c>
      <c r="F143">
        <v>3022.11</v>
      </c>
      <c r="G143">
        <v>2457</v>
      </c>
      <c r="H143" t="s">
        <v>322</v>
      </c>
      <c r="I143" t="s">
        <v>322</v>
      </c>
      <c r="J143" t="s">
        <v>322</v>
      </c>
      <c r="K143" t="s">
        <v>327</v>
      </c>
      <c r="L143" t="s">
        <v>322</v>
      </c>
      <c r="M143" t="s">
        <v>327</v>
      </c>
      <c r="N143" t="s">
        <v>327</v>
      </c>
    </row>
    <row r="144" spans="1:14" ht="15.75" thickBot="1">
      <c r="A144" s="2" t="s">
        <v>21</v>
      </c>
      <c r="B144" t="s">
        <v>9</v>
      </c>
      <c r="C144" s="2" t="s">
        <v>166</v>
      </c>
      <c r="D144" t="s">
        <v>165</v>
      </c>
      <c r="E144">
        <v>2</v>
      </c>
      <c r="F144">
        <v>1680.18</v>
      </c>
      <c r="G144">
        <v>1366</v>
      </c>
      <c r="H144" t="s">
        <v>322</v>
      </c>
      <c r="I144" t="s">
        <v>327</v>
      </c>
      <c r="J144" t="s">
        <v>327</v>
      </c>
      <c r="K144" t="s">
        <v>327</v>
      </c>
      <c r="L144" t="s">
        <v>322</v>
      </c>
      <c r="M144" t="s">
        <v>327</v>
      </c>
      <c r="N144" t="s">
        <v>322</v>
      </c>
    </row>
    <row r="145" spans="1:14" ht="15.75" thickBot="1">
      <c r="A145" s="2" t="s">
        <v>21</v>
      </c>
      <c r="B145" t="s">
        <v>9</v>
      </c>
      <c r="C145" s="2" t="s">
        <v>169</v>
      </c>
      <c r="D145" t="s">
        <v>168</v>
      </c>
      <c r="E145">
        <v>3</v>
      </c>
      <c r="F145">
        <v>3043.02</v>
      </c>
      <c r="G145">
        <v>2474</v>
      </c>
      <c r="H145" t="s">
        <v>327</v>
      </c>
      <c r="I145" t="s">
        <v>327</v>
      </c>
      <c r="J145" t="s">
        <v>322</v>
      </c>
      <c r="K145" t="s">
        <v>327</v>
      </c>
      <c r="L145" t="s">
        <v>327</v>
      </c>
      <c r="M145" t="s">
        <v>327</v>
      </c>
      <c r="N145" t="s">
        <v>322</v>
      </c>
    </row>
    <row r="146" spans="1:14" ht="15.75" thickBot="1">
      <c r="A146" s="2" t="s">
        <v>21</v>
      </c>
      <c r="B146" t="s">
        <v>9</v>
      </c>
      <c r="C146" s="2" t="s">
        <v>172</v>
      </c>
      <c r="D146" t="s">
        <v>171</v>
      </c>
      <c r="E146">
        <v>2</v>
      </c>
      <c r="F146">
        <v>1477.23</v>
      </c>
      <c r="G146">
        <v>1201</v>
      </c>
      <c r="H146" t="s">
        <v>327</v>
      </c>
      <c r="I146" t="s">
        <v>327</v>
      </c>
      <c r="J146" t="s">
        <v>322</v>
      </c>
      <c r="K146" t="s">
        <v>327</v>
      </c>
      <c r="L146" t="s">
        <v>322</v>
      </c>
      <c r="M146" t="s">
        <v>327</v>
      </c>
      <c r="N146" t="s">
        <v>322</v>
      </c>
    </row>
    <row r="147" spans="1:14" ht="15.75" thickBot="1">
      <c r="A147" s="2" t="s">
        <v>21</v>
      </c>
      <c r="B147" t="s">
        <v>9</v>
      </c>
      <c r="C147" s="2" t="s">
        <v>175</v>
      </c>
      <c r="D147" t="s">
        <v>174</v>
      </c>
      <c r="E147">
        <v>3</v>
      </c>
      <c r="F147">
        <v>2702.31</v>
      </c>
      <c r="G147">
        <v>2197</v>
      </c>
      <c r="H147" t="s">
        <v>327</v>
      </c>
      <c r="I147" t="s">
        <v>327</v>
      </c>
      <c r="J147" t="s">
        <v>322</v>
      </c>
      <c r="K147" t="s">
        <v>322</v>
      </c>
      <c r="L147" t="s">
        <v>322</v>
      </c>
      <c r="M147" t="s">
        <v>322</v>
      </c>
      <c r="N147" t="s">
        <v>322</v>
      </c>
    </row>
    <row r="148" spans="1:14" ht="15.75" thickBot="1">
      <c r="A148" s="2" t="s">
        <v>21</v>
      </c>
      <c r="B148" t="s">
        <v>9</v>
      </c>
      <c r="C148" s="2" t="s">
        <v>179</v>
      </c>
      <c r="D148" t="s">
        <v>177</v>
      </c>
      <c r="E148">
        <v>1</v>
      </c>
      <c r="F148">
        <v>1510.44</v>
      </c>
      <c r="G148">
        <v>1228</v>
      </c>
      <c r="H148" t="s">
        <v>327</v>
      </c>
      <c r="I148" t="s">
        <v>322</v>
      </c>
      <c r="J148" t="s">
        <v>327</v>
      </c>
      <c r="K148" t="s">
        <v>322</v>
      </c>
      <c r="L148" t="s">
        <v>322</v>
      </c>
      <c r="M148" t="s">
        <v>327</v>
      </c>
      <c r="N148" t="s">
        <v>327</v>
      </c>
    </row>
    <row r="149" spans="1:14" ht="15.75" thickBot="1">
      <c r="A149" s="2" t="s">
        <v>21</v>
      </c>
      <c r="B149" t="s">
        <v>9</v>
      </c>
      <c r="C149" s="2" t="s">
        <v>182</v>
      </c>
      <c r="D149" t="s">
        <v>181</v>
      </c>
      <c r="E149">
        <v>3</v>
      </c>
      <c r="F149">
        <v>2209.08</v>
      </c>
      <c r="G149">
        <v>1796</v>
      </c>
      <c r="H149" t="s">
        <v>322</v>
      </c>
      <c r="I149" t="s">
        <v>322</v>
      </c>
      <c r="J149" t="s">
        <v>322</v>
      </c>
      <c r="K149" t="s">
        <v>327</v>
      </c>
      <c r="L149" t="s">
        <v>327</v>
      </c>
      <c r="M149" t="s">
        <v>327</v>
      </c>
      <c r="N149" t="s">
        <v>327</v>
      </c>
    </row>
    <row r="150" spans="1:14" ht="15.75" thickBot="1">
      <c r="A150" s="2" t="s">
        <v>21</v>
      </c>
      <c r="B150" t="s">
        <v>9</v>
      </c>
      <c r="C150" s="2" t="s">
        <v>186</v>
      </c>
      <c r="D150" t="s">
        <v>184</v>
      </c>
      <c r="E150">
        <v>1</v>
      </c>
      <c r="F150">
        <v>3036.87</v>
      </c>
      <c r="G150">
        <v>2469</v>
      </c>
      <c r="H150" t="s">
        <v>322</v>
      </c>
      <c r="I150" t="s">
        <v>327</v>
      </c>
      <c r="J150" t="s">
        <v>322</v>
      </c>
      <c r="K150" t="s">
        <v>322</v>
      </c>
      <c r="L150" t="s">
        <v>327</v>
      </c>
      <c r="M150" t="s">
        <v>327</v>
      </c>
      <c r="N150" t="s">
        <v>327</v>
      </c>
    </row>
    <row r="151" spans="1:14" ht="15.75" thickBot="1">
      <c r="A151" s="2" t="s">
        <v>21</v>
      </c>
      <c r="B151" t="s">
        <v>9</v>
      </c>
      <c r="C151" s="2" t="s">
        <v>189</v>
      </c>
      <c r="D151" t="s">
        <v>188</v>
      </c>
      <c r="E151">
        <v>1</v>
      </c>
      <c r="F151">
        <v>2003.67</v>
      </c>
      <c r="G151">
        <v>1629</v>
      </c>
      <c r="H151" t="s">
        <v>322</v>
      </c>
      <c r="I151" t="s">
        <v>322</v>
      </c>
      <c r="J151" t="s">
        <v>322</v>
      </c>
      <c r="K151" t="s">
        <v>327</v>
      </c>
      <c r="L151" t="s">
        <v>322</v>
      </c>
      <c r="M151" t="s">
        <v>322</v>
      </c>
      <c r="N151" t="s">
        <v>322</v>
      </c>
    </row>
    <row r="152" spans="1:14" ht="15.75" thickBot="1">
      <c r="A152" s="2" t="s">
        <v>21</v>
      </c>
      <c r="B152" t="s">
        <v>9</v>
      </c>
      <c r="C152" s="2" t="s">
        <v>192</v>
      </c>
      <c r="D152" t="s">
        <v>191</v>
      </c>
      <c r="E152">
        <v>2</v>
      </c>
      <c r="F152">
        <v>2282.88</v>
      </c>
      <c r="G152">
        <v>1856</v>
      </c>
      <c r="H152" t="s">
        <v>327</v>
      </c>
      <c r="I152" t="s">
        <v>327</v>
      </c>
      <c r="J152" t="s">
        <v>327</v>
      </c>
      <c r="K152" t="s">
        <v>322</v>
      </c>
      <c r="L152" t="s">
        <v>327</v>
      </c>
      <c r="M152" t="s">
        <v>327</v>
      </c>
      <c r="N152" t="s">
        <v>327</v>
      </c>
    </row>
    <row r="153" spans="1:14" ht="15.75" thickBot="1">
      <c r="A153" s="2" t="s">
        <v>21</v>
      </c>
      <c r="B153" t="s">
        <v>9</v>
      </c>
      <c r="C153" s="2" t="s">
        <v>195</v>
      </c>
      <c r="D153" t="s">
        <v>194</v>
      </c>
      <c r="E153">
        <v>1</v>
      </c>
      <c r="F153">
        <v>1170.96</v>
      </c>
      <c r="G153">
        <v>952</v>
      </c>
      <c r="H153" t="s">
        <v>322</v>
      </c>
      <c r="I153" t="s">
        <v>327</v>
      </c>
      <c r="J153" t="s">
        <v>327</v>
      </c>
      <c r="K153" t="s">
        <v>322</v>
      </c>
      <c r="L153" t="s">
        <v>327</v>
      </c>
      <c r="M153" t="s">
        <v>327</v>
      </c>
      <c r="N153" t="s">
        <v>327</v>
      </c>
    </row>
    <row r="154" spans="1:14" ht="15.75" thickBot="1">
      <c r="A154" s="2" t="s">
        <v>21</v>
      </c>
      <c r="B154" t="s">
        <v>9</v>
      </c>
      <c r="C154" s="2" t="s">
        <v>198</v>
      </c>
      <c r="D154" t="s">
        <v>197</v>
      </c>
      <c r="E154">
        <v>4</v>
      </c>
      <c r="F154">
        <v>1025.82</v>
      </c>
      <c r="G154">
        <v>834</v>
      </c>
      <c r="H154" t="s">
        <v>327</v>
      </c>
      <c r="I154" t="s">
        <v>322</v>
      </c>
      <c r="J154" t="s">
        <v>322</v>
      </c>
      <c r="K154" t="s">
        <v>327</v>
      </c>
      <c r="L154" t="s">
        <v>327</v>
      </c>
      <c r="M154" t="s">
        <v>327</v>
      </c>
      <c r="N154" t="s">
        <v>327</v>
      </c>
    </row>
    <row r="155" spans="1:14" ht="15.75" thickBot="1">
      <c r="A155" s="2" t="s">
        <v>21</v>
      </c>
      <c r="B155" t="s">
        <v>9</v>
      </c>
      <c r="C155" s="2" t="s">
        <v>201</v>
      </c>
      <c r="D155" t="s">
        <v>200</v>
      </c>
      <c r="E155">
        <v>3</v>
      </c>
      <c r="F155">
        <v>2917.56</v>
      </c>
      <c r="G155">
        <v>2372</v>
      </c>
      <c r="H155" t="s">
        <v>327</v>
      </c>
      <c r="I155" t="s">
        <v>322</v>
      </c>
      <c r="J155" t="s">
        <v>327</v>
      </c>
      <c r="K155" t="s">
        <v>327</v>
      </c>
      <c r="L155" t="s">
        <v>327</v>
      </c>
      <c r="M155" t="s">
        <v>327</v>
      </c>
      <c r="N155" t="s">
        <v>322</v>
      </c>
    </row>
    <row r="156" spans="1:14" ht="15.75" thickBot="1">
      <c r="A156" s="2" t="s">
        <v>21</v>
      </c>
      <c r="B156" t="s">
        <v>9</v>
      </c>
      <c r="C156" s="2" t="s">
        <v>205</v>
      </c>
      <c r="D156" t="s">
        <v>203</v>
      </c>
      <c r="E156">
        <v>1</v>
      </c>
      <c r="F156">
        <v>1536.27</v>
      </c>
      <c r="G156">
        <v>1249</v>
      </c>
      <c r="H156" t="s">
        <v>322</v>
      </c>
      <c r="I156" t="s">
        <v>327</v>
      </c>
      <c r="J156" t="s">
        <v>322</v>
      </c>
      <c r="K156" t="s">
        <v>322</v>
      </c>
      <c r="L156" t="s">
        <v>327</v>
      </c>
      <c r="M156" t="s">
        <v>327</v>
      </c>
      <c r="N156" t="s">
        <v>327</v>
      </c>
    </row>
    <row r="157" spans="1:14" ht="15.75" thickBot="1">
      <c r="A157" s="2" t="s">
        <v>21</v>
      </c>
      <c r="B157" t="s">
        <v>9</v>
      </c>
      <c r="C157" s="2" t="s">
        <v>208</v>
      </c>
      <c r="D157" t="s">
        <v>207</v>
      </c>
      <c r="E157">
        <v>2</v>
      </c>
      <c r="F157">
        <v>2399.73</v>
      </c>
      <c r="G157">
        <v>1951</v>
      </c>
      <c r="H157" t="s">
        <v>322</v>
      </c>
      <c r="I157" t="s">
        <v>322</v>
      </c>
      <c r="J157" t="s">
        <v>322</v>
      </c>
      <c r="K157" t="s">
        <v>322</v>
      </c>
      <c r="L157" t="s">
        <v>327</v>
      </c>
      <c r="M157" t="s">
        <v>327</v>
      </c>
      <c r="N157" t="s">
        <v>327</v>
      </c>
    </row>
    <row r="158" spans="1:14" ht="15.75" thickBot="1">
      <c r="A158" s="2" t="s">
        <v>21</v>
      </c>
      <c r="B158" t="s">
        <v>9</v>
      </c>
      <c r="C158" s="2" t="s">
        <v>211</v>
      </c>
      <c r="D158" t="s">
        <v>210</v>
      </c>
      <c r="E158">
        <v>3</v>
      </c>
      <c r="F158">
        <v>2173.41</v>
      </c>
      <c r="G158">
        <v>1767</v>
      </c>
      <c r="H158" t="s">
        <v>322</v>
      </c>
      <c r="I158" t="s">
        <v>327</v>
      </c>
      <c r="J158" t="s">
        <v>327</v>
      </c>
      <c r="K158" t="s">
        <v>327</v>
      </c>
      <c r="L158" t="s">
        <v>322</v>
      </c>
      <c r="M158" t="s">
        <v>322</v>
      </c>
      <c r="N158" t="s">
        <v>322</v>
      </c>
    </row>
    <row r="159" spans="1:14" ht="15.75" thickBot="1">
      <c r="A159" s="2" t="s">
        <v>21</v>
      </c>
      <c r="B159" t="s">
        <v>9</v>
      </c>
      <c r="C159" s="2" t="s">
        <v>214</v>
      </c>
      <c r="D159" t="s">
        <v>213</v>
      </c>
      <c r="E159">
        <v>2</v>
      </c>
      <c r="F159">
        <v>1129.1399999999999</v>
      </c>
      <c r="G159">
        <v>918</v>
      </c>
      <c r="H159" t="s">
        <v>322</v>
      </c>
      <c r="I159" t="s">
        <v>322</v>
      </c>
      <c r="J159" t="s">
        <v>322</v>
      </c>
      <c r="K159" t="s">
        <v>327</v>
      </c>
      <c r="L159" t="s">
        <v>322</v>
      </c>
      <c r="M159" t="s">
        <v>322</v>
      </c>
      <c r="N159" t="s">
        <v>322</v>
      </c>
    </row>
    <row r="160" spans="1:14" ht="15.75" thickBot="1">
      <c r="A160" s="2" t="s">
        <v>21</v>
      </c>
      <c r="B160" t="s">
        <v>9</v>
      </c>
      <c r="C160" s="2" t="s">
        <v>217</v>
      </c>
      <c r="D160" t="s">
        <v>216</v>
      </c>
      <c r="E160">
        <v>4</v>
      </c>
      <c r="F160">
        <v>2477.2199999999998</v>
      </c>
      <c r="G160">
        <v>2014</v>
      </c>
      <c r="H160" t="s">
        <v>327</v>
      </c>
      <c r="I160" t="s">
        <v>322</v>
      </c>
      <c r="J160" t="s">
        <v>322</v>
      </c>
      <c r="K160" t="s">
        <v>327</v>
      </c>
      <c r="L160" t="s">
        <v>322</v>
      </c>
      <c r="M160" t="s">
        <v>322</v>
      </c>
      <c r="N160" t="s">
        <v>322</v>
      </c>
    </row>
    <row r="161" spans="1:14" ht="15.75" thickBot="1">
      <c r="A161" s="2" t="s">
        <v>21</v>
      </c>
      <c r="B161" t="s">
        <v>9</v>
      </c>
      <c r="C161" s="2" t="s">
        <v>221</v>
      </c>
      <c r="D161" t="s">
        <v>219</v>
      </c>
      <c r="E161">
        <v>3</v>
      </c>
      <c r="F161">
        <v>1767.51</v>
      </c>
      <c r="G161">
        <v>1437</v>
      </c>
      <c r="H161" t="s">
        <v>322</v>
      </c>
      <c r="I161" t="s">
        <v>327</v>
      </c>
      <c r="J161" t="s">
        <v>322</v>
      </c>
      <c r="K161" t="s">
        <v>322</v>
      </c>
      <c r="L161" t="s">
        <v>327</v>
      </c>
      <c r="M161" t="s">
        <v>322</v>
      </c>
      <c r="N161" t="s">
        <v>327</v>
      </c>
    </row>
    <row r="162" spans="1:14" ht="15.75" thickBot="1">
      <c r="A162" s="2" t="s">
        <v>21</v>
      </c>
      <c r="B162" t="s">
        <v>9</v>
      </c>
      <c r="C162" s="2" t="s">
        <v>223</v>
      </c>
      <c r="D162" t="s">
        <v>307</v>
      </c>
      <c r="E162">
        <v>4</v>
      </c>
      <c r="F162">
        <v>1783.5</v>
      </c>
      <c r="G162">
        <v>1450</v>
      </c>
      <c r="H162" t="s">
        <v>322</v>
      </c>
      <c r="I162" t="s">
        <v>322</v>
      </c>
      <c r="J162" t="s">
        <v>327</v>
      </c>
      <c r="K162" t="s">
        <v>327</v>
      </c>
      <c r="L162" t="s">
        <v>327</v>
      </c>
      <c r="M162" t="s">
        <v>322</v>
      </c>
      <c r="N162" t="s">
        <v>322</v>
      </c>
    </row>
    <row r="163" spans="1:14" ht="15.75" thickBot="1">
      <c r="A163" s="2" t="s">
        <v>21</v>
      </c>
      <c r="B163" t="s">
        <v>9</v>
      </c>
      <c r="C163" s="2" t="s">
        <v>226</v>
      </c>
      <c r="D163" t="s">
        <v>225</v>
      </c>
      <c r="E163">
        <v>2</v>
      </c>
      <c r="F163">
        <v>1147.5899999999999</v>
      </c>
      <c r="G163">
        <v>933</v>
      </c>
      <c r="H163" t="s">
        <v>327</v>
      </c>
      <c r="I163" t="s">
        <v>327</v>
      </c>
      <c r="J163" t="s">
        <v>322</v>
      </c>
      <c r="K163" t="s">
        <v>327</v>
      </c>
      <c r="L163" t="s">
        <v>322</v>
      </c>
      <c r="M163" t="s">
        <v>322</v>
      </c>
      <c r="N163" t="s">
        <v>327</v>
      </c>
    </row>
    <row r="164" spans="1:14" ht="15.75" thickBot="1">
      <c r="A164" s="2" t="s">
        <v>21</v>
      </c>
      <c r="B164" t="s">
        <v>9</v>
      </c>
      <c r="C164" s="2" t="s">
        <v>205</v>
      </c>
      <c r="D164" t="s">
        <v>203</v>
      </c>
      <c r="E164">
        <v>1</v>
      </c>
      <c r="F164">
        <v>1402.2</v>
      </c>
      <c r="G164">
        <v>1140</v>
      </c>
      <c r="H164" t="s">
        <v>322</v>
      </c>
      <c r="I164" t="s">
        <v>322</v>
      </c>
      <c r="J164" t="s">
        <v>322</v>
      </c>
      <c r="K164" t="s">
        <v>322</v>
      </c>
      <c r="L164" t="s">
        <v>327</v>
      </c>
      <c r="M164" t="s">
        <v>327</v>
      </c>
      <c r="N164" t="s">
        <v>327</v>
      </c>
    </row>
    <row r="165" spans="1:14" ht="15.75" thickBot="1">
      <c r="A165" s="2" t="s">
        <v>21</v>
      </c>
      <c r="B165" t="s">
        <v>9</v>
      </c>
      <c r="C165" s="2" t="s">
        <v>230</v>
      </c>
      <c r="D165" t="s">
        <v>229</v>
      </c>
      <c r="E165">
        <v>4</v>
      </c>
      <c r="F165">
        <v>2784.72</v>
      </c>
      <c r="G165">
        <v>2264</v>
      </c>
      <c r="H165" t="s">
        <v>322</v>
      </c>
      <c r="I165" t="s">
        <v>327</v>
      </c>
      <c r="J165" t="s">
        <v>322</v>
      </c>
      <c r="K165" t="s">
        <v>327</v>
      </c>
      <c r="L165" t="s">
        <v>322</v>
      </c>
      <c r="M165" t="s">
        <v>327</v>
      </c>
      <c r="N165" t="s">
        <v>322</v>
      </c>
    </row>
    <row r="166" spans="1:14" ht="15.75" thickBot="1">
      <c r="A166" s="2" t="s">
        <v>21</v>
      </c>
      <c r="B166" t="s">
        <v>9</v>
      </c>
      <c r="C166" s="2" t="s">
        <v>233</v>
      </c>
      <c r="D166" t="s">
        <v>232</v>
      </c>
      <c r="E166">
        <v>1</v>
      </c>
      <c r="F166">
        <v>2956.92</v>
      </c>
      <c r="G166">
        <v>2404</v>
      </c>
      <c r="H166" t="s">
        <v>327</v>
      </c>
      <c r="I166" t="s">
        <v>322</v>
      </c>
      <c r="J166" t="s">
        <v>322</v>
      </c>
      <c r="K166" t="s">
        <v>322</v>
      </c>
      <c r="L166" t="s">
        <v>327</v>
      </c>
      <c r="M166" t="s">
        <v>327</v>
      </c>
      <c r="N166" t="s">
        <v>322</v>
      </c>
    </row>
    <row r="167" spans="1:14" ht="15.75" thickBot="1">
      <c r="A167" s="2" t="s">
        <v>21</v>
      </c>
      <c r="B167" t="s">
        <v>9</v>
      </c>
      <c r="C167" s="2" t="s">
        <v>236</v>
      </c>
      <c r="D167" t="s">
        <v>235</v>
      </c>
      <c r="E167">
        <v>1</v>
      </c>
      <c r="F167">
        <v>1434.18</v>
      </c>
      <c r="G167">
        <v>1166</v>
      </c>
      <c r="H167" t="s">
        <v>327</v>
      </c>
      <c r="I167" t="s">
        <v>327</v>
      </c>
      <c r="J167" t="s">
        <v>322</v>
      </c>
      <c r="K167" t="s">
        <v>322</v>
      </c>
      <c r="L167" t="s">
        <v>327</v>
      </c>
      <c r="M167" t="s">
        <v>327</v>
      </c>
      <c r="N167" t="s">
        <v>322</v>
      </c>
    </row>
    <row r="168" spans="1:14" ht="15.75" thickBot="1">
      <c r="A168" s="2" t="s">
        <v>21</v>
      </c>
      <c r="B168" t="s">
        <v>9</v>
      </c>
      <c r="C168" s="2" t="s">
        <v>238</v>
      </c>
      <c r="D168" t="s">
        <v>148</v>
      </c>
      <c r="E168">
        <v>2</v>
      </c>
      <c r="F168">
        <v>1868.37</v>
      </c>
      <c r="G168">
        <v>1519</v>
      </c>
      <c r="H168" t="s">
        <v>322</v>
      </c>
      <c r="I168" t="s">
        <v>322</v>
      </c>
      <c r="J168" t="s">
        <v>327</v>
      </c>
      <c r="K168" t="s">
        <v>322</v>
      </c>
      <c r="L168" t="s">
        <v>322</v>
      </c>
      <c r="M168" t="s">
        <v>322</v>
      </c>
      <c r="N168" t="s">
        <v>327</v>
      </c>
    </row>
    <row r="169" spans="1:14" ht="15.75" thickBot="1">
      <c r="A169" s="2" t="s">
        <v>21</v>
      </c>
      <c r="B169" t="s">
        <v>9</v>
      </c>
      <c r="C169" s="2" t="s">
        <v>241</v>
      </c>
      <c r="D169" t="s">
        <v>240</v>
      </c>
      <c r="E169">
        <v>3</v>
      </c>
      <c r="F169">
        <v>2194.3200000000002</v>
      </c>
      <c r="G169">
        <v>1784</v>
      </c>
      <c r="H169" t="s">
        <v>322</v>
      </c>
      <c r="I169" t="s">
        <v>322</v>
      </c>
      <c r="J169" t="s">
        <v>327</v>
      </c>
      <c r="K169" t="s">
        <v>327</v>
      </c>
      <c r="L169" t="s">
        <v>327</v>
      </c>
      <c r="M169" t="s">
        <v>322</v>
      </c>
      <c r="N169" t="s">
        <v>327</v>
      </c>
    </row>
    <row r="170" spans="1:14" ht="15.75" thickBot="1">
      <c r="A170" s="2" t="s">
        <v>21</v>
      </c>
      <c r="B170" t="s">
        <v>9</v>
      </c>
      <c r="C170" s="2" t="s">
        <v>244</v>
      </c>
      <c r="D170" t="s">
        <v>243</v>
      </c>
      <c r="E170">
        <v>1</v>
      </c>
      <c r="F170">
        <v>3007.35</v>
      </c>
      <c r="G170">
        <v>2445</v>
      </c>
      <c r="H170" t="s">
        <v>327</v>
      </c>
      <c r="I170" t="s">
        <v>322</v>
      </c>
      <c r="J170" t="s">
        <v>327</v>
      </c>
      <c r="K170" t="s">
        <v>322</v>
      </c>
      <c r="L170" t="s">
        <v>327</v>
      </c>
      <c r="M170" t="s">
        <v>322</v>
      </c>
      <c r="N170" t="s">
        <v>322</v>
      </c>
    </row>
    <row r="171" spans="1:14" ht="15.75" thickBot="1">
      <c r="A171" s="2" t="s">
        <v>21</v>
      </c>
      <c r="B171" t="s">
        <v>9</v>
      </c>
      <c r="C171" s="2" t="s">
        <v>247</v>
      </c>
      <c r="D171" t="s">
        <v>246</v>
      </c>
      <c r="E171">
        <v>4</v>
      </c>
      <c r="F171">
        <v>2132.8200000000002</v>
      </c>
      <c r="G171">
        <v>1734</v>
      </c>
      <c r="H171" t="s">
        <v>322</v>
      </c>
      <c r="I171" t="s">
        <v>327</v>
      </c>
      <c r="J171" t="s">
        <v>322</v>
      </c>
      <c r="K171" t="s">
        <v>322</v>
      </c>
      <c r="L171" t="s">
        <v>327</v>
      </c>
      <c r="M171" t="s">
        <v>327</v>
      </c>
      <c r="N171" t="s">
        <v>327</v>
      </c>
    </row>
    <row r="172" spans="1:14" ht="15.75" thickBot="1">
      <c r="A172" s="2" t="s">
        <v>21</v>
      </c>
      <c r="B172" t="s">
        <v>9</v>
      </c>
      <c r="C172" s="2" t="s">
        <v>251</v>
      </c>
      <c r="D172" t="s">
        <v>249</v>
      </c>
      <c r="E172">
        <v>3</v>
      </c>
      <c r="F172">
        <v>2404.65</v>
      </c>
      <c r="G172">
        <v>1955</v>
      </c>
      <c r="H172" t="s">
        <v>322</v>
      </c>
      <c r="I172" t="s">
        <v>322</v>
      </c>
      <c r="J172" t="s">
        <v>322</v>
      </c>
      <c r="K172" t="s">
        <v>327</v>
      </c>
      <c r="L172" t="s">
        <v>322</v>
      </c>
      <c r="M172" t="s">
        <v>322</v>
      </c>
      <c r="N172" t="s">
        <v>327</v>
      </c>
    </row>
    <row r="173" spans="1:14" ht="15.75" thickBot="1">
      <c r="A173" s="2" t="s">
        <v>21</v>
      </c>
      <c r="B173" t="s">
        <v>9</v>
      </c>
      <c r="C173" s="2" t="s">
        <v>254</v>
      </c>
      <c r="D173" t="s">
        <v>253</v>
      </c>
      <c r="E173">
        <v>2</v>
      </c>
      <c r="F173">
        <v>2654.34</v>
      </c>
      <c r="G173">
        <v>2158</v>
      </c>
      <c r="H173" t="s">
        <v>322</v>
      </c>
      <c r="I173" t="s">
        <v>327</v>
      </c>
      <c r="J173" t="s">
        <v>322</v>
      </c>
      <c r="K173" t="s">
        <v>327</v>
      </c>
      <c r="L173" t="s">
        <v>327</v>
      </c>
      <c r="M173" t="s">
        <v>322</v>
      </c>
      <c r="N173" t="s">
        <v>327</v>
      </c>
    </row>
    <row r="174" spans="1:14" ht="15.75" thickBot="1">
      <c r="A174" s="2" t="s">
        <v>21</v>
      </c>
      <c r="B174" t="s">
        <v>9</v>
      </c>
      <c r="C174" s="2" t="s">
        <v>257</v>
      </c>
      <c r="D174" t="s">
        <v>256</v>
      </c>
      <c r="E174">
        <v>2</v>
      </c>
      <c r="F174">
        <v>2750.2799999999997</v>
      </c>
      <c r="G174">
        <v>2236</v>
      </c>
      <c r="H174" t="s">
        <v>327</v>
      </c>
      <c r="I174" t="s">
        <v>322</v>
      </c>
      <c r="J174" t="s">
        <v>327</v>
      </c>
      <c r="K174" t="s">
        <v>327</v>
      </c>
      <c r="L174" t="s">
        <v>327</v>
      </c>
      <c r="M174" t="s">
        <v>327</v>
      </c>
      <c r="N174" t="s">
        <v>327</v>
      </c>
    </row>
    <row r="175" spans="1:14" ht="15.75" thickBot="1">
      <c r="A175" s="2" t="s">
        <v>21</v>
      </c>
      <c r="B175" t="s">
        <v>9</v>
      </c>
      <c r="C175" s="2" t="s">
        <v>260</v>
      </c>
      <c r="D175" t="s">
        <v>259</v>
      </c>
      <c r="E175">
        <v>3</v>
      </c>
      <c r="F175">
        <v>2418.1799999999998</v>
      </c>
      <c r="G175">
        <v>1966</v>
      </c>
      <c r="H175" t="s">
        <v>322</v>
      </c>
      <c r="I175" t="s">
        <v>322</v>
      </c>
      <c r="J175" t="s">
        <v>322</v>
      </c>
      <c r="K175" t="s">
        <v>327</v>
      </c>
      <c r="L175" t="s">
        <v>322</v>
      </c>
      <c r="M175" t="s">
        <v>322</v>
      </c>
      <c r="N175" t="s">
        <v>327</v>
      </c>
    </row>
    <row r="176" spans="1:14" ht="15.75" thickBot="1">
      <c r="A176" s="2" t="s">
        <v>21</v>
      </c>
      <c r="B176" t="s">
        <v>9</v>
      </c>
      <c r="C176" s="2" t="s">
        <v>263</v>
      </c>
      <c r="D176" t="s">
        <v>262</v>
      </c>
      <c r="E176">
        <v>3</v>
      </c>
      <c r="F176">
        <v>2608.83</v>
      </c>
      <c r="G176">
        <v>2121</v>
      </c>
      <c r="H176" t="s">
        <v>322</v>
      </c>
      <c r="I176" t="s">
        <v>322</v>
      </c>
      <c r="J176" t="s">
        <v>327</v>
      </c>
      <c r="K176" t="s">
        <v>327</v>
      </c>
      <c r="L176" t="s">
        <v>322</v>
      </c>
      <c r="M176" t="s">
        <v>327</v>
      </c>
      <c r="N176" t="s">
        <v>327</v>
      </c>
    </row>
    <row r="177" spans="1:14" ht="15.75" thickBot="1">
      <c r="A177" s="2" t="s">
        <v>21</v>
      </c>
      <c r="B177" t="s">
        <v>9</v>
      </c>
      <c r="C177" s="2" t="s">
        <v>266</v>
      </c>
      <c r="D177" t="s">
        <v>265</v>
      </c>
      <c r="E177">
        <v>3</v>
      </c>
      <c r="F177">
        <v>1975.3799999999999</v>
      </c>
      <c r="G177">
        <v>1606</v>
      </c>
      <c r="H177" t="s">
        <v>327</v>
      </c>
      <c r="I177" t="s">
        <v>322</v>
      </c>
      <c r="J177" t="s">
        <v>327</v>
      </c>
      <c r="K177" t="s">
        <v>322</v>
      </c>
      <c r="L177" t="s">
        <v>327</v>
      </c>
      <c r="M177" t="s">
        <v>322</v>
      </c>
      <c r="N177" t="s">
        <v>322</v>
      </c>
    </row>
    <row r="178" spans="1:14" ht="15.75" thickBot="1">
      <c r="A178" s="2" t="s">
        <v>21</v>
      </c>
      <c r="B178" t="s">
        <v>9</v>
      </c>
      <c r="C178" s="2" t="s">
        <v>269</v>
      </c>
      <c r="D178" t="s">
        <v>268</v>
      </c>
      <c r="E178">
        <v>3</v>
      </c>
      <c r="F178">
        <v>2103.3000000000002</v>
      </c>
      <c r="G178">
        <v>1710</v>
      </c>
      <c r="H178" t="s">
        <v>327</v>
      </c>
      <c r="I178" t="s">
        <v>322</v>
      </c>
      <c r="J178" t="s">
        <v>327</v>
      </c>
      <c r="K178" t="s">
        <v>327</v>
      </c>
      <c r="L178" t="s">
        <v>327</v>
      </c>
      <c r="M178" t="s">
        <v>327</v>
      </c>
      <c r="N178" t="s">
        <v>322</v>
      </c>
    </row>
    <row r="179" spans="1:14" ht="15.75" thickBot="1">
      <c r="A179" s="2" t="s">
        <v>21</v>
      </c>
      <c r="B179" t="s">
        <v>9</v>
      </c>
      <c r="C179" s="2" t="s">
        <v>272</v>
      </c>
      <c r="D179" t="s">
        <v>271</v>
      </c>
      <c r="E179">
        <v>2</v>
      </c>
      <c r="F179">
        <v>1580.55</v>
      </c>
      <c r="G179">
        <v>1285</v>
      </c>
      <c r="H179" t="s">
        <v>322</v>
      </c>
      <c r="I179" t="s">
        <v>322</v>
      </c>
      <c r="J179" t="s">
        <v>327</v>
      </c>
      <c r="K179" t="s">
        <v>327</v>
      </c>
      <c r="L179" t="s">
        <v>322</v>
      </c>
      <c r="M179" t="s">
        <v>327</v>
      </c>
      <c r="N179" t="s">
        <v>327</v>
      </c>
    </row>
    <row r="180" spans="1:14" ht="15.75" thickBot="1">
      <c r="A180" s="2" t="s">
        <v>21</v>
      </c>
      <c r="B180" t="s">
        <v>9</v>
      </c>
      <c r="C180" s="2" t="s">
        <v>275</v>
      </c>
      <c r="D180" t="s">
        <v>274</v>
      </c>
      <c r="E180">
        <v>2</v>
      </c>
      <c r="F180">
        <v>1565.79</v>
      </c>
      <c r="G180">
        <v>1273</v>
      </c>
      <c r="H180" t="s">
        <v>322</v>
      </c>
      <c r="I180" t="s">
        <v>327</v>
      </c>
      <c r="J180" t="s">
        <v>327</v>
      </c>
      <c r="K180" t="s">
        <v>322</v>
      </c>
      <c r="L180" t="s">
        <v>322</v>
      </c>
      <c r="M180" t="s">
        <v>322</v>
      </c>
      <c r="N180" t="s">
        <v>327</v>
      </c>
    </row>
    <row r="181" spans="1:14" ht="15.75" thickBot="1">
      <c r="A181" s="2" t="s">
        <v>21</v>
      </c>
      <c r="B181" t="s">
        <v>9</v>
      </c>
      <c r="C181" s="2" t="s">
        <v>278</v>
      </c>
      <c r="D181" t="s">
        <v>277</v>
      </c>
      <c r="E181">
        <v>2</v>
      </c>
      <c r="F181">
        <v>2838.84</v>
      </c>
      <c r="G181">
        <v>2308</v>
      </c>
      <c r="H181" t="s">
        <v>327</v>
      </c>
      <c r="I181" t="s">
        <v>322</v>
      </c>
      <c r="J181" t="s">
        <v>327</v>
      </c>
      <c r="K181" t="s">
        <v>322</v>
      </c>
      <c r="L181" t="s">
        <v>327</v>
      </c>
      <c r="M181" t="s">
        <v>322</v>
      </c>
      <c r="N181" t="s">
        <v>327</v>
      </c>
    </row>
    <row r="182" spans="1:14" ht="15.75" thickBot="1">
      <c r="A182" s="2" t="s">
        <v>21</v>
      </c>
      <c r="B182" t="s">
        <v>9</v>
      </c>
      <c r="C182" s="2" t="s">
        <v>281</v>
      </c>
      <c r="D182" t="s">
        <v>280</v>
      </c>
      <c r="E182">
        <v>1</v>
      </c>
      <c r="F182">
        <v>2378.8200000000002</v>
      </c>
      <c r="G182">
        <v>1934</v>
      </c>
      <c r="H182" t="s">
        <v>327</v>
      </c>
      <c r="I182" t="s">
        <v>322</v>
      </c>
      <c r="J182" t="s">
        <v>322</v>
      </c>
      <c r="K182" t="s">
        <v>327</v>
      </c>
      <c r="L182" t="s">
        <v>327</v>
      </c>
      <c r="M182" t="s">
        <v>327</v>
      </c>
      <c r="N182" t="s">
        <v>322</v>
      </c>
    </row>
    <row r="183" spans="1:14" ht="15.75" thickBot="1">
      <c r="A183" s="2" t="s">
        <v>21</v>
      </c>
      <c r="B183" t="s">
        <v>9</v>
      </c>
      <c r="C183" s="2" t="s">
        <v>283</v>
      </c>
      <c r="D183" t="s">
        <v>282</v>
      </c>
      <c r="E183">
        <v>2</v>
      </c>
      <c r="F183">
        <v>1934.79</v>
      </c>
      <c r="G183">
        <v>1573</v>
      </c>
      <c r="H183" t="s">
        <v>327</v>
      </c>
      <c r="I183" t="s">
        <v>327</v>
      </c>
      <c r="J183" t="s">
        <v>327</v>
      </c>
      <c r="K183" t="s">
        <v>327</v>
      </c>
      <c r="L183" t="s">
        <v>322</v>
      </c>
      <c r="M183" t="s">
        <v>322</v>
      </c>
      <c r="N183" t="s">
        <v>327</v>
      </c>
    </row>
    <row r="184" spans="1:14" ht="15.75" thickBot="1">
      <c r="A184" s="2" t="s">
        <v>21</v>
      </c>
      <c r="B184" t="s">
        <v>9</v>
      </c>
      <c r="C184" s="2" t="s">
        <v>286</v>
      </c>
      <c r="D184" t="s">
        <v>285</v>
      </c>
      <c r="E184">
        <v>4</v>
      </c>
      <c r="F184">
        <v>1017.21</v>
      </c>
      <c r="G184">
        <v>827</v>
      </c>
      <c r="H184" t="s">
        <v>322</v>
      </c>
      <c r="I184" t="s">
        <v>327</v>
      </c>
      <c r="J184" t="s">
        <v>322</v>
      </c>
      <c r="K184" t="s">
        <v>322</v>
      </c>
      <c r="L184" t="s">
        <v>322</v>
      </c>
      <c r="M184" t="s">
        <v>322</v>
      </c>
      <c r="N184" t="s">
        <v>322</v>
      </c>
    </row>
    <row r="185" spans="1:14" ht="15.75" thickBot="1">
      <c r="A185" s="2" t="s">
        <v>21</v>
      </c>
      <c r="B185" t="s">
        <v>9</v>
      </c>
      <c r="C185" s="2" t="s">
        <v>289</v>
      </c>
      <c r="D185" t="s">
        <v>288</v>
      </c>
      <c r="E185">
        <v>3</v>
      </c>
      <c r="F185">
        <v>1293.96</v>
      </c>
      <c r="G185">
        <v>1052</v>
      </c>
      <c r="H185" t="s">
        <v>322</v>
      </c>
      <c r="I185" t="s">
        <v>327</v>
      </c>
      <c r="J185" t="s">
        <v>322</v>
      </c>
      <c r="K185" t="s">
        <v>322</v>
      </c>
      <c r="L185" t="s">
        <v>327</v>
      </c>
      <c r="M185" t="s">
        <v>322</v>
      </c>
      <c r="N185" t="s">
        <v>322</v>
      </c>
    </row>
    <row r="186" spans="1:14" ht="15.75" thickBot="1">
      <c r="A186" s="2" t="s">
        <v>21</v>
      </c>
      <c r="B186" t="s">
        <v>9</v>
      </c>
      <c r="C186" s="2" t="s">
        <v>292</v>
      </c>
      <c r="D186" t="s">
        <v>291</v>
      </c>
      <c r="E186">
        <v>3</v>
      </c>
      <c r="F186">
        <v>1266.9000000000001</v>
      </c>
      <c r="G186">
        <v>1030</v>
      </c>
      <c r="H186" t="s">
        <v>327</v>
      </c>
      <c r="I186" t="s">
        <v>327</v>
      </c>
      <c r="J186" t="s">
        <v>322</v>
      </c>
      <c r="K186" t="s">
        <v>322</v>
      </c>
      <c r="L186" t="s">
        <v>322</v>
      </c>
      <c r="M186" t="s">
        <v>322</v>
      </c>
      <c r="N186" t="s">
        <v>327</v>
      </c>
    </row>
    <row r="187" spans="1:14" ht="15.75" thickBot="1">
      <c r="A187" s="2" t="s">
        <v>21</v>
      </c>
      <c r="B187" t="s">
        <v>9</v>
      </c>
      <c r="C187" s="2" t="s">
        <v>295</v>
      </c>
      <c r="D187" t="s">
        <v>294</v>
      </c>
      <c r="E187">
        <v>2</v>
      </c>
      <c r="F187">
        <v>1694.94</v>
      </c>
      <c r="G187">
        <v>1378</v>
      </c>
      <c r="H187" t="s">
        <v>327</v>
      </c>
      <c r="I187" t="s">
        <v>327</v>
      </c>
      <c r="J187" t="s">
        <v>322</v>
      </c>
      <c r="K187" t="s">
        <v>322</v>
      </c>
      <c r="L187" t="s">
        <v>322</v>
      </c>
      <c r="M187" t="s">
        <v>327</v>
      </c>
      <c r="N187" t="s">
        <v>327</v>
      </c>
    </row>
    <row r="188" spans="1:14" ht="15.75" thickBot="1">
      <c r="A188" s="2" t="s">
        <v>21</v>
      </c>
      <c r="B188" t="s">
        <v>9</v>
      </c>
      <c r="C188" s="2" t="s">
        <v>298</v>
      </c>
      <c r="D188" t="s">
        <v>297</v>
      </c>
      <c r="E188">
        <v>4</v>
      </c>
      <c r="F188">
        <v>1581.78</v>
      </c>
      <c r="G188">
        <v>1286</v>
      </c>
      <c r="H188" t="s">
        <v>322</v>
      </c>
      <c r="I188" t="s">
        <v>327</v>
      </c>
      <c r="J188" t="s">
        <v>327</v>
      </c>
      <c r="K188" t="s">
        <v>327</v>
      </c>
      <c r="L188" t="s">
        <v>322</v>
      </c>
      <c r="M188" t="s">
        <v>327</v>
      </c>
      <c r="N188" t="s">
        <v>322</v>
      </c>
    </row>
    <row r="189" spans="1:14" ht="15.75" thickBot="1">
      <c r="A189" s="2" t="s">
        <v>21</v>
      </c>
      <c r="B189" t="s">
        <v>9</v>
      </c>
      <c r="C189" s="2" t="s">
        <v>301</v>
      </c>
      <c r="D189" t="s">
        <v>300</v>
      </c>
      <c r="E189">
        <v>2</v>
      </c>
      <c r="F189">
        <v>2778.57</v>
      </c>
      <c r="G189">
        <v>2259</v>
      </c>
      <c r="H189" t="s">
        <v>327</v>
      </c>
      <c r="I189" t="s">
        <v>322</v>
      </c>
      <c r="J189" t="s">
        <v>322</v>
      </c>
      <c r="K189" t="s">
        <v>322</v>
      </c>
      <c r="L189" t="s">
        <v>322</v>
      </c>
      <c r="M189" t="s">
        <v>327</v>
      </c>
      <c r="N189" t="s">
        <v>322</v>
      </c>
    </row>
    <row r="190" spans="1:14" ht="15.75" thickBot="1">
      <c r="A190" s="2" t="s">
        <v>21</v>
      </c>
      <c r="B190" t="s">
        <v>9</v>
      </c>
      <c r="C190" s="2" t="s">
        <v>304</v>
      </c>
      <c r="D190" t="s">
        <v>303</v>
      </c>
      <c r="E190">
        <v>1</v>
      </c>
      <c r="F190">
        <v>1761.36</v>
      </c>
      <c r="G190">
        <v>1432</v>
      </c>
      <c r="H190" t="s">
        <v>327</v>
      </c>
      <c r="I190" t="s">
        <v>322</v>
      </c>
      <c r="J190" t="s">
        <v>327</v>
      </c>
      <c r="K190" t="s">
        <v>327</v>
      </c>
      <c r="L190" t="s">
        <v>327</v>
      </c>
      <c r="M190" t="s">
        <v>322</v>
      </c>
      <c r="N190" t="s">
        <v>322</v>
      </c>
    </row>
    <row r="191" spans="1:14" ht="15.75" thickBot="1">
      <c r="A191" t="s">
        <v>55</v>
      </c>
      <c r="B191" t="s">
        <v>54</v>
      </c>
      <c r="C191" s="2" t="s">
        <v>95</v>
      </c>
      <c r="D191" t="s">
        <v>94</v>
      </c>
      <c r="E191">
        <v>2</v>
      </c>
      <c r="F191">
        <v>1956.93</v>
      </c>
      <c r="G191">
        <v>1591</v>
      </c>
      <c r="H191" t="s">
        <v>322</v>
      </c>
      <c r="I191" t="s">
        <v>322</v>
      </c>
      <c r="J191" t="s">
        <v>327</v>
      </c>
      <c r="K191" t="s">
        <v>327</v>
      </c>
      <c r="L191" t="s">
        <v>322</v>
      </c>
      <c r="M191" t="s">
        <v>327</v>
      </c>
      <c r="N191" t="s">
        <v>327</v>
      </c>
    </row>
    <row r="192" spans="1:14" ht="15.75" thickBot="1">
      <c r="A192" t="s">
        <v>55</v>
      </c>
      <c r="B192" t="s">
        <v>54</v>
      </c>
      <c r="C192" s="2" t="s">
        <v>97</v>
      </c>
      <c r="D192" t="s">
        <v>48</v>
      </c>
      <c r="E192">
        <v>3</v>
      </c>
      <c r="F192">
        <v>1087.32</v>
      </c>
      <c r="G192">
        <v>884</v>
      </c>
      <c r="H192" t="s">
        <v>327</v>
      </c>
      <c r="I192" t="s">
        <v>322</v>
      </c>
      <c r="J192" t="s">
        <v>322</v>
      </c>
      <c r="K192" t="s">
        <v>322</v>
      </c>
      <c r="L192" t="s">
        <v>327</v>
      </c>
      <c r="M192" t="s">
        <v>327</v>
      </c>
      <c r="N192" t="s">
        <v>327</v>
      </c>
    </row>
    <row r="193" spans="1:14" ht="15.75" thickBot="1">
      <c r="A193" t="s">
        <v>55</v>
      </c>
      <c r="B193" t="s">
        <v>54</v>
      </c>
      <c r="C193" s="2" t="s">
        <v>101</v>
      </c>
      <c r="D193" t="s">
        <v>99</v>
      </c>
      <c r="E193">
        <v>1</v>
      </c>
      <c r="F193">
        <v>2474.7599999999998</v>
      </c>
      <c r="G193">
        <v>2012</v>
      </c>
      <c r="H193" t="s">
        <v>322</v>
      </c>
      <c r="I193" t="s">
        <v>327</v>
      </c>
      <c r="J193" t="s">
        <v>322</v>
      </c>
      <c r="K193" t="s">
        <v>327</v>
      </c>
      <c r="L193" t="s">
        <v>322</v>
      </c>
      <c r="M193" t="s">
        <v>322</v>
      </c>
      <c r="N193" t="s">
        <v>327</v>
      </c>
    </row>
    <row r="194" spans="1:14" ht="15.75" thickBot="1">
      <c r="A194" t="s">
        <v>55</v>
      </c>
      <c r="B194" t="s">
        <v>54</v>
      </c>
      <c r="C194" s="2" t="s">
        <v>105</v>
      </c>
      <c r="D194" t="s">
        <v>103</v>
      </c>
      <c r="E194">
        <v>2</v>
      </c>
      <c r="F194">
        <v>2991.36</v>
      </c>
      <c r="G194">
        <v>2432</v>
      </c>
      <c r="H194" t="s">
        <v>327</v>
      </c>
      <c r="I194" t="s">
        <v>322</v>
      </c>
      <c r="J194" t="s">
        <v>322</v>
      </c>
      <c r="K194" t="s">
        <v>327</v>
      </c>
      <c r="L194" t="s">
        <v>327</v>
      </c>
      <c r="M194" t="s">
        <v>322</v>
      </c>
      <c r="N194" t="s">
        <v>322</v>
      </c>
    </row>
    <row r="195" spans="1:14" ht="15.75" thickBot="1">
      <c r="A195" t="s">
        <v>55</v>
      </c>
      <c r="B195" t="s">
        <v>54</v>
      </c>
      <c r="C195" s="2" t="s">
        <v>108</v>
      </c>
      <c r="D195" t="s">
        <v>107</v>
      </c>
      <c r="E195">
        <v>2</v>
      </c>
      <c r="F195">
        <v>1004.91</v>
      </c>
      <c r="G195">
        <v>817</v>
      </c>
      <c r="H195" t="s">
        <v>327</v>
      </c>
      <c r="I195" t="s">
        <v>322</v>
      </c>
      <c r="J195" t="s">
        <v>327</v>
      </c>
      <c r="K195" t="s">
        <v>327</v>
      </c>
      <c r="L195" t="s">
        <v>322</v>
      </c>
      <c r="M195" t="s">
        <v>322</v>
      </c>
      <c r="N195" t="s">
        <v>322</v>
      </c>
    </row>
    <row r="196" spans="1:14" ht="15.75" thickBot="1">
      <c r="A196" t="s">
        <v>55</v>
      </c>
      <c r="B196" t="s">
        <v>54</v>
      </c>
      <c r="C196" s="2" t="s">
        <v>111</v>
      </c>
      <c r="D196" t="s">
        <v>110</v>
      </c>
      <c r="E196">
        <v>4</v>
      </c>
      <c r="F196">
        <v>2656.8</v>
      </c>
      <c r="G196">
        <v>2160</v>
      </c>
      <c r="H196" t="s">
        <v>327</v>
      </c>
      <c r="I196" t="s">
        <v>327</v>
      </c>
      <c r="J196" t="s">
        <v>322</v>
      </c>
      <c r="K196" t="s">
        <v>322</v>
      </c>
      <c r="L196" t="s">
        <v>322</v>
      </c>
      <c r="M196" t="s">
        <v>327</v>
      </c>
      <c r="N196" t="s">
        <v>327</v>
      </c>
    </row>
    <row r="197" spans="1:14" ht="15.75" thickBot="1">
      <c r="A197" t="s">
        <v>55</v>
      </c>
      <c r="B197" t="s">
        <v>54</v>
      </c>
      <c r="C197" s="2" t="s">
        <v>114</v>
      </c>
      <c r="D197" t="s">
        <v>113</v>
      </c>
      <c r="E197">
        <v>4</v>
      </c>
      <c r="F197">
        <v>1211.55</v>
      </c>
      <c r="G197">
        <v>985</v>
      </c>
      <c r="H197" t="s">
        <v>327</v>
      </c>
      <c r="I197" t="s">
        <v>322</v>
      </c>
      <c r="J197" t="s">
        <v>322</v>
      </c>
      <c r="K197" t="s">
        <v>322</v>
      </c>
      <c r="L197" t="s">
        <v>327</v>
      </c>
      <c r="M197" t="s">
        <v>327</v>
      </c>
      <c r="N197" t="s">
        <v>322</v>
      </c>
    </row>
    <row r="198" spans="1:14" ht="15.75" thickBot="1">
      <c r="A198" t="s">
        <v>55</v>
      </c>
      <c r="B198" t="s">
        <v>54</v>
      </c>
      <c r="C198" s="2" t="s">
        <v>117</v>
      </c>
      <c r="D198" t="s">
        <v>116</v>
      </c>
      <c r="E198">
        <v>3</v>
      </c>
      <c r="F198">
        <v>1448.94</v>
      </c>
      <c r="G198">
        <v>1178</v>
      </c>
      <c r="H198" t="s">
        <v>327</v>
      </c>
      <c r="I198" t="s">
        <v>322</v>
      </c>
      <c r="J198" t="s">
        <v>322</v>
      </c>
      <c r="K198" t="s">
        <v>322</v>
      </c>
      <c r="L198" t="s">
        <v>322</v>
      </c>
      <c r="M198" t="s">
        <v>327</v>
      </c>
      <c r="N198" t="s">
        <v>327</v>
      </c>
    </row>
    <row r="199" spans="1:14" ht="15.75" thickBot="1">
      <c r="A199" t="s">
        <v>55</v>
      </c>
      <c r="B199" t="s">
        <v>54</v>
      </c>
      <c r="C199" s="2" t="s">
        <v>120</v>
      </c>
      <c r="D199" t="s">
        <v>119</v>
      </c>
      <c r="E199">
        <v>1</v>
      </c>
      <c r="F199">
        <v>2555.94</v>
      </c>
      <c r="G199">
        <v>2078</v>
      </c>
      <c r="H199" t="s">
        <v>322</v>
      </c>
      <c r="I199" t="s">
        <v>322</v>
      </c>
      <c r="J199" t="s">
        <v>322</v>
      </c>
      <c r="K199" t="s">
        <v>322</v>
      </c>
      <c r="L199" t="s">
        <v>327</v>
      </c>
      <c r="M199" t="s">
        <v>322</v>
      </c>
      <c r="N199" t="s">
        <v>322</v>
      </c>
    </row>
    <row r="200" spans="1:14" ht="15.75" thickBot="1">
      <c r="A200" t="s">
        <v>55</v>
      </c>
      <c r="B200" t="s">
        <v>54</v>
      </c>
      <c r="C200" s="2" t="s">
        <v>123</v>
      </c>
      <c r="D200" t="s">
        <v>122</v>
      </c>
      <c r="E200">
        <v>2</v>
      </c>
      <c r="F200">
        <v>1418.19</v>
      </c>
      <c r="G200">
        <v>1153</v>
      </c>
      <c r="H200" t="s">
        <v>327</v>
      </c>
      <c r="I200" t="s">
        <v>322</v>
      </c>
      <c r="J200" t="s">
        <v>327</v>
      </c>
      <c r="K200" t="s">
        <v>322</v>
      </c>
      <c r="L200" t="s">
        <v>322</v>
      </c>
      <c r="M200" t="s">
        <v>322</v>
      </c>
      <c r="N200" t="s">
        <v>327</v>
      </c>
    </row>
    <row r="201" spans="1:14" ht="15.75" thickBot="1">
      <c r="A201" t="s">
        <v>55</v>
      </c>
      <c r="B201" t="s">
        <v>54</v>
      </c>
      <c r="C201" s="2" t="s">
        <v>126</v>
      </c>
      <c r="D201" t="s">
        <v>125</v>
      </c>
      <c r="E201">
        <v>3</v>
      </c>
      <c r="F201">
        <v>1949.55</v>
      </c>
      <c r="G201">
        <v>1585</v>
      </c>
      <c r="H201" t="s">
        <v>327</v>
      </c>
      <c r="I201" t="s">
        <v>327</v>
      </c>
      <c r="J201" t="s">
        <v>327</v>
      </c>
      <c r="K201" t="s">
        <v>327</v>
      </c>
      <c r="L201" t="s">
        <v>327</v>
      </c>
      <c r="M201" t="s">
        <v>327</v>
      </c>
      <c r="N201" t="s">
        <v>327</v>
      </c>
    </row>
    <row r="202" spans="1:14" ht="15.75" thickBot="1">
      <c r="A202" t="s">
        <v>55</v>
      </c>
      <c r="B202" t="s">
        <v>54</v>
      </c>
      <c r="C202" s="2" t="s">
        <v>129</v>
      </c>
      <c r="D202" t="s">
        <v>128</v>
      </c>
      <c r="E202">
        <v>2</v>
      </c>
      <c r="F202">
        <v>2617.44</v>
      </c>
      <c r="G202">
        <v>2128</v>
      </c>
      <c r="H202" t="s">
        <v>322</v>
      </c>
      <c r="I202" t="s">
        <v>327</v>
      </c>
      <c r="J202" t="s">
        <v>327</v>
      </c>
      <c r="K202" t="s">
        <v>327</v>
      </c>
      <c r="L202" t="s">
        <v>322</v>
      </c>
      <c r="M202" t="s">
        <v>322</v>
      </c>
      <c r="N202" t="s">
        <v>322</v>
      </c>
    </row>
    <row r="203" spans="1:14" ht="15.75" thickBot="1">
      <c r="A203" t="s">
        <v>55</v>
      </c>
      <c r="B203" t="s">
        <v>54</v>
      </c>
      <c r="C203" s="2" t="s">
        <v>131</v>
      </c>
      <c r="D203" t="s">
        <v>38</v>
      </c>
      <c r="E203">
        <v>4</v>
      </c>
      <c r="F203">
        <v>2126.67</v>
      </c>
      <c r="G203">
        <v>1729</v>
      </c>
      <c r="H203" t="s">
        <v>322</v>
      </c>
      <c r="I203" t="s">
        <v>322</v>
      </c>
      <c r="J203" t="s">
        <v>327</v>
      </c>
      <c r="K203" t="s">
        <v>322</v>
      </c>
      <c r="L203" t="s">
        <v>322</v>
      </c>
      <c r="M203" t="s">
        <v>327</v>
      </c>
      <c r="N203" t="s">
        <v>322</v>
      </c>
    </row>
    <row r="204" spans="1:14" ht="15.75" thickBot="1">
      <c r="A204" t="s">
        <v>55</v>
      </c>
      <c r="B204" t="s">
        <v>54</v>
      </c>
      <c r="C204" s="2" t="s">
        <v>134</v>
      </c>
      <c r="D204" t="s">
        <v>133</v>
      </c>
      <c r="E204">
        <v>2</v>
      </c>
      <c r="F204">
        <v>1478.46</v>
      </c>
      <c r="G204">
        <v>1202</v>
      </c>
      <c r="H204" t="s">
        <v>327</v>
      </c>
      <c r="I204" t="s">
        <v>327</v>
      </c>
      <c r="J204" t="s">
        <v>322</v>
      </c>
      <c r="K204" t="s">
        <v>322</v>
      </c>
      <c r="L204" t="s">
        <v>322</v>
      </c>
      <c r="M204" t="s">
        <v>327</v>
      </c>
      <c r="N204" t="s">
        <v>322</v>
      </c>
    </row>
    <row r="205" spans="1:14" ht="15.75" thickBot="1">
      <c r="A205" t="s">
        <v>55</v>
      </c>
      <c r="B205" t="s">
        <v>54</v>
      </c>
      <c r="C205" s="2" t="s">
        <v>137</v>
      </c>
      <c r="D205" t="s">
        <v>136</v>
      </c>
      <c r="E205">
        <v>4</v>
      </c>
      <c r="F205">
        <v>2950.77</v>
      </c>
      <c r="G205">
        <v>2399</v>
      </c>
      <c r="H205" t="s">
        <v>322</v>
      </c>
      <c r="I205" t="s">
        <v>327</v>
      </c>
      <c r="J205" t="s">
        <v>322</v>
      </c>
      <c r="K205" t="s">
        <v>322</v>
      </c>
      <c r="L205" t="s">
        <v>327</v>
      </c>
      <c r="M205" t="s">
        <v>322</v>
      </c>
      <c r="N205" t="s">
        <v>327</v>
      </c>
    </row>
    <row r="206" spans="1:14" ht="15.75" thickBot="1">
      <c r="A206" t="s">
        <v>55</v>
      </c>
      <c r="B206" t="s">
        <v>54</v>
      </c>
      <c r="C206" s="2" t="s">
        <v>140</v>
      </c>
      <c r="D206" t="s">
        <v>139</v>
      </c>
      <c r="E206">
        <v>1</v>
      </c>
      <c r="F206">
        <v>2800.71</v>
      </c>
      <c r="G206">
        <v>2277</v>
      </c>
      <c r="H206" t="s">
        <v>327</v>
      </c>
      <c r="I206" t="s">
        <v>327</v>
      </c>
      <c r="J206" t="s">
        <v>327</v>
      </c>
      <c r="K206" t="s">
        <v>322</v>
      </c>
      <c r="L206" t="s">
        <v>322</v>
      </c>
      <c r="M206" t="s">
        <v>327</v>
      </c>
      <c r="N206" t="s">
        <v>322</v>
      </c>
    </row>
    <row r="207" spans="1:14" ht="15.75" thickBot="1">
      <c r="A207" t="s">
        <v>55</v>
      </c>
      <c r="B207" t="s">
        <v>54</v>
      </c>
      <c r="C207" s="2" t="s">
        <v>143</v>
      </c>
      <c r="D207" t="s">
        <v>142</v>
      </c>
      <c r="E207">
        <v>3</v>
      </c>
      <c r="F207">
        <v>1646.97</v>
      </c>
      <c r="G207">
        <v>1339</v>
      </c>
      <c r="H207" t="s">
        <v>327</v>
      </c>
      <c r="I207" t="s">
        <v>322</v>
      </c>
      <c r="J207" t="s">
        <v>327</v>
      </c>
      <c r="K207" t="s">
        <v>322</v>
      </c>
      <c r="L207" t="s">
        <v>322</v>
      </c>
      <c r="M207" t="s">
        <v>322</v>
      </c>
      <c r="N207" t="s">
        <v>322</v>
      </c>
    </row>
    <row r="208" spans="1:14" ht="15.75" thickBot="1">
      <c r="A208" t="s">
        <v>55</v>
      </c>
      <c r="B208" t="s">
        <v>54</v>
      </c>
      <c r="C208" s="2" t="s">
        <v>145</v>
      </c>
      <c r="D208" t="s">
        <v>100</v>
      </c>
      <c r="E208">
        <v>2</v>
      </c>
      <c r="F208">
        <v>2907.72</v>
      </c>
      <c r="G208">
        <v>2364</v>
      </c>
      <c r="H208" t="s">
        <v>322</v>
      </c>
      <c r="I208" t="s">
        <v>327</v>
      </c>
      <c r="J208" t="s">
        <v>322</v>
      </c>
      <c r="K208" t="s">
        <v>322</v>
      </c>
      <c r="L208" t="s">
        <v>327</v>
      </c>
      <c r="M208" t="s">
        <v>322</v>
      </c>
      <c r="N208" t="s">
        <v>322</v>
      </c>
    </row>
    <row r="209" spans="1:14" ht="15.75" thickBot="1">
      <c r="A209" t="s">
        <v>55</v>
      </c>
      <c r="B209" t="s">
        <v>54</v>
      </c>
      <c r="C209" s="2" t="s">
        <v>149</v>
      </c>
      <c r="D209" t="s">
        <v>147</v>
      </c>
      <c r="E209">
        <v>1</v>
      </c>
      <c r="F209">
        <v>1605.1499999999999</v>
      </c>
      <c r="G209">
        <v>1305</v>
      </c>
      <c r="H209" t="s">
        <v>327</v>
      </c>
      <c r="I209" t="s">
        <v>322</v>
      </c>
      <c r="J209" t="s">
        <v>327</v>
      </c>
      <c r="K209" t="s">
        <v>322</v>
      </c>
      <c r="L209" t="s">
        <v>322</v>
      </c>
      <c r="M209" t="s">
        <v>327</v>
      </c>
      <c r="N209" t="s">
        <v>322</v>
      </c>
    </row>
    <row r="210" spans="1:14" ht="15.75" thickBot="1">
      <c r="A210" t="s">
        <v>55</v>
      </c>
      <c r="B210" t="s">
        <v>54</v>
      </c>
      <c r="C210" s="2" t="s">
        <v>152</v>
      </c>
      <c r="D210" t="s">
        <v>151</v>
      </c>
      <c r="E210">
        <v>2</v>
      </c>
      <c r="F210">
        <v>2883.12</v>
      </c>
      <c r="G210">
        <v>2344</v>
      </c>
      <c r="H210" t="s">
        <v>322</v>
      </c>
      <c r="I210" t="s">
        <v>327</v>
      </c>
      <c r="J210" t="s">
        <v>322</v>
      </c>
      <c r="K210" t="s">
        <v>322</v>
      </c>
      <c r="L210" t="s">
        <v>322</v>
      </c>
      <c r="M210" t="s">
        <v>322</v>
      </c>
      <c r="N210" t="s">
        <v>322</v>
      </c>
    </row>
    <row r="211" spans="1:14" ht="15.75" thickBot="1">
      <c r="A211" t="s">
        <v>55</v>
      </c>
      <c r="B211" t="s">
        <v>54</v>
      </c>
      <c r="C211" s="2" t="s">
        <v>155</v>
      </c>
      <c r="D211" t="s">
        <v>154</v>
      </c>
      <c r="E211">
        <v>3</v>
      </c>
      <c r="F211">
        <v>1004.91</v>
      </c>
      <c r="G211">
        <v>817</v>
      </c>
      <c r="H211" t="s">
        <v>322</v>
      </c>
      <c r="I211" t="s">
        <v>327</v>
      </c>
      <c r="J211" t="s">
        <v>327</v>
      </c>
      <c r="K211" t="s">
        <v>322</v>
      </c>
      <c r="L211" t="s">
        <v>322</v>
      </c>
      <c r="M211" t="s">
        <v>322</v>
      </c>
      <c r="N211" t="s">
        <v>327</v>
      </c>
    </row>
    <row r="212" spans="1:14" ht="15.75" thickBot="1">
      <c r="A212" t="s">
        <v>55</v>
      </c>
      <c r="B212" t="s">
        <v>54</v>
      </c>
      <c r="C212" s="2" t="s">
        <v>158</v>
      </c>
      <c r="D212" t="s">
        <v>157</v>
      </c>
      <c r="E212">
        <v>1</v>
      </c>
      <c r="F212">
        <v>2125.44</v>
      </c>
      <c r="G212">
        <v>1728</v>
      </c>
      <c r="H212" t="s">
        <v>327</v>
      </c>
      <c r="I212" t="s">
        <v>322</v>
      </c>
      <c r="J212" t="s">
        <v>327</v>
      </c>
      <c r="K212" t="s">
        <v>322</v>
      </c>
      <c r="L212" t="s">
        <v>322</v>
      </c>
      <c r="M212" t="s">
        <v>327</v>
      </c>
      <c r="N212" t="s">
        <v>322</v>
      </c>
    </row>
    <row r="213" spans="1:14" ht="15.75" thickBot="1">
      <c r="A213" t="s">
        <v>55</v>
      </c>
      <c r="B213" t="s">
        <v>54</v>
      </c>
      <c r="C213" s="2" t="s">
        <v>161</v>
      </c>
      <c r="D213" t="s">
        <v>160</v>
      </c>
      <c r="E213">
        <v>4</v>
      </c>
      <c r="F213">
        <v>2238.6</v>
      </c>
      <c r="G213">
        <v>1820</v>
      </c>
      <c r="H213" t="s">
        <v>327</v>
      </c>
      <c r="I213" t="s">
        <v>322</v>
      </c>
      <c r="J213" t="s">
        <v>327</v>
      </c>
      <c r="K213" t="s">
        <v>322</v>
      </c>
      <c r="L213" t="s">
        <v>322</v>
      </c>
      <c r="M213" t="s">
        <v>327</v>
      </c>
      <c r="N213" t="s">
        <v>327</v>
      </c>
    </row>
    <row r="214" spans="1:14" ht="15.75" thickBot="1">
      <c r="A214" t="s">
        <v>55</v>
      </c>
      <c r="B214" t="s">
        <v>54</v>
      </c>
      <c r="C214" s="2" t="s">
        <v>163</v>
      </c>
      <c r="D214" t="s">
        <v>31</v>
      </c>
      <c r="E214">
        <v>1</v>
      </c>
      <c r="F214">
        <v>2674.02</v>
      </c>
      <c r="G214">
        <v>2174</v>
      </c>
      <c r="H214" t="s">
        <v>322</v>
      </c>
      <c r="I214" t="s">
        <v>327</v>
      </c>
      <c r="J214" t="s">
        <v>327</v>
      </c>
      <c r="K214" t="s">
        <v>327</v>
      </c>
      <c r="L214" t="s">
        <v>322</v>
      </c>
      <c r="M214" t="s">
        <v>327</v>
      </c>
      <c r="N214" t="s">
        <v>322</v>
      </c>
    </row>
    <row r="215" spans="1:14" ht="15.75" thickBot="1">
      <c r="A215" t="s">
        <v>55</v>
      </c>
      <c r="B215" t="s">
        <v>54</v>
      </c>
      <c r="C215" s="2" t="s">
        <v>166</v>
      </c>
      <c r="D215" t="s">
        <v>165</v>
      </c>
      <c r="E215">
        <v>4</v>
      </c>
      <c r="F215">
        <v>1031.97</v>
      </c>
      <c r="G215">
        <v>839</v>
      </c>
      <c r="H215" t="s">
        <v>327</v>
      </c>
      <c r="I215" t="s">
        <v>327</v>
      </c>
      <c r="J215" t="s">
        <v>327</v>
      </c>
      <c r="K215" t="s">
        <v>327</v>
      </c>
      <c r="L215" t="s">
        <v>327</v>
      </c>
      <c r="M215" t="s">
        <v>322</v>
      </c>
      <c r="N215" t="s">
        <v>322</v>
      </c>
    </row>
    <row r="216" spans="1:14" ht="15.75" thickBot="1">
      <c r="A216" t="s">
        <v>55</v>
      </c>
      <c r="B216" t="s">
        <v>54</v>
      </c>
      <c r="C216" s="2" t="s">
        <v>169</v>
      </c>
      <c r="D216" t="s">
        <v>168</v>
      </c>
      <c r="E216">
        <v>3</v>
      </c>
      <c r="F216">
        <v>1140.21</v>
      </c>
      <c r="G216">
        <v>927</v>
      </c>
      <c r="H216" t="s">
        <v>327</v>
      </c>
      <c r="I216" t="s">
        <v>327</v>
      </c>
      <c r="J216" t="s">
        <v>327</v>
      </c>
      <c r="K216" t="s">
        <v>327</v>
      </c>
      <c r="L216" t="s">
        <v>322</v>
      </c>
      <c r="M216" t="s">
        <v>327</v>
      </c>
      <c r="N216" t="s">
        <v>322</v>
      </c>
    </row>
    <row r="217" spans="1:14" ht="15.75" thickBot="1">
      <c r="A217" t="s">
        <v>55</v>
      </c>
      <c r="B217" t="s">
        <v>54</v>
      </c>
      <c r="C217" s="2" t="s">
        <v>172</v>
      </c>
      <c r="D217" t="s">
        <v>171</v>
      </c>
      <c r="E217">
        <v>2</v>
      </c>
      <c r="F217">
        <v>1049.19</v>
      </c>
      <c r="G217">
        <v>853</v>
      </c>
      <c r="H217" t="s">
        <v>322</v>
      </c>
      <c r="I217" t="s">
        <v>322</v>
      </c>
      <c r="J217" t="s">
        <v>327</v>
      </c>
      <c r="K217" t="s">
        <v>327</v>
      </c>
      <c r="L217" t="s">
        <v>322</v>
      </c>
      <c r="M217" t="s">
        <v>322</v>
      </c>
      <c r="N217" t="s">
        <v>327</v>
      </c>
    </row>
    <row r="218" spans="1:14" ht="15.75" thickBot="1">
      <c r="A218" t="s">
        <v>55</v>
      </c>
      <c r="B218" t="s">
        <v>54</v>
      </c>
      <c r="C218" s="2" t="s">
        <v>175</v>
      </c>
      <c r="D218" t="s">
        <v>174</v>
      </c>
      <c r="E218">
        <v>1</v>
      </c>
      <c r="F218">
        <v>2692.47</v>
      </c>
      <c r="G218">
        <v>2189</v>
      </c>
      <c r="H218" t="s">
        <v>327</v>
      </c>
      <c r="I218" t="s">
        <v>327</v>
      </c>
      <c r="J218" t="s">
        <v>322</v>
      </c>
      <c r="K218" t="s">
        <v>327</v>
      </c>
      <c r="L218" t="s">
        <v>327</v>
      </c>
      <c r="M218" t="s">
        <v>322</v>
      </c>
      <c r="N218" t="s">
        <v>322</v>
      </c>
    </row>
    <row r="219" spans="1:14" ht="15.75" thickBot="1">
      <c r="A219" t="s">
        <v>55</v>
      </c>
      <c r="B219" t="s">
        <v>54</v>
      </c>
      <c r="C219" s="2" t="s">
        <v>179</v>
      </c>
      <c r="D219" t="s">
        <v>177</v>
      </c>
      <c r="E219">
        <v>4</v>
      </c>
      <c r="F219">
        <v>1389.9</v>
      </c>
      <c r="G219">
        <v>1130</v>
      </c>
      <c r="H219" t="s">
        <v>322</v>
      </c>
      <c r="I219" t="s">
        <v>322</v>
      </c>
      <c r="J219" t="s">
        <v>322</v>
      </c>
      <c r="K219" t="s">
        <v>327</v>
      </c>
      <c r="L219" t="s">
        <v>322</v>
      </c>
      <c r="M219" t="s">
        <v>322</v>
      </c>
      <c r="N219" t="s">
        <v>327</v>
      </c>
    </row>
    <row r="220" spans="1:14" ht="15.75" thickBot="1">
      <c r="A220" t="s">
        <v>55</v>
      </c>
      <c r="B220" t="s">
        <v>54</v>
      </c>
      <c r="C220" s="2" t="s">
        <v>182</v>
      </c>
      <c r="D220" t="s">
        <v>181</v>
      </c>
      <c r="E220">
        <v>1</v>
      </c>
      <c r="F220">
        <v>1277.97</v>
      </c>
      <c r="G220">
        <v>1039</v>
      </c>
      <c r="H220" t="s">
        <v>327</v>
      </c>
      <c r="I220" t="s">
        <v>322</v>
      </c>
      <c r="J220" t="s">
        <v>327</v>
      </c>
      <c r="K220" t="s">
        <v>322</v>
      </c>
      <c r="L220" t="s">
        <v>327</v>
      </c>
      <c r="M220" t="s">
        <v>327</v>
      </c>
      <c r="N220" t="s">
        <v>322</v>
      </c>
    </row>
    <row r="221" spans="1:14" ht="15.75" thickBot="1">
      <c r="A221" t="s">
        <v>55</v>
      </c>
      <c r="B221" t="s">
        <v>54</v>
      </c>
      <c r="C221" s="2" t="s">
        <v>186</v>
      </c>
      <c r="D221" t="s">
        <v>184</v>
      </c>
      <c r="E221">
        <v>3</v>
      </c>
      <c r="F221">
        <v>2506.7399999999998</v>
      </c>
      <c r="G221">
        <v>2038</v>
      </c>
      <c r="H221" t="s">
        <v>327</v>
      </c>
      <c r="I221" t="s">
        <v>322</v>
      </c>
      <c r="J221" t="s">
        <v>322</v>
      </c>
      <c r="K221" t="s">
        <v>322</v>
      </c>
      <c r="L221" t="s">
        <v>327</v>
      </c>
      <c r="M221" t="s">
        <v>327</v>
      </c>
      <c r="N221" t="s">
        <v>322</v>
      </c>
    </row>
    <row r="222" spans="1:14" ht="15.75" thickBot="1">
      <c r="A222" t="s">
        <v>55</v>
      </c>
      <c r="B222" t="s">
        <v>54</v>
      </c>
      <c r="C222" s="2" t="s">
        <v>189</v>
      </c>
      <c r="D222" t="s">
        <v>188</v>
      </c>
      <c r="E222">
        <v>1</v>
      </c>
      <c r="F222">
        <v>2655.57</v>
      </c>
      <c r="G222">
        <v>2159</v>
      </c>
      <c r="H222" t="s">
        <v>322</v>
      </c>
      <c r="I222" t="s">
        <v>322</v>
      </c>
      <c r="J222" t="s">
        <v>327</v>
      </c>
      <c r="K222" t="s">
        <v>327</v>
      </c>
      <c r="L222" t="s">
        <v>322</v>
      </c>
      <c r="M222" t="s">
        <v>322</v>
      </c>
      <c r="N222" t="s">
        <v>327</v>
      </c>
    </row>
    <row r="223" spans="1:14" ht="15.75" thickBot="1">
      <c r="A223" t="s">
        <v>55</v>
      </c>
      <c r="B223" t="s">
        <v>54</v>
      </c>
      <c r="C223" s="2" t="s">
        <v>192</v>
      </c>
      <c r="D223" t="s">
        <v>191</v>
      </c>
      <c r="E223">
        <v>4</v>
      </c>
      <c r="F223">
        <v>2771.19</v>
      </c>
      <c r="G223">
        <v>2253</v>
      </c>
      <c r="H223" t="s">
        <v>327</v>
      </c>
      <c r="I223" t="s">
        <v>322</v>
      </c>
      <c r="J223" t="s">
        <v>327</v>
      </c>
      <c r="K223" t="s">
        <v>327</v>
      </c>
      <c r="L223" t="s">
        <v>322</v>
      </c>
      <c r="M223" t="s">
        <v>322</v>
      </c>
      <c r="N223" t="s">
        <v>327</v>
      </c>
    </row>
    <row r="224" spans="1:14" ht="15.75" thickBot="1">
      <c r="A224" t="s">
        <v>55</v>
      </c>
      <c r="B224" t="s">
        <v>54</v>
      </c>
      <c r="C224" s="2" t="s">
        <v>195</v>
      </c>
      <c r="D224" t="s">
        <v>194</v>
      </c>
      <c r="E224">
        <v>4</v>
      </c>
      <c r="F224">
        <v>2920.02</v>
      </c>
      <c r="G224">
        <v>2374</v>
      </c>
      <c r="H224" t="s">
        <v>322</v>
      </c>
      <c r="I224" t="s">
        <v>322</v>
      </c>
      <c r="J224" t="s">
        <v>322</v>
      </c>
      <c r="K224" t="s">
        <v>322</v>
      </c>
      <c r="L224" t="s">
        <v>322</v>
      </c>
      <c r="M224" t="s">
        <v>327</v>
      </c>
      <c r="N224" t="s">
        <v>322</v>
      </c>
    </row>
    <row r="225" spans="1:14" ht="15.75" thickBot="1">
      <c r="A225" t="s">
        <v>55</v>
      </c>
      <c r="B225" t="s">
        <v>54</v>
      </c>
      <c r="C225" s="2" t="s">
        <v>198</v>
      </c>
      <c r="D225" t="s">
        <v>197</v>
      </c>
      <c r="E225">
        <v>3</v>
      </c>
      <c r="F225">
        <v>3046.71</v>
      </c>
      <c r="G225">
        <v>2477</v>
      </c>
      <c r="H225" t="s">
        <v>322</v>
      </c>
      <c r="I225" t="s">
        <v>327</v>
      </c>
      <c r="J225" t="s">
        <v>322</v>
      </c>
      <c r="K225" t="s">
        <v>322</v>
      </c>
      <c r="L225" t="s">
        <v>327</v>
      </c>
      <c r="M225" t="s">
        <v>322</v>
      </c>
      <c r="N225" t="s">
        <v>322</v>
      </c>
    </row>
    <row r="226" spans="1:14" ht="15.75" thickBot="1">
      <c r="A226" t="s">
        <v>55</v>
      </c>
      <c r="B226" t="s">
        <v>54</v>
      </c>
      <c r="C226" s="2" t="s">
        <v>201</v>
      </c>
      <c r="D226" t="s">
        <v>200</v>
      </c>
      <c r="E226">
        <v>2</v>
      </c>
      <c r="F226">
        <v>1254.5999999999999</v>
      </c>
      <c r="G226">
        <v>1020</v>
      </c>
      <c r="H226" t="s">
        <v>322</v>
      </c>
      <c r="I226" t="s">
        <v>322</v>
      </c>
      <c r="J226" t="s">
        <v>322</v>
      </c>
      <c r="K226" t="s">
        <v>322</v>
      </c>
      <c r="L226" t="s">
        <v>327</v>
      </c>
      <c r="M226" t="s">
        <v>322</v>
      </c>
      <c r="N226" t="s">
        <v>322</v>
      </c>
    </row>
    <row r="227" spans="1:14" ht="15.75" thickBot="1">
      <c r="A227" t="s">
        <v>55</v>
      </c>
      <c r="B227" t="s">
        <v>54</v>
      </c>
      <c r="C227" s="2" t="s">
        <v>205</v>
      </c>
      <c r="D227" t="s">
        <v>203</v>
      </c>
      <c r="E227">
        <v>1</v>
      </c>
      <c r="F227">
        <v>1285.3499999999999</v>
      </c>
      <c r="G227">
        <v>1045</v>
      </c>
      <c r="H227" t="s">
        <v>327</v>
      </c>
      <c r="I227" t="s">
        <v>322</v>
      </c>
      <c r="J227" t="s">
        <v>327</v>
      </c>
      <c r="K227" t="s">
        <v>322</v>
      </c>
      <c r="L227" t="s">
        <v>327</v>
      </c>
      <c r="M227" t="s">
        <v>327</v>
      </c>
      <c r="N227" t="s">
        <v>327</v>
      </c>
    </row>
    <row r="228" spans="1:14" ht="15.75" thickBot="1">
      <c r="A228" t="s">
        <v>55</v>
      </c>
      <c r="B228" t="s">
        <v>54</v>
      </c>
      <c r="C228" s="2" t="s">
        <v>208</v>
      </c>
      <c r="D228" t="s">
        <v>207</v>
      </c>
      <c r="E228">
        <v>3</v>
      </c>
      <c r="F228">
        <v>1825.32</v>
      </c>
      <c r="G228">
        <v>1484</v>
      </c>
      <c r="H228" t="s">
        <v>322</v>
      </c>
      <c r="I228" t="s">
        <v>322</v>
      </c>
      <c r="J228" t="s">
        <v>327</v>
      </c>
      <c r="K228" t="s">
        <v>327</v>
      </c>
      <c r="L228" t="s">
        <v>327</v>
      </c>
      <c r="M228" t="s">
        <v>327</v>
      </c>
      <c r="N228" t="s">
        <v>327</v>
      </c>
    </row>
    <row r="229" spans="1:14" ht="15.75" thickBot="1">
      <c r="A229" t="s">
        <v>55</v>
      </c>
      <c r="B229" t="s">
        <v>54</v>
      </c>
      <c r="C229" s="2" t="s">
        <v>211</v>
      </c>
      <c r="D229" t="s">
        <v>210</v>
      </c>
      <c r="E229">
        <v>3</v>
      </c>
      <c r="F229">
        <v>2270.58</v>
      </c>
      <c r="G229">
        <v>1846</v>
      </c>
      <c r="H229" t="s">
        <v>322</v>
      </c>
      <c r="I229" t="s">
        <v>327</v>
      </c>
      <c r="J229" t="s">
        <v>327</v>
      </c>
      <c r="K229" t="s">
        <v>322</v>
      </c>
      <c r="L229" t="s">
        <v>327</v>
      </c>
      <c r="M229" t="s">
        <v>327</v>
      </c>
      <c r="N229" t="s">
        <v>327</v>
      </c>
    </row>
    <row r="230" spans="1:14" ht="15.75" thickBot="1">
      <c r="A230" t="s">
        <v>55</v>
      </c>
      <c r="B230" t="s">
        <v>54</v>
      </c>
      <c r="C230" s="2" t="s">
        <v>214</v>
      </c>
      <c r="D230" t="s">
        <v>213</v>
      </c>
      <c r="E230">
        <v>2</v>
      </c>
      <c r="F230">
        <v>2526.42</v>
      </c>
      <c r="G230">
        <v>2054</v>
      </c>
      <c r="H230" t="s">
        <v>327</v>
      </c>
      <c r="I230" t="s">
        <v>322</v>
      </c>
      <c r="J230" t="s">
        <v>327</v>
      </c>
      <c r="K230" t="s">
        <v>322</v>
      </c>
      <c r="L230" t="s">
        <v>327</v>
      </c>
      <c r="M230" t="s">
        <v>322</v>
      </c>
      <c r="N230" t="s">
        <v>322</v>
      </c>
    </row>
    <row r="231" spans="1:14" ht="15.75" thickBot="1">
      <c r="A231" t="s">
        <v>55</v>
      </c>
      <c r="B231" t="s">
        <v>54</v>
      </c>
      <c r="C231" s="2" t="s">
        <v>217</v>
      </c>
      <c r="D231" t="s">
        <v>216</v>
      </c>
      <c r="E231">
        <v>3</v>
      </c>
      <c r="F231">
        <v>2942.16</v>
      </c>
      <c r="G231">
        <v>2392</v>
      </c>
      <c r="H231" t="s">
        <v>322</v>
      </c>
      <c r="I231" t="s">
        <v>322</v>
      </c>
      <c r="J231" t="s">
        <v>322</v>
      </c>
      <c r="K231" t="s">
        <v>327</v>
      </c>
      <c r="L231" t="s">
        <v>327</v>
      </c>
      <c r="M231" t="s">
        <v>322</v>
      </c>
      <c r="N231" t="s">
        <v>322</v>
      </c>
    </row>
    <row r="232" spans="1:14" ht="15.75" thickBot="1">
      <c r="A232" t="s">
        <v>55</v>
      </c>
      <c r="B232" t="s">
        <v>54</v>
      </c>
      <c r="C232" s="2" t="s">
        <v>221</v>
      </c>
      <c r="D232" t="s">
        <v>219</v>
      </c>
      <c r="E232">
        <v>4</v>
      </c>
      <c r="F232">
        <v>2075.0099999999998</v>
      </c>
      <c r="G232">
        <v>1687</v>
      </c>
      <c r="H232" t="s">
        <v>327</v>
      </c>
      <c r="I232" t="s">
        <v>322</v>
      </c>
      <c r="J232" t="s">
        <v>327</v>
      </c>
      <c r="K232" t="s">
        <v>327</v>
      </c>
      <c r="L232" t="s">
        <v>322</v>
      </c>
      <c r="M232" t="s">
        <v>322</v>
      </c>
      <c r="N232" t="s">
        <v>327</v>
      </c>
    </row>
    <row r="233" spans="1:14" ht="15.75" thickBot="1">
      <c r="A233" t="s">
        <v>55</v>
      </c>
      <c r="B233" t="s">
        <v>54</v>
      </c>
      <c r="C233" s="2" t="s">
        <v>223</v>
      </c>
      <c r="D233" t="s">
        <v>307</v>
      </c>
      <c r="E233">
        <v>2</v>
      </c>
      <c r="F233">
        <v>1179.57</v>
      </c>
      <c r="G233">
        <v>959</v>
      </c>
      <c r="H233" t="s">
        <v>322</v>
      </c>
      <c r="I233" t="s">
        <v>322</v>
      </c>
      <c r="J233" t="s">
        <v>327</v>
      </c>
      <c r="K233" t="s">
        <v>327</v>
      </c>
      <c r="L233" t="s">
        <v>322</v>
      </c>
      <c r="M233" t="s">
        <v>322</v>
      </c>
      <c r="N233" t="s">
        <v>322</v>
      </c>
    </row>
    <row r="234" spans="1:14" ht="15.75" thickBot="1">
      <c r="A234" t="s">
        <v>55</v>
      </c>
      <c r="B234" t="s">
        <v>54</v>
      </c>
      <c r="C234" s="2" t="s">
        <v>226</v>
      </c>
      <c r="D234" t="s">
        <v>225</v>
      </c>
      <c r="E234">
        <v>4</v>
      </c>
      <c r="F234">
        <v>1410.81</v>
      </c>
      <c r="G234">
        <v>1147</v>
      </c>
      <c r="H234" t="s">
        <v>327</v>
      </c>
      <c r="I234" t="s">
        <v>322</v>
      </c>
      <c r="J234" t="s">
        <v>322</v>
      </c>
      <c r="K234" t="s">
        <v>327</v>
      </c>
      <c r="L234" t="s">
        <v>327</v>
      </c>
      <c r="M234" t="s">
        <v>322</v>
      </c>
      <c r="N234" t="s">
        <v>327</v>
      </c>
    </row>
    <row r="235" spans="1:14" ht="15.75" thickBot="1">
      <c r="A235" t="s">
        <v>55</v>
      </c>
      <c r="B235" t="s">
        <v>54</v>
      </c>
      <c r="C235" s="2" t="s">
        <v>205</v>
      </c>
      <c r="D235" t="s">
        <v>203</v>
      </c>
      <c r="E235">
        <v>3</v>
      </c>
      <c r="F235">
        <v>2831.46</v>
      </c>
      <c r="G235">
        <v>2302</v>
      </c>
      <c r="H235" t="s">
        <v>327</v>
      </c>
      <c r="I235" t="s">
        <v>322</v>
      </c>
      <c r="J235" t="s">
        <v>322</v>
      </c>
      <c r="K235" t="s">
        <v>322</v>
      </c>
      <c r="L235" t="s">
        <v>327</v>
      </c>
      <c r="M235" t="s">
        <v>327</v>
      </c>
      <c r="N235" t="s">
        <v>322</v>
      </c>
    </row>
    <row r="236" spans="1:14" ht="15.75" thickBot="1">
      <c r="A236" t="s">
        <v>55</v>
      </c>
      <c r="B236" t="s">
        <v>54</v>
      </c>
      <c r="C236" s="2" t="s">
        <v>230</v>
      </c>
      <c r="D236" t="s">
        <v>229</v>
      </c>
      <c r="E236">
        <v>3</v>
      </c>
      <c r="F236">
        <v>2950.77</v>
      </c>
      <c r="G236">
        <v>2399</v>
      </c>
      <c r="H236" t="s">
        <v>327</v>
      </c>
      <c r="I236" t="s">
        <v>322</v>
      </c>
      <c r="J236" t="s">
        <v>327</v>
      </c>
      <c r="K236" t="s">
        <v>322</v>
      </c>
      <c r="L236" t="s">
        <v>327</v>
      </c>
      <c r="M236" t="s">
        <v>322</v>
      </c>
      <c r="N236" t="s">
        <v>322</v>
      </c>
    </row>
    <row r="237" spans="1:14" ht="15.75" thickBot="1">
      <c r="A237" t="s">
        <v>55</v>
      </c>
      <c r="B237" t="s">
        <v>54</v>
      </c>
      <c r="C237" s="2" t="s">
        <v>233</v>
      </c>
      <c r="D237" t="s">
        <v>232</v>
      </c>
      <c r="E237">
        <v>2</v>
      </c>
      <c r="F237">
        <v>1933.56</v>
      </c>
      <c r="G237">
        <v>1572</v>
      </c>
      <c r="H237" t="s">
        <v>322</v>
      </c>
      <c r="I237" t="s">
        <v>327</v>
      </c>
      <c r="J237" t="s">
        <v>327</v>
      </c>
      <c r="K237" t="s">
        <v>322</v>
      </c>
      <c r="L237" t="s">
        <v>327</v>
      </c>
      <c r="M237" t="s">
        <v>327</v>
      </c>
      <c r="N237" t="s">
        <v>322</v>
      </c>
    </row>
    <row r="238" spans="1:14" ht="15.75" thickBot="1">
      <c r="A238" t="s">
        <v>55</v>
      </c>
      <c r="B238" t="s">
        <v>54</v>
      </c>
      <c r="C238" s="2" t="s">
        <v>236</v>
      </c>
      <c r="D238" t="s">
        <v>235</v>
      </c>
      <c r="E238">
        <v>1</v>
      </c>
      <c r="F238">
        <v>1674.03</v>
      </c>
      <c r="G238">
        <v>1361</v>
      </c>
      <c r="H238" t="s">
        <v>327</v>
      </c>
      <c r="I238" t="s">
        <v>322</v>
      </c>
      <c r="J238" t="s">
        <v>322</v>
      </c>
      <c r="K238" t="s">
        <v>327</v>
      </c>
      <c r="L238" t="s">
        <v>327</v>
      </c>
      <c r="M238" t="s">
        <v>322</v>
      </c>
      <c r="N238" t="s">
        <v>322</v>
      </c>
    </row>
    <row r="239" spans="1:14" ht="15.75" thickBot="1">
      <c r="A239" t="s">
        <v>55</v>
      </c>
      <c r="B239" t="s">
        <v>54</v>
      </c>
      <c r="C239" s="2" t="s">
        <v>238</v>
      </c>
      <c r="D239" t="s">
        <v>148</v>
      </c>
      <c r="E239">
        <v>2</v>
      </c>
      <c r="F239">
        <v>2437.86</v>
      </c>
      <c r="G239">
        <v>1982</v>
      </c>
      <c r="H239" t="s">
        <v>322</v>
      </c>
      <c r="I239" t="s">
        <v>327</v>
      </c>
      <c r="J239" t="s">
        <v>322</v>
      </c>
      <c r="K239" t="s">
        <v>327</v>
      </c>
      <c r="L239" t="s">
        <v>327</v>
      </c>
      <c r="M239" t="s">
        <v>322</v>
      </c>
      <c r="N239" t="s">
        <v>327</v>
      </c>
    </row>
    <row r="240" spans="1:14" ht="15.75" thickBot="1">
      <c r="A240" t="s">
        <v>55</v>
      </c>
      <c r="B240" t="s">
        <v>54</v>
      </c>
      <c r="C240" s="2" t="s">
        <v>241</v>
      </c>
      <c r="D240" t="s">
        <v>240</v>
      </c>
      <c r="E240">
        <v>3</v>
      </c>
      <c r="F240">
        <v>2945.85</v>
      </c>
      <c r="G240">
        <v>2395</v>
      </c>
      <c r="H240" t="s">
        <v>322</v>
      </c>
      <c r="I240" t="s">
        <v>322</v>
      </c>
      <c r="J240" t="s">
        <v>322</v>
      </c>
      <c r="K240" t="s">
        <v>322</v>
      </c>
      <c r="L240" t="s">
        <v>322</v>
      </c>
      <c r="M240" t="s">
        <v>327</v>
      </c>
      <c r="N240" t="s">
        <v>322</v>
      </c>
    </row>
    <row r="241" spans="1:14" ht="15.75" thickBot="1">
      <c r="A241" t="s">
        <v>55</v>
      </c>
      <c r="B241" t="s">
        <v>54</v>
      </c>
      <c r="C241" s="2" t="s">
        <v>244</v>
      </c>
      <c r="D241" t="s">
        <v>243</v>
      </c>
      <c r="E241">
        <v>3</v>
      </c>
      <c r="F241">
        <v>2931.09</v>
      </c>
      <c r="G241">
        <v>2383</v>
      </c>
      <c r="H241" t="s">
        <v>327</v>
      </c>
      <c r="I241" t="s">
        <v>322</v>
      </c>
      <c r="J241" t="s">
        <v>322</v>
      </c>
      <c r="K241" t="s">
        <v>322</v>
      </c>
      <c r="L241" t="s">
        <v>322</v>
      </c>
      <c r="M241" t="s">
        <v>327</v>
      </c>
      <c r="N241" t="s">
        <v>322</v>
      </c>
    </row>
    <row r="242" spans="1:14" ht="15.75" thickBot="1">
      <c r="A242" t="s">
        <v>55</v>
      </c>
      <c r="B242" t="s">
        <v>54</v>
      </c>
      <c r="C242" s="2" t="s">
        <v>247</v>
      </c>
      <c r="D242" t="s">
        <v>246</v>
      </c>
      <c r="E242">
        <v>2</v>
      </c>
      <c r="F242">
        <v>1599</v>
      </c>
      <c r="G242">
        <v>1300</v>
      </c>
      <c r="H242" t="s">
        <v>322</v>
      </c>
      <c r="I242" t="s">
        <v>322</v>
      </c>
      <c r="J242" t="s">
        <v>327</v>
      </c>
      <c r="K242" t="s">
        <v>327</v>
      </c>
      <c r="L242" t="s">
        <v>322</v>
      </c>
      <c r="M242" t="s">
        <v>327</v>
      </c>
      <c r="N242" t="s">
        <v>322</v>
      </c>
    </row>
    <row r="243" spans="1:14" ht="15.75" thickBot="1">
      <c r="A243" t="s">
        <v>55</v>
      </c>
      <c r="B243" t="s">
        <v>54</v>
      </c>
      <c r="C243" s="2" t="s">
        <v>251</v>
      </c>
      <c r="D243" t="s">
        <v>249</v>
      </c>
      <c r="E243">
        <v>2</v>
      </c>
      <c r="F243">
        <v>2990.13</v>
      </c>
      <c r="G243">
        <v>2431</v>
      </c>
      <c r="H243" t="s">
        <v>322</v>
      </c>
      <c r="I243" t="s">
        <v>327</v>
      </c>
      <c r="J243" t="s">
        <v>322</v>
      </c>
      <c r="K243" t="s">
        <v>327</v>
      </c>
      <c r="L243" t="s">
        <v>322</v>
      </c>
      <c r="M243" t="s">
        <v>327</v>
      </c>
      <c r="N243" t="s">
        <v>322</v>
      </c>
    </row>
    <row r="244" spans="1:14" ht="15.75" thickBot="1">
      <c r="A244" t="s">
        <v>55</v>
      </c>
      <c r="B244" t="s">
        <v>54</v>
      </c>
      <c r="C244" s="2" t="s">
        <v>254</v>
      </c>
      <c r="D244" t="s">
        <v>253</v>
      </c>
      <c r="E244">
        <v>4</v>
      </c>
      <c r="F244">
        <v>2033.19</v>
      </c>
      <c r="G244">
        <v>1653</v>
      </c>
      <c r="H244" t="s">
        <v>322</v>
      </c>
      <c r="I244" t="s">
        <v>327</v>
      </c>
      <c r="J244" t="s">
        <v>327</v>
      </c>
      <c r="K244" t="s">
        <v>322</v>
      </c>
      <c r="L244" t="s">
        <v>322</v>
      </c>
      <c r="M244" t="s">
        <v>327</v>
      </c>
      <c r="N244" t="s">
        <v>322</v>
      </c>
    </row>
    <row r="245" spans="1:14" ht="15.75" thickBot="1">
      <c r="A245" t="s">
        <v>55</v>
      </c>
      <c r="B245" t="s">
        <v>54</v>
      </c>
      <c r="C245" s="2" t="s">
        <v>257</v>
      </c>
      <c r="D245" t="s">
        <v>256</v>
      </c>
      <c r="E245">
        <v>1</v>
      </c>
      <c r="F245">
        <v>2392.35</v>
      </c>
      <c r="G245">
        <v>1945</v>
      </c>
      <c r="H245" t="s">
        <v>322</v>
      </c>
      <c r="I245" t="s">
        <v>322</v>
      </c>
      <c r="J245" t="s">
        <v>322</v>
      </c>
      <c r="K245" t="s">
        <v>327</v>
      </c>
      <c r="L245" t="s">
        <v>322</v>
      </c>
      <c r="M245" t="s">
        <v>322</v>
      </c>
      <c r="N245" t="s">
        <v>327</v>
      </c>
    </row>
    <row r="246" spans="1:14" ht="15.75" thickBot="1">
      <c r="A246" t="s">
        <v>55</v>
      </c>
      <c r="B246" t="s">
        <v>54</v>
      </c>
      <c r="C246" s="2" t="s">
        <v>260</v>
      </c>
      <c r="D246" t="s">
        <v>259</v>
      </c>
      <c r="E246">
        <v>1</v>
      </c>
      <c r="F246">
        <v>2034.42</v>
      </c>
      <c r="G246">
        <v>1654</v>
      </c>
      <c r="H246" t="s">
        <v>322</v>
      </c>
      <c r="I246" t="s">
        <v>322</v>
      </c>
      <c r="J246" t="s">
        <v>322</v>
      </c>
      <c r="K246" t="s">
        <v>327</v>
      </c>
      <c r="L246" t="s">
        <v>327</v>
      </c>
      <c r="M246" t="s">
        <v>322</v>
      </c>
      <c r="N246" t="s">
        <v>322</v>
      </c>
    </row>
    <row r="247" spans="1:14" ht="15.75" thickBot="1">
      <c r="A247" t="s">
        <v>55</v>
      </c>
      <c r="B247" t="s">
        <v>54</v>
      </c>
      <c r="C247" s="2" t="s">
        <v>263</v>
      </c>
      <c r="D247" t="s">
        <v>262</v>
      </c>
      <c r="E247">
        <v>2</v>
      </c>
      <c r="F247">
        <v>2186.94</v>
      </c>
      <c r="G247">
        <v>1778</v>
      </c>
      <c r="H247" t="s">
        <v>327</v>
      </c>
      <c r="I247" t="s">
        <v>322</v>
      </c>
      <c r="J247" t="s">
        <v>322</v>
      </c>
      <c r="K247" t="s">
        <v>327</v>
      </c>
      <c r="L247" t="s">
        <v>327</v>
      </c>
      <c r="M247" t="s">
        <v>322</v>
      </c>
      <c r="N247" t="s">
        <v>327</v>
      </c>
    </row>
    <row r="248" spans="1:14" ht="15.75" thickBot="1">
      <c r="A248" t="s">
        <v>55</v>
      </c>
      <c r="B248" t="s">
        <v>54</v>
      </c>
      <c r="C248" s="2" t="s">
        <v>266</v>
      </c>
      <c r="D248" t="s">
        <v>265</v>
      </c>
      <c r="E248">
        <v>1</v>
      </c>
      <c r="F248">
        <v>2762.58</v>
      </c>
      <c r="G248">
        <v>2246</v>
      </c>
      <c r="H248" t="s">
        <v>322</v>
      </c>
      <c r="I248" t="s">
        <v>322</v>
      </c>
      <c r="J248" t="s">
        <v>327</v>
      </c>
      <c r="K248" t="s">
        <v>322</v>
      </c>
      <c r="L248" t="s">
        <v>322</v>
      </c>
      <c r="M248" t="s">
        <v>327</v>
      </c>
      <c r="N248" t="s">
        <v>327</v>
      </c>
    </row>
    <row r="249" spans="1:14" ht="15.75" thickBot="1">
      <c r="A249" t="s">
        <v>55</v>
      </c>
      <c r="B249" t="s">
        <v>54</v>
      </c>
      <c r="C249" s="2" t="s">
        <v>269</v>
      </c>
      <c r="D249" t="s">
        <v>268</v>
      </c>
      <c r="E249">
        <v>1</v>
      </c>
      <c r="F249">
        <v>2441.5500000000002</v>
      </c>
      <c r="G249">
        <v>1985</v>
      </c>
      <c r="H249" t="s">
        <v>322</v>
      </c>
      <c r="I249" t="s">
        <v>327</v>
      </c>
      <c r="J249" t="s">
        <v>327</v>
      </c>
      <c r="K249" t="s">
        <v>327</v>
      </c>
      <c r="L249" t="s">
        <v>327</v>
      </c>
      <c r="M249" t="s">
        <v>327</v>
      </c>
      <c r="N249" t="s">
        <v>327</v>
      </c>
    </row>
    <row r="250" spans="1:14" ht="15.75" thickBot="1">
      <c r="A250" t="s">
        <v>55</v>
      </c>
      <c r="B250" t="s">
        <v>54</v>
      </c>
      <c r="C250" s="2" t="s">
        <v>272</v>
      </c>
      <c r="D250" t="s">
        <v>271</v>
      </c>
      <c r="E250">
        <v>4</v>
      </c>
      <c r="F250">
        <v>3029.49</v>
      </c>
      <c r="G250">
        <v>2463</v>
      </c>
      <c r="H250" t="s">
        <v>327</v>
      </c>
      <c r="I250" t="s">
        <v>327</v>
      </c>
      <c r="J250" t="s">
        <v>322</v>
      </c>
      <c r="K250" t="s">
        <v>327</v>
      </c>
      <c r="L250" t="s">
        <v>322</v>
      </c>
      <c r="M250" t="s">
        <v>327</v>
      </c>
      <c r="N250" t="s">
        <v>327</v>
      </c>
    </row>
    <row r="251" spans="1:14" ht="15.75" thickBot="1">
      <c r="A251" t="s">
        <v>55</v>
      </c>
      <c r="B251" t="s">
        <v>54</v>
      </c>
      <c r="C251" s="2" t="s">
        <v>275</v>
      </c>
      <c r="D251" t="s">
        <v>274</v>
      </c>
      <c r="E251">
        <v>2</v>
      </c>
      <c r="F251">
        <v>1849.92</v>
      </c>
      <c r="G251">
        <v>1504</v>
      </c>
      <c r="H251" t="s">
        <v>322</v>
      </c>
      <c r="I251" t="s">
        <v>322</v>
      </c>
      <c r="J251" t="s">
        <v>322</v>
      </c>
      <c r="K251" t="s">
        <v>322</v>
      </c>
      <c r="L251" t="s">
        <v>322</v>
      </c>
      <c r="M251" t="s">
        <v>322</v>
      </c>
      <c r="N251" t="s">
        <v>327</v>
      </c>
    </row>
    <row r="252" spans="1:14" ht="15.75" thickBot="1">
      <c r="A252" t="s">
        <v>55</v>
      </c>
      <c r="B252" t="s">
        <v>54</v>
      </c>
      <c r="C252" s="2" t="s">
        <v>278</v>
      </c>
      <c r="D252" t="s">
        <v>277</v>
      </c>
      <c r="E252">
        <v>4</v>
      </c>
      <c r="F252">
        <v>1719.54</v>
      </c>
      <c r="G252">
        <v>1398</v>
      </c>
      <c r="H252" t="s">
        <v>322</v>
      </c>
      <c r="I252" t="s">
        <v>322</v>
      </c>
      <c r="J252" t="s">
        <v>327</v>
      </c>
      <c r="K252" t="s">
        <v>327</v>
      </c>
      <c r="L252" t="s">
        <v>327</v>
      </c>
      <c r="M252" t="s">
        <v>327</v>
      </c>
      <c r="N252" t="s">
        <v>327</v>
      </c>
    </row>
    <row r="253" spans="1:14" ht="15.75" thickBot="1">
      <c r="A253" t="s">
        <v>55</v>
      </c>
      <c r="B253" t="s">
        <v>54</v>
      </c>
      <c r="C253" s="2" t="s">
        <v>281</v>
      </c>
      <c r="D253" t="s">
        <v>280</v>
      </c>
      <c r="E253">
        <v>4</v>
      </c>
      <c r="F253">
        <v>999.99</v>
      </c>
      <c r="G253">
        <v>813</v>
      </c>
      <c r="H253" t="s">
        <v>322</v>
      </c>
      <c r="I253" t="s">
        <v>322</v>
      </c>
      <c r="J253" t="s">
        <v>327</v>
      </c>
      <c r="K253" t="s">
        <v>327</v>
      </c>
      <c r="L253" t="s">
        <v>327</v>
      </c>
      <c r="M253" t="s">
        <v>322</v>
      </c>
      <c r="N253" t="s">
        <v>327</v>
      </c>
    </row>
    <row r="254" spans="1:14" ht="15.75" thickBot="1">
      <c r="A254" t="s">
        <v>55</v>
      </c>
      <c r="B254" t="s">
        <v>54</v>
      </c>
      <c r="C254" s="2" t="s">
        <v>283</v>
      </c>
      <c r="D254" t="s">
        <v>282</v>
      </c>
      <c r="E254">
        <v>4</v>
      </c>
      <c r="F254">
        <v>2814.24</v>
      </c>
      <c r="G254">
        <v>2288</v>
      </c>
      <c r="H254" t="s">
        <v>327</v>
      </c>
      <c r="I254" t="s">
        <v>327</v>
      </c>
      <c r="J254" t="s">
        <v>322</v>
      </c>
      <c r="K254" t="s">
        <v>327</v>
      </c>
      <c r="L254" t="s">
        <v>322</v>
      </c>
      <c r="M254" t="s">
        <v>327</v>
      </c>
      <c r="N254" t="s">
        <v>322</v>
      </c>
    </row>
    <row r="255" spans="1:14" ht="15.75" thickBot="1">
      <c r="A255" t="s">
        <v>55</v>
      </c>
      <c r="B255" t="s">
        <v>54</v>
      </c>
      <c r="C255" s="2" t="s">
        <v>286</v>
      </c>
      <c r="D255" t="s">
        <v>285</v>
      </c>
      <c r="E255">
        <v>2</v>
      </c>
      <c r="F255">
        <v>2356.6799999999998</v>
      </c>
      <c r="G255">
        <v>1916</v>
      </c>
      <c r="H255" t="s">
        <v>327</v>
      </c>
      <c r="I255" t="s">
        <v>322</v>
      </c>
      <c r="J255" t="s">
        <v>327</v>
      </c>
      <c r="K255" t="s">
        <v>322</v>
      </c>
      <c r="L255" t="s">
        <v>322</v>
      </c>
      <c r="M255" t="s">
        <v>327</v>
      </c>
      <c r="N255" t="s">
        <v>322</v>
      </c>
    </row>
    <row r="256" spans="1:14" ht="15.75" thickBot="1">
      <c r="A256" t="s">
        <v>55</v>
      </c>
      <c r="B256" t="s">
        <v>54</v>
      </c>
      <c r="C256" s="2" t="s">
        <v>289</v>
      </c>
      <c r="D256" t="s">
        <v>288</v>
      </c>
      <c r="E256">
        <v>1</v>
      </c>
      <c r="F256">
        <v>1624.83</v>
      </c>
      <c r="G256">
        <v>1321</v>
      </c>
      <c r="H256" t="s">
        <v>327</v>
      </c>
      <c r="I256" t="s">
        <v>327</v>
      </c>
      <c r="J256" t="s">
        <v>322</v>
      </c>
      <c r="K256" t="s">
        <v>327</v>
      </c>
      <c r="L256" t="s">
        <v>327</v>
      </c>
      <c r="M256" t="s">
        <v>322</v>
      </c>
      <c r="N256" t="s">
        <v>327</v>
      </c>
    </row>
    <row r="257" spans="1:14" ht="15.75" thickBot="1">
      <c r="A257" t="s">
        <v>55</v>
      </c>
      <c r="B257" t="s">
        <v>54</v>
      </c>
      <c r="C257" s="2" t="s">
        <v>292</v>
      </c>
      <c r="D257" t="s">
        <v>291</v>
      </c>
      <c r="E257">
        <v>2</v>
      </c>
      <c r="F257">
        <v>1157.43</v>
      </c>
      <c r="G257">
        <v>941</v>
      </c>
      <c r="H257" t="s">
        <v>322</v>
      </c>
      <c r="I257" t="s">
        <v>322</v>
      </c>
      <c r="J257" t="s">
        <v>327</v>
      </c>
      <c r="K257" t="s">
        <v>327</v>
      </c>
      <c r="L257" t="s">
        <v>322</v>
      </c>
      <c r="M257" t="s">
        <v>322</v>
      </c>
      <c r="N257" t="s">
        <v>327</v>
      </c>
    </row>
    <row r="258" spans="1:14" ht="15.75" thickBot="1">
      <c r="A258" t="s">
        <v>55</v>
      </c>
      <c r="B258" t="s">
        <v>54</v>
      </c>
      <c r="C258" s="2" t="s">
        <v>295</v>
      </c>
      <c r="D258" t="s">
        <v>294</v>
      </c>
      <c r="E258">
        <v>2</v>
      </c>
      <c r="F258">
        <v>2520.27</v>
      </c>
      <c r="G258">
        <v>2049</v>
      </c>
      <c r="H258" t="s">
        <v>322</v>
      </c>
      <c r="I258" t="s">
        <v>322</v>
      </c>
      <c r="J258" t="s">
        <v>322</v>
      </c>
      <c r="K258" t="s">
        <v>327</v>
      </c>
      <c r="L258" t="s">
        <v>322</v>
      </c>
      <c r="M258" t="s">
        <v>327</v>
      </c>
      <c r="N258" t="s">
        <v>327</v>
      </c>
    </row>
    <row r="259" spans="1:14" ht="15.75" thickBot="1">
      <c r="A259" t="s">
        <v>55</v>
      </c>
      <c r="B259" t="s">
        <v>54</v>
      </c>
      <c r="C259" s="2" t="s">
        <v>298</v>
      </c>
      <c r="D259" t="s">
        <v>297</v>
      </c>
      <c r="E259">
        <v>3</v>
      </c>
      <c r="F259">
        <v>2844.99</v>
      </c>
      <c r="G259">
        <v>2313</v>
      </c>
      <c r="H259" t="s">
        <v>327</v>
      </c>
      <c r="I259" t="s">
        <v>322</v>
      </c>
      <c r="J259" t="s">
        <v>322</v>
      </c>
      <c r="K259" t="s">
        <v>327</v>
      </c>
      <c r="L259" t="s">
        <v>327</v>
      </c>
      <c r="M259" t="s">
        <v>327</v>
      </c>
      <c r="N259" t="s">
        <v>322</v>
      </c>
    </row>
    <row r="260" spans="1:14" ht="15.75" thickBot="1">
      <c r="A260" t="s">
        <v>55</v>
      </c>
      <c r="B260" t="s">
        <v>54</v>
      </c>
      <c r="C260" s="2" t="s">
        <v>301</v>
      </c>
      <c r="D260" t="s">
        <v>300</v>
      </c>
      <c r="E260">
        <v>2</v>
      </c>
      <c r="F260">
        <v>2952</v>
      </c>
      <c r="G260">
        <v>2400</v>
      </c>
      <c r="H260" t="s">
        <v>327</v>
      </c>
      <c r="I260" t="s">
        <v>322</v>
      </c>
      <c r="J260" t="s">
        <v>322</v>
      </c>
      <c r="K260" t="s">
        <v>322</v>
      </c>
      <c r="L260" t="s">
        <v>327</v>
      </c>
      <c r="M260" t="s">
        <v>322</v>
      </c>
      <c r="N260" t="s">
        <v>322</v>
      </c>
    </row>
    <row r="261" spans="1:14" ht="15.75" thickBot="1">
      <c r="A261" t="s">
        <v>55</v>
      </c>
      <c r="B261" t="s">
        <v>54</v>
      </c>
      <c r="C261" s="2" t="s">
        <v>304</v>
      </c>
      <c r="D261" t="s">
        <v>303</v>
      </c>
      <c r="E261">
        <v>2</v>
      </c>
      <c r="F261">
        <v>1656.81</v>
      </c>
      <c r="G261">
        <v>1347</v>
      </c>
      <c r="H261" t="s">
        <v>327</v>
      </c>
      <c r="I261" t="s">
        <v>327</v>
      </c>
      <c r="J261" t="s">
        <v>327</v>
      </c>
      <c r="K261" t="s">
        <v>322</v>
      </c>
      <c r="L261" t="s">
        <v>322</v>
      </c>
      <c r="M261" t="s">
        <v>322</v>
      </c>
      <c r="N261" t="s">
        <v>327</v>
      </c>
    </row>
  </sheetData>
  <sortState ref="C1:C99">
    <sortCondition descending="1" ref="C1"/>
  </sortState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79998168889431442"/>
  </sheetPr>
  <dimension ref="A1:K5"/>
  <sheetViews>
    <sheetView workbookViewId="0">
      <selection activeCell="J2" sqref="J2:J5"/>
    </sheetView>
  </sheetViews>
  <sheetFormatPr baseColWidth="10" defaultRowHeight="15"/>
  <cols>
    <col min="3" max="3" width="20.5703125" customWidth="1"/>
    <col min="4" max="4" width="12.42578125" bestFit="1" customWidth="1"/>
  </cols>
  <sheetData>
    <row r="1" spans="1:11">
      <c r="A1" s="4" t="s">
        <v>310</v>
      </c>
      <c r="B1" s="4" t="s">
        <v>311</v>
      </c>
      <c r="C1" s="4" t="s">
        <v>312</v>
      </c>
      <c r="D1" s="4" t="s">
        <v>313</v>
      </c>
      <c r="E1" s="4" t="s">
        <v>314</v>
      </c>
      <c r="F1" s="4" t="s">
        <v>315</v>
      </c>
      <c r="G1" s="4" t="s">
        <v>316</v>
      </c>
      <c r="H1" s="4" t="s">
        <v>317</v>
      </c>
      <c r="I1" s="4" t="s">
        <v>315</v>
      </c>
      <c r="J1" s="4" t="s">
        <v>316</v>
      </c>
    </row>
    <row r="2" spans="1:11">
      <c r="A2" s="9">
        <v>1</v>
      </c>
      <c r="B2" s="9" t="s">
        <v>329</v>
      </c>
      <c r="C2" s="9" t="s">
        <v>332</v>
      </c>
      <c r="D2" s="9">
        <v>30</v>
      </c>
      <c r="E2" s="10">
        <v>30</v>
      </c>
      <c r="F2" s="10">
        <v>10</v>
      </c>
      <c r="G2" s="10">
        <v>3</v>
      </c>
      <c r="H2" s="7">
        <v>0</v>
      </c>
      <c r="I2" s="7">
        <v>0</v>
      </c>
      <c r="J2" s="7">
        <v>0</v>
      </c>
      <c r="K2" s="11"/>
    </row>
    <row r="3" spans="1:11">
      <c r="A3">
        <v>2</v>
      </c>
      <c r="B3" t="s">
        <v>329</v>
      </c>
      <c r="C3" t="s">
        <v>330</v>
      </c>
      <c r="D3">
        <v>80</v>
      </c>
      <c r="E3" s="8">
        <v>70</v>
      </c>
      <c r="F3" s="8">
        <v>14</v>
      </c>
      <c r="G3" s="8">
        <v>5</v>
      </c>
      <c r="H3" s="5">
        <v>10</v>
      </c>
      <c r="I3" s="5">
        <v>5</v>
      </c>
      <c r="J3" s="5">
        <v>2</v>
      </c>
    </row>
    <row r="4" spans="1:11">
      <c r="A4">
        <v>3</v>
      </c>
      <c r="B4" t="s">
        <v>329</v>
      </c>
      <c r="C4" t="s">
        <v>330</v>
      </c>
      <c r="D4">
        <v>125</v>
      </c>
      <c r="E4" s="8">
        <v>105</v>
      </c>
      <c r="F4" s="8">
        <v>21</v>
      </c>
      <c r="G4" s="8">
        <v>5</v>
      </c>
      <c r="H4" s="5">
        <v>20</v>
      </c>
      <c r="I4" s="5">
        <v>10</v>
      </c>
      <c r="J4" s="5">
        <v>2</v>
      </c>
    </row>
    <row r="5" spans="1:11">
      <c r="A5">
        <v>4</v>
      </c>
      <c r="B5" t="s">
        <v>329</v>
      </c>
      <c r="C5" t="s">
        <v>331</v>
      </c>
      <c r="D5">
        <v>150</v>
      </c>
      <c r="E5" s="8">
        <v>120</v>
      </c>
      <c r="F5" s="8">
        <v>30</v>
      </c>
      <c r="G5" s="8">
        <v>4</v>
      </c>
      <c r="H5" s="5">
        <v>30</v>
      </c>
      <c r="I5" s="5">
        <v>10</v>
      </c>
      <c r="J5" s="5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8"/>
  <sheetViews>
    <sheetView tabSelected="1" workbookViewId="0">
      <pane ySplit="1" topLeftCell="A80" activePane="bottomLeft" state="frozen"/>
      <selection pane="bottomLeft" activeCell="D2" sqref="D2:D98"/>
    </sheetView>
  </sheetViews>
  <sheetFormatPr baseColWidth="10" defaultRowHeight="15"/>
  <cols>
    <col min="2" max="2" width="18.7109375" customWidth="1"/>
    <col min="3" max="3" width="20.140625" customWidth="1"/>
    <col min="4" max="4" width="83.140625" customWidth="1"/>
  </cols>
  <sheetData>
    <row r="1" spans="1:5" ht="15.75" thickBot="1">
      <c r="A1" s="16"/>
      <c r="B1" s="17" t="s">
        <v>335</v>
      </c>
      <c r="C1" s="17" t="s">
        <v>336</v>
      </c>
      <c r="D1" s="18"/>
      <c r="E1" s="19"/>
    </row>
    <row r="2" spans="1:5">
      <c r="A2" s="15">
        <v>1</v>
      </c>
      <c r="B2" s="15" t="s">
        <v>6</v>
      </c>
      <c r="C2" s="15" t="s">
        <v>355</v>
      </c>
      <c r="D2" t="str">
        <f>CONCATENATE("INSERT INTO ciudad( c_cod, c_desc) VALUES ( """,B2,""" , """,C2, """);")</f>
        <v>INSERT INTO ciudad( c_cod, c_desc) VALUES ( "SAVR" , "Alto Rio Senguer");</v>
      </c>
    </row>
    <row r="3" spans="1:5">
      <c r="A3" s="9">
        <v>2</v>
      </c>
      <c r="B3" s="9" t="s">
        <v>10</v>
      </c>
      <c r="C3" s="9" t="s">
        <v>8</v>
      </c>
      <c r="D3" t="str">
        <f t="shared" ref="D3:D66" si="0">CONCATENATE("INSERT INTO ciudad( c_cod, c_desc) VALUES ( """,B3,""" , """,C3, """);")</f>
        <v>INSERT INTO ciudad( c_cod, c_desc) VALUES ( "SAZA" , "Azul");</v>
      </c>
    </row>
    <row r="4" spans="1:5">
      <c r="A4" s="9">
        <v>3</v>
      </c>
      <c r="B4" s="9" t="s">
        <v>13</v>
      </c>
      <c r="C4" s="9" t="s">
        <v>356</v>
      </c>
      <c r="D4" t="str">
        <f t="shared" si="0"/>
        <v>INSERT INTO ciudad( c_cod, c_desc) VALUES ( "SAZB" , "Bahia Blanca");</v>
      </c>
    </row>
    <row r="5" spans="1:5">
      <c r="A5" s="9">
        <v>4</v>
      </c>
      <c r="B5" s="9" t="s">
        <v>16</v>
      </c>
      <c r="C5" s="9" t="s">
        <v>15</v>
      </c>
      <c r="D5" t="str">
        <f t="shared" si="0"/>
        <v>INSERT INTO ciudad( c_cod, c_desc) VALUES ( "SAZS" , "Bariloche");</v>
      </c>
    </row>
    <row r="6" spans="1:5">
      <c r="A6" s="9">
        <v>5</v>
      </c>
      <c r="B6" s="9" t="s">
        <v>19</v>
      </c>
      <c r="C6" s="9" t="s">
        <v>357</v>
      </c>
      <c r="D6" t="str">
        <f t="shared" si="0"/>
        <v>INSERT INTO ciudad( c_cod, c_desc) VALUES ( "SAZI" , "Bolivar");</v>
      </c>
    </row>
    <row r="7" spans="1:5">
      <c r="A7" s="9">
        <v>6</v>
      </c>
      <c r="B7" s="9" t="s">
        <v>27</v>
      </c>
      <c r="C7" s="9" t="s">
        <v>26</v>
      </c>
      <c r="D7" t="str">
        <f t="shared" si="0"/>
        <v>INSERT INTO ciudad( c_cod, c_desc) VALUES ( "SADO" , "Campo de Mayo");</v>
      </c>
    </row>
    <row r="8" spans="1:5">
      <c r="A8" s="9">
        <v>7</v>
      </c>
      <c r="B8" s="9" t="s">
        <v>32</v>
      </c>
      <c r="C8" s="9" t="s">
        <v>30</v>
      </c>
      <c r="D8" t="str">
        <f t="shared" si="0"/>
        <v>INSERT INTO ciudad( c_cod, c_desc) VALUES ( "SAHE" , "Caviahue");</v>
      </c>
    </row>
    <row r="9" spans="1:5">
      <c r="A9" s="9">
        <v>8</v>
      </c>
      <c r="B9" s="9" t="s">
        <v>35</v>
      </c>
      <c r="C9" s="9" t="s">
        <v>34</v>
      </c>
      <c r="D9" t="str">
        <f t="shared" si="0"/>
        <v>INSERT INTO ciudad( c_cod, c_desc) VALUES ( "SANW" , "Ceres");</v>
      </c>
    </row>
    <row r="10" spans="1:5">
      <c r="A10" s="9">
        <v>9</v>
      </c>
      <c r="B10" s="9" t="s">
        <v>39</v>
      </c>
      <c r="C10" s="9" t="s">
        <v>37</v>
      </c>
      <c r="D10" t="str">
        <f t="shared" si="0"/>
        <v>INSERT INTO ciudad( c_cod, c_desc) VALUES ( "SACT" , "Chamical");</v>
      </c>
    </row>
    <row r="11" spans="1:5">
      <c r="A11" s="9">
        <v>10</v>
      </c>
      <c r="B11" s="9" t="s">
        <v>42</v>
      </c>
      <c r="C11" s="9" t="s">
        <v>41</v>
      </c>
      <c r="D11" t="str">
        <f t="shared" si="0"/>
        <v>INSERT INTO ciudad( c_cod, c_desc) VALUES ( "SACP" , "Chepes");</v>
      </c>
    </row>
    <row r="12" spans="1:5">
      <c r="A12" s="9">
        <v>11</v>
      </c>
      <c r="B12" s="9" t="s">
        <v>45</v>
      </c>
      <c r="C12" s="9" t="s">
        <v>44</v>
      </c>
      <c r="D12" t="str">
        <f t="shared" si="0"/>
        <v>INSERT INTO ciudad( c_cod, c_desc) VALUES ( "SANO" , "Chilecito");</v>
      </c>
    </row>
    <row r="13" spans="1:5">
      <c r="A13" s="9">
        <v>12</v>
      </c>
      <c r="B13" s="9" t="s">
        <v>49</v>
      </c>
      <c r="C13" s="9" t="s">
        <v>47</v>
      </c>
      <c r="D13" t="str">
        <f t="shared" si="0"/>
        <v>INSERT INTO ciudad( c_cod, c_desc) VALUES ( "SATC" , "Clorinda");</v>
      </c>
    </row>
    <row r="14" spans="1:5">
      <c r="A14" s="9">
        <v>13</v>
      </c>
      <c r="B14" s="9" t="s">
        <v>52</v>
      </c>
      <c r="C14" s="9" t="s">
        <v>51</v>
      </c>
      <c r="D14" t="str">
        <f t="shared" si="0"/>
        <v>INSERT INTO ciudad( c_cod, c_desc) VALUES ( "SAVC" , "Comodoro Rivadavia");</v>
      </c>
    </row>
    <row r="15" spans="1:5">
      <c r="A15" s="9">
        <v>14</v>
      </c>
      <c r="B15" s="9" t="s">
        <v>55</v>
      </c>
      <c r="C15" s="9" t="s">
        <v>373</v>
      </c>
      <c r="D15" t="str">
        <f t="shared" si="0"/>
        <v>INSERT INTO ciudad( c_cod, c_desc) VALUES ( "SACO" , "Cordoba");</v>
      </c>
    </row>
    <row r="16" spans="1:5">
      <c r="A16" s="9">
        <v>15</v>
      </c>
      <c r="B16" s="9" t="s">
        <v>59</v>
      </c>
      <c r="C16" s="9" t="s">
        <v>57</v>
      </c>
      <c r="D16" t="str">
        <f t="shared" si="0"/>
        <v>INSERT INTO ciudad( c_cod, c_desc) VALUES ( "SAAC" , "Concordia");</v>
      </c>
    </row>
    <row r="17" spans="1:4">
      <c r="A17" s="9">
        <v>16</v>
      </c>
      <c r="B17" s="9" t="s">
        <v>62</v>
      </c>
      <c r="C17" s="9" t="s">
        <v>367</v>
      </c>
      <c r="D17" t="str">
        <f t="shared" si="0"/>
        <v>INSERT INTO ciudad( c_cod, c_desc) VALUES ( "SAZC" , "Coronel Suarez");</v>
      </c>
    </row>
    <row r="18" spans="1:4">
      <c r="A18" s="9">
        <v>17</v>
      </c>
      <c r="B18" s="9" t="s">
        <v>65</v>
      </c>
      <c r="C18" s="9" t="s">
        <v>64</v>
      </c>
      <c r="D18" t="str">
        <f t="shared" si="0"/>
        <v>INSERT INTO ciudad( c_cod, c_desc) VALUES ( "SARC" , "Corrientes");</v>
      </c>
    </row>
    <row r="19" spans="1:4">
      <c r="A19" s="9">
        <v>18</v>
      </c>
      <c r="B19" s="9" t="s">
        <v>68</v>
      </c>
      <c r="C19" s="9" t="s">
        <v>378</v>
      </c>
      <c r="D19" t="str">
        <f t="shared" si="0"/>
        <v>INSERT INTO ciudad( c_cod, c_desc) VALUES ( "SATU" , "Curuzu Cuatia");</v>
      </c>
    </row>
    <row r="20" spans="1:4">
      <c r="A20" s="9">
        <v>19</v>
      </c>
      <c r="B20" s="9" t="s">
        <v>71</v>
      </c>
      <c r="C20" s="9" t="s">
        <v>70</v>
      </c>
      <c r="D20" t="str">
        <f t="shared" si="0"/>
        <v>INSERT INTO ciudad( c_cod, c_desc) VALUES ( "SAZW" , "Cutral-Co");</v>
      </c>
    </row>
    <row r="21" spans="1:4">
      <c r="A21" s="9">
        <v>20</v>
      </c>
      <c r="B21" s="9" t="s">
        <v>74</v>
      </c>
      <c r="C21" s="9" t="s">
        <v>73</v>
      </c>
      <c r="D21" t="str">
        <f t="shared" si="0"/>
        <v>INSERT INTO ciudad( c_cod, c_desc) VALUES ( "SAZD" , "Dolores");</v>
      </c>
    </row>
    <row r="22" spans="1:4">
      <c r="A22" s="9">
        <v>21</v>
      </c>
      <c r="B22" s="9" t="s">
        <v>77</v>
      </c>
      <c r="C22" s="9" t="s">
        <v>76</v>
      </c>
      <c r="D22" t="str">
        <f t="shared" si="0"/>
        <v>INSERT INTO ciudad( c_cod, c_desc) VALUES ( "SADD" , "Don Torcuato");</v>
      </c>
    </row>
    <row r="23" spans="1:4">
      <c r="A23" s="9">
        <v>22</v>
      </c>
      <c r="B23" s="9" t="s">
        <v>81</v>
      </c>
      <c r="C23" s="9" t="s">
        <v>374</v>
      </c>
      <c r="D23" t="str">
        <f t="shared" si="0"/>
        <v>INSERT INTO ciudad( c_cod, c_desc) VALUES ( "SAVB" , "El Bolson");</v>
      </c>
    </row>
    <row r="24" spans="1:4">
      <c r="A24" s="9">
        <v>23</v>
      </c>
      <c r="B24" s="9" t="s">
        <v>84</v>
      </c>
      <c r="C24" s="9" t="s">
        <v>83</v>
      </c>
      <c r="D24" t="str">
        <f t="shared" si="0"/>
        <v>INSERT INTO ciudad( c_cod, c_desc) VALUES ( "SAWC" , "El Calafate");</v>
      </c>
    </row>
    <row r="25" spans="1:4">
      <c r="A25" s="9">
        <v>24</v>
      </c>
      <c r="B25" s="9" t="s">
        <v>86</v>
      </c>
      <c r="C25" s="9" t="s">
        <v>83</v>
      </c>
      <c r="D25" t="str">
        <f t="shared" si="0"/>
        <v>INSERT INTO ciudad( c_cod, c_desc) VALUES ( "SAWA" , "El Calafate");</v>
      </c>
    </row>
    <row r="26" spans="1:4">
      <c r="A26" s="9">
        <v>25</v>
      </c>
      <c r="B26" s="9" t="s">
        <v>89</v>
      </c>
      <c r="C26" s="9" t="s">
        <v>88</v>
      </c>
      <c r="D26" t="str">
        <f t="shared" si="0"/>
        <v>INSERT INTO ciudad( c_cod, c_desc) VALUES ( "SADP" , "El Palomar");</v>
      </c>
    </row>
    <row r="27" spans="1:4">
      <c r="A27" s="9">
        <v>26</v>
      </c>
      <c r="B27" s="9" t="s">
        <v>92</v>
      </c>
      <c r="C27" s="9" t="s">
        <v>91</v>
      </c>
      <c r="D27" t="str">
        <f t="shared" si="0"/>
        <v>INSERT INTO ciudad( c_cod, c_desc) VALUES ( "SAVE" , "Esquel");</v>
      </c>
    </row>
    <row r="28" spans="1:4">
      <c r="A28" s="9">
        <v>27</v>
      </c>
      <c r="B28" s="9" t="s">
        <v>95</v>
      </c>
      <c r="C28" s="9" t="s">
        <v>94</v>
      </c>
      <c r="D28" t="str">
        <f t="shared" si="0"/>
        <v>INSERT INTO ciudad( c_cod, c_desc) VALUES ( "SAEZ" , "Ezeiza");</v>
      </c>
    </row>
    <row r="29" spans="1:4">
      <c r="A29" s="9">
        <v>28</v>
      </c>
      <c r="B29" s="9" t="s">
        <v>97</v>
      </c>
      <c r="C29" s="9" t="s">
        <v>48</v>
      </c>
      <c r="D29" t="str">
        <f t="shared" si="0"/>
        <v>INSERT INTO ciudad( c_cod, c_desc) VALUES ( "SARF" , "Formosa");</v>
      </c>
    </row>
    <row r="30" spans="1:4">
      <c r="A30" s="9">
        <v>29</v>
      </c>
      <c r="B30" s="9" t="s">
        <v>101</v>
      </c>
      <c r="C30" s="9" t="s">
        <v>99</v>
      </c>
      <c r="D30" t="str">
        <f t="shared" si="0"/>
        <v>INSERT INTO ciudad( c_cod, c_desc) VALUES ( "SAMA" , "General Alvear");</v>
      </c>
    </row>
    <row r="31" spans="1:4">
      <c r="A31" s="9">
        <v>30</v>
      </c>
      <c r="B31" s="9" t="s">
        <v>105</v>
      </c>
      <c r="C31" s="9" t="s">
        <v>103</v>
      </c>
      <c r="D31" t="str">
        <f t="shared" si="0"/>
        <v>INSERT INTO ciudad( c_cod, c_desc) VALUES ( "SAZG" , "General Pico");</v>
      </c>
    </row>
    <row r="32" spans="1:4">
      <c r="A32" s="9">
        <v>31</v>
      </c>
      <c r="B32" s="9" t="s">
        <v>108</v>
      </c>
      <c r="C32" s="9" t="s">
        <v>107</v>
      </c>
      <c r="D32" t="str">
        <f t="shared" si="0"/>
        <v>INSERT INTO ciudad( c_cod, c_desc) VALUES ( "SAHR" , "General Roca");</v>
      </c>
    </row>
    <row r="33" spans="1:4">
      <c r="A33" s="9">
        <v>32</v>
      </c>
      <c r="B33" s="9" t="s">
        <v>111</v>
      </c>
      <c r="C33" s="9" t="s">
        <v>110</v>
      </c>
      <c r="D33" t="str">
        <f t="shared" si="0"/>
        <v>INSERT INTO ciudad( c_cod, c_desc) VALUES ( "SAVJ" , "Ingeniero Jacobacci");</v>
      </c>
    </row>
    <row r="34" spans="1:4">
      <c r="A34" s="9">
        <v>33</v>
      </c>
      <c r="B34" s="9" t="s">
        <v>114</v>
      </c>
      <c r="C34" s="9" t="s">
        <v>358</v>
      </c>
      <c r="D34" t="str">
        <f t="shared" si="0"/>
        <v>INSERT INTO ciudad( c_cod, c_desc) VALUES ( "SAAK" , "Isla Martin Garcia");</v>
      </c>
    </row>
    <row r="35" spans="1:4">
      <c r="A35" s="9">
        <v>34</v>
      </c>
      <c r="B35" s="9" t="s">
        <v>117</v>
      </c>
      <c r="C35" s="9" t="s">
        <v>371</v>
      </c>
      <c r="D35" t="str">
        <f t="shared" si="0"/>
        <v>INSERT INTO ciudad( c_cod, c_desc) VALUES ( "SADJ" , "Jose C. Paz");</v>
      </c>
    </row>
    <row r="36" spans="1:4">
      <c r="A36" s="9">
        <v>35</v>
      </c>
      <c r="B36" s="9" t="s">
        <v>120</v>
      </c>
      <c r="C36" s="9" t="s">
        <v>359</v>
      </c>
      <c r="D36" t="str">
        <f t="shared" si="0"/>
        <v>INSERT INTO ciudad( c_cod, c_desc) VALUES ( "SAAJ" , "Junin");</v>
      </c>
    </row>
    <row r="37" spans="1:4">
      <c r="A37" s="9">
        <v>36</v>
      </c>
      <c r="B37" s="9" t="s">
        <v>123</v>
      </c>
      <c r="C37" s="9" t="s">
        <v>122</v>
      </c>
      <c r="D37" t="str">
        <f t="shared" si="0"/>
        <v>INSERT INTO ciudad( c_cod, c_desc) VALUES ( "SAOL" , "Laboulaye");</v>
      </c>
    </row>
    <row r="38" spans="1:4">
      <c r="A38" s="9">
        <v>37</v>
      </c>
      <c r="B38" s="9" t="s">
        <v>126</v>
      </c>
      <c r="C38" s="9" t="s">
        <v>125</v>
      </c>
      <c r="D38" t="str">
        <f t="shared" si="0"/>
        <v>INSERT INTO ciudad( c_cod, c_desc) VALUES ( "SACC" , "La Cumbre");</v>
      </c>
    </row>
    <row r="39" spans="1:4">
      <c r="A39" s="9">
        <v>38</v>
      </c>
      <c r="B39" s="9" t="s">
        <v>129</v>
      </c>
      <c r="C39" s="9" t="s">
        <v>128</v>
      </c>
      <c r="D39" t="str">
        <f t="shared" si="0"/>
        <v>INSERT INTO ciudad( c_cod, c_desc) VALUES ( "SADL" , "La Plata");</v>
      </c>
    </row>
    <row r="40" spans="1:4">
      <c r="A40" s="9">
        <v>39</v>
      </c>
      <c r="B40" s="9" t="s">
        <v>131</v>
      </c>
      <c r="C40" s="9" t="s">
        <v>38</v>
      </c>
      <c r="D40" t="str">
        <f t="shared" si="0"/>
        <v>INSERT INTO ciudad( c_cod, c_desc) VALUES ( "SANL" , "La Rioja");</v>
      </c>
    </row>
    <row r="41" spans="1:4">
      <c r="A41" s="9">
        <v>40</v>
      </c>
      <c r="B41" s="9" t="s">
        <v>134</v>
      </c>
      <c r="C41" s="9" t="s">
        <v>133</v>
      </c>
      <c r="D41" t="str">
        <f t="shared" si="0"/>
        <v>INSERT INTO ciudad( c_cod, c_desc) VALUES ( "SAVH" , "Las Heras");</v>
      </c>
    </row>
    <row r="42" spans="1:4">
      <c r="A42" s="9">
        <v>41</v>
      </c>
      <c r="B42" s="9" t="s">
        <v>137</v>
      </c>
      <c r="C42" s="9" t="s">
        <v>136</v>
      </c>
      <c r="D42" t="str">
        <f t="shared" si="0"/>
        <v>INSERT INTO ciudad( c_cod, c_desc) VALUES ( "SATK" , "Las Lomitas");</v>
      </c>
    </row>
    <row r="43" spans="1:4">
      <c r="A43" s="9">
        <v>42</v>
      </c>
      <c r="B43" s="9" t="s">
        <v>140</v>
      </c>
      <c r="C43" s="9" t="s">
        <v>139</v>
      </c>
      <c r="D43" t="str">
        <f t="shared" si="0"/>
        <v>INSERT INTO ciudad( c_cod, c_desc) VALUES ( "SAMM" , "Malargüe");</v>
      </c>
    </row>
    <row r="44" spans="1:4">
      <c r="A44" s="9">
        <v>43</v>
      </c>
      <c r="B44" s="9" t="s">
        <v>143</v>
      </c>
      <c r="C44" s="9" t="s">
        <v>142</v>
      </c>
      <c r="D44" t="str">
        <f t="shared" si="0"/>
        <v>INSERT INTO ciudad( c_cod, c_desc) VALUES ( "SAZM" , "Mar del Plata");</v>
      </c>
    </row>
    <row r="45" spans="1:4">
      <c r="A45" s="9">
        <v>44</v>
      </c>
      <c r="B45" s="9" t="s">
        <v>145</v>
      </c>
      <c r="C45" s="9" t="s">
        <v>100</v>
      </c>
      <c r="D45" t="str">
        <f t="shared" si="0"/>
        <v>INSERT INTO ciudad( c_cod, c_desc) VALUES ( "SAME" , "Mendoza");</v>
      </c>
    </row>
    <row r="46" spans="1:4">
      <c r="A46" s="9">
        <v>45</v>
      </c>
      <c r="B46" s="9" t="s">
        <v>149</v>
      </c>
      <c r="C46" s="9" t="s">
        <v>147</v>
      </c>
      <c r="D46" t="str">
        <f t="shared" si="0"/>
        <v>INSERT INTO ciudad( c_cod, c_desc) VALUES ( "SAOS" , "Merlo");</v>
      </c>
    </row>
    <row r="47" spans="1:4">
      <c r="A47" s="9">
        <v>46</v>
      </c>
      <c r="B47" s="9" t="s">
        <v>152</v>
      </c>
      <c r="C47" s="9" t="s">
        <v>151</v>
      </c>
      <c r="D47" t="str">
        <f t="shared" si="0"/>
        <v>INSERT INTO ciudad( c_cod, c_desc) VALUES ( "SAEM" , "Miramar");</v>
      </c>
    </row>
    <row r="48" spans="1:4">
      <c r="A48" s="9">
        <v>47</v>
      </c>
      <c r="B48" s="9" t="s">
        <v>155</v>
      </c>
      <c r="C48" s="9" t="s">
        <v>154</v>
      </c>
      <c r="D48" t="str">
        <f t="shared" si="0"/>
        <v>INSERT INTO ciudad( c_cod, c_desc) VALUES ( "SARM" , "Monte Caseros");</v>
      </c>
    </row>
    <row r="49" spans="1:4">
      <c r="A49" s="9">
        <v>48</v>
      </c>
      <c r="B49" s="9" t="s">
        <v>158</v>
      </c>
      <c r="C49" s="9" t="s">
        <v>375</v>
      </c>
      <c r="D49" t="str">
        <f t="shared" si="0"/>
        <v>INSERT INTO ciudad( c_cod, c_desc) VALUES ( "SADM" , "Moron");</v>
      </c>
    </row>
    <row r="50" spans="1:4">
      <c r="A50" s="9">
        <v>49</v>
      </c>
      <c r="B50" s="9" t="s">
        <v>161</v>
      </c>
      <c r="C50" s="9" t="s">
        <v>160</v>
      </c>
      <c r="D50" t="str">
        <f t="shared" si="0"/>
        <v>INSERT INTO ciudad( c_cod, c_desc) VALUES ( "SAZO" , "Necochea");</v>
      </c>
    </row>
    <row r="51" spans="1:4">
      <c r="A51" s="9">
        <v>50</v>
      </c>
      <c r="B51" s="9" t="s">
        <v>163</v>
      </c>
      <c r="C51" s="9" t="s">
        <v>372</v>
      </c>
      <c r="D51" t="str">
        <f t="shared" si="0"/>
        <v>INSERT INTO ciudad( c_cod, c_desc) VALUES ( "SAZN" , "Neuquen");</v>
      </c>
    </row>
    <row r="52" spans="1:4">
      <c r="A52" s="9">
        <v>51</v>
      </c>
      <c r="B52" s="9" t="s">
        <v>166</v>
      </c>
      <c r="C52" s="9" t="s">
        <v>360</v>
      </c>
      <c r="D52" t="str">
        <f t="shared" si="0"/>
        <v>INSERT INTO ciudad( c_cod, c_desc) VALUES ( "SAZF" , "Olavarria");</v>
      </c>
    </row>
    <row r="53" spans="1:4">
      <c r="A53" s="9">
        <v>52</v>
      </c>
      <c r="B53" s="9" t="s">
        <v>169</v>
      </c>
      <c r="C53" s="9" t="s">
        <v>368</v>
      </c>
      <c r="D53" t="str">
        <f t="shared" si="0"/>
        <v>INSERT INTO ciudad( c_cod, c_desc) VALUES ( "SAAP" , "Parana");</v>
      </c>
    </row>
    <row r="54" spans="1:4">
      <c r="A54" s="9">
        <v>53</v>
      </c>
      <c r="B54" s="9" t="s">
        <v>172</v>
      </c>
      <c r="C54" s="9" t="s">
        <v>171</v>
      </c>
      <c r="D54" t="str">
        <f t="shared" si="0"/>
        <v>INSERT INTO ciudad( c_cod, c_desc) VALUES ( "SARL" , "Paso de los Libres");</v>
      </c>
    </row>
    <row r="55" spans="1:4">
      <c r="A55" s="9">
        <v>54</v>
      </c>
      <c r="B55" s="9" t="s">
        <v>175</v>
      </c>
      <c r="C55" s="9" t="s">
        <v>376</v>
      </c>
      <c r="D55" t="str">
        <f t="shared" si="0"/>
        <v>INSERT INTO ciudad( c_cod, c_desc) VALUES ( "SAZP" , "Pehuajo");</v>
      </c>
    </row>
    <row r="56" spans="1:4">
      <c r="A56" s="9">
        <v>55</v>
      </c>
      <c r="B56" s="9" t="s">
        <v>179</v>
      </c>
      <c r="C56" s="9" t="s">
        <v>177</v>
      </c>
      <c r="D56" t="str">
        <f t="shared" si="0"/>
        <v>INSERT INTO ciudad( c_cod, c_desc) VALUES ( "SASJ" , "Perico");</v>
      </c>
    </row>
    <row r="57" spans="1:4">
      <c r="A57" s="9">
        <v>56</v>
      </c>
      <c r="B57" s="9" t="s">
        <v>182</v>
      </c>
      <c r="C57" s="9" t="s">
        <v>181</v>
      </c>
      <c r="D57" t="str">
        <f t="shared" si="0"/>
        <v>INSERT INTO ciudad( c_cod, c_desc) VALUES ( "SAWP" , "Perito Moreno");</v>
      </c>
    </row>
    <row r="58" spans="1:4">
      <c r="A58" s="9">
        <v>57</v>
      </c>
      <c r="B58" s="9" t="s">
        <v>186</v>
      </c>
      <c r="C58" s="9" t="s">
        <v>184</v>
      </c>
      <c r="D58" t="str">
        <f t="shared" si="0"/>
        <v>INSERT INTO ciudad( c_cod, c_desc) VALUES ( "SARP" , "Posadas");</v>
      </c>
    </row>
    <row r="59" spans="1:4">
      <c r="A59" s="9">
        <v>58</v>
      </c>
      <c r="B59" s="9" t="s">
        <v>189</v>
      </c>
      <c r="C59" s="9" t="s">
        <v>188</v>
      </c>
      <c r="D59" t="str">
        <f t="shared" si="0"/>
        <v>INSERT INTO ciudad( c_cod, c_desc) VALUES ( "SAWD" , "Puerto Deseado");</v>
      </c>
    </row>
    <row r="60" spans="1:4">
      <c r="A60" s="9">
        <v>59</v>
      </c>
      <c r="B60" s="9" t="s">
        <v>192</v>
      </c>
      <c r="C60" s="9" t="s">
        <v>379</v>
      </c>
      <c r="D60" t="str">
        <f t="shared" si="0"/>
        <v>INSERT INTO ciudad( c_cod, c_desc) VALUES ( "SARI" , "Puerto Iguazu");</v>
      </c>
    </row>
    <row r="61" spans="1:4">
      <c r="A61" s="9">
        <v>60</v>
      </c>
      <c r="B61" s="9" t="s">
        <v>195</v>
      </c>
      <c r="C61" s="9" t="s">
        <v>194</v>
      </c>
      <c r="D61" t="str">
        <f t="shared" si="0"/>
        <v>INSERT INTO ciudad( c_cod, c_desc) VALUES ( "SAVY" , "Puerto Madryn");</v>
      </c>
    </row>
    <row r="62" spans="1:4">
      <c r="A62" s="9">
        <v>61</v>
      </c>
      <c r="B62" s="9" t="s">
        <v>198</v>
      </c>
      <c r="C62" s="9" t="s">
        <v>369</v>
      </c>
      <c r="D62" t="str">
        <f t="shared" si="0"/>
        <v>INSERT INTO ciudad( c_cod, c_desc) VALUES ( "SAWJ" , "Puerto San Julian");</v>
      </c>
    </row>
    <row r="63" spans="1:4">
      <c r="A63" s="9">
        <v>62</v>
      </c>
      <c r="B63" s="9" t="s">
        <v>201</v>
      </c>
      <c r="C63" s="9" t="s">
        <v>200</v>
      </c>
      <c r="D63" t="str">
        <f t="shared" si="0"/>
        <v>INSERT INTO ciudad( c_cod, c_desc) VALUES ( "SAWU" , "Puerto Santa Cruz");</v>
      </c>
    </row>
    <row r="64" spans="1:4">
      <c r="A64" s="9">
        <v>63</v>
      </c>
      <c r="B64" s="9" t="s">
        <v>205</v>
      </c>
      <c r="C64" s="9" t="s">
        <v>203</v>
      </c>
      <c r="D64" t="str">
        <f t="shared" si="0"/>
        <v>INSERT INTO ciudad( c_cod, c_desc) VALUES ( "SASA" , "Presidencia Roque Saenz Peña");</v>
      </c>
    </row>
    <row r="65" spans="1:4">
      <c r="A65" s="9">
        <v>64</v>
      </c>
      <c r="B65" s="9" t="s">
        <v>208</v>
      </c>
      <c r="C65" s="9" t="s">
        <v>207</v>
      </c>
      <c r="D65" t="str">
        <f t="shared" si="0"/>
        <v>INSERT INTO ciudad( c_cod, c_desc) VALUES ( "SATR" , "Reconquista");</v>
      </c>
    </row>
    <row r="66" spans="1:4">
      <c r="A66" s="9">
        <v>65</v>
      </c>
      <c r="B66" s="9" t="s">
        <v>211</v>
      </c>
      <c r="C66" s="9" t="s">
        <v>210</v>
      </c>
      <c r="D66" t="str">
        <f t="shared" si="0"/>
        <v>INSERT INTO ciudad( c_cod, c_desc) VALUES ( "SARE" , "Resistencia");</v>
      </c>
    </row>
    <row r="67" spans="1:4">
      <c r="A67" s="9">
        <v>66</v>
      </c>
      <c r="B67" s="9" t="s">
        <v>214</v>
      </c>
      <c r="C67" s="9" t="s">
        <v>361</v>
      </c>
      <c r="D67" t="str">
        <f t="shared" ref="D67:D98" si="1">CONCATENATE("INSERT INTO ciudad( c_cod, c_desc) VALUES ( """,B67,""" , """,C67, """);")</f>
        <v>INSERT INTO ciudad( c_cod, c_desc) VALUES ( "SAOC" , "Rio Cuarto");</v>
      </c>
    </row>
    <row r="68" spans="1:4">
      <c r="A68" s="9">
        <v>67</v>
      </c>
      <c r="B68" s="9" t="s">
        <v>217</v>
      </c>
      <c r="C68" s="9" t="s">
        <v>362</v>
      </c>
      <c r="D68" t="str">
        <f t="shared" si="1"/>
        <v>INSERT INTO ciudad( c_cod, c_desc) VALUES ( "SAWG" , "Rio Gallegos");</v>
      </c>
    </row>
    <row r="69" spans="1:4">
      <c r="A69" s="9">
        <v>68</v>
      </c>
      <c r="B69" s="9" t="s">
        <v>221</v>
      </c>
      <c r="C69" s="9" t="s">
        <v>363</v>
      </c>
      <c r="D69" t="str">
        <f t="shared" si="1"/>
        <v>INSERT INTO ciudad( c_cod, c_desc) VALUES ( "SAWE" , "Rio Grande");</v>
      </c>
    </row>
    <row r="70" spans="1:4">
      <c r="A70" s="9">
        <v>69</v>
      </c>
      <c r="B70" s="9" t="s">
        <v>223</v>
      </c>
      <c r="C70" s="9" t="s">
        <v>364</v>
      </c>
      <c r="D70" t="str">
        <f t="shared" si="1"/>
        <v>INSERT INTO ciudad( c_cod, c_desc) VALUES ( "SAWT" , "Rio Turbio");</v>
      </c>
    </row>
    <row r="71" spans="1:4">
      <c r="A71" s="9">
        <v>70</v>
      </c>
      <c r="B71" s="9" t="s">
        <v>226</v>
      </c>
      <c r="C71" s="9" t="s">
        <v>225</v>
      </c>
      <c r="D71" t="str">
        <f t="shared" si="1"/>
        <v>INSERT INTO ciudad( c_cod, c_desc) VALUES ( "SAAR" , "Rosario");</v>
      </c>
    </row>
    <row r="72" spans="1:4">
      <c r="A72" s="9">
        <v>71</v>
      </c>
      <c r="B72" s="9" t="s">
        <v>230</v>
      </c>
      <c r="C72" s="9" t="s">
        <v>229</v>
      </c>
      <c r="D72" t="str">
        <f t="shared" si="1"/>
        <v>INSERT INTO ciudad( c_cod, c_desc) VALUES ( "SADF" , "San Fernando");</v>
      </c>
    </row>
    <row r="73" spans="1:4">
      <c r="A73" s="9">
        <v>72</v>
      </c>
      <c r="B73" s="9" t="s">
        <v>233</v>
      </c>
      <c r="C73" s="9" t="s">
        <v>232</v>
      </c>
      <c r="D73" t="str">
        <f t="shared" si="1"/>
        <v>INSERT INTO ciudad( c_cod, c_desc) VALUES ( "SANC" , "San Fernando del Valle de Catamarca");</v>
      </c>
    </row>
    <row r="74" spans="1:4">
      <c r="A74" s="9">
        <v>73</v>
      </c>
      <c r="B74" s="9" t="s">
        <v>236</v>
      </c>
      <c r="C74" s="9" t="s">
        <v>235</v>
      </c>
      <c r="D74" t="str">
        <f t="shared" si="1"/>
        <v>INSERT INTO ciudad( c_cod, c_desc) VALUES ( "SANU" , "San Juan");</v>
      </c>
    </row>
    <row r="75" spans="1:4">
      <c r="A75" s="9">
        <v>74</v>
      </c>
      <c r="B75" s="9" t="s">
        <v>238</v>
      </c>
      <c r="C75" s="9" t="s">
        <v>148</v>
      </c>
      <c r="D75" t="str">
        <f t="shared" si="1"/>
        <v>INSERT INTO ciudad( c_cod, c_desc) VALUES ( "SAOU" , "San Luis");</v>
      </c>
    </row>
    <row r="76" spans="1:4">
      <c r="A76" s="9">
        <v>75</v>
      </c>
      <c r="B76" s="9" t="s">
        <v>241</v>
      </c>
      <c r="C76" s="9" t="s">
        <v>240</v>
      </c>
      <c r="D76" t="str">
        <f t="shared" si="1"/>
        <v>INSERT INTO ciudad( c_cod, c_desc) VALUES ( "SAMR" , "San Rafael");</v>
      </c>
    </row>
    <row r="77" spans="1:4">
      <c r="A77" s="9">
        <v>76</v>
      </c>
      <c r="B77" s="9" t="s">
        <v>244</v>
      </c>
      <c r="C77" s="9" t="s">
        <v>377</v>
      </c>
      <c r="D77" t="str">
        <f t="shared" si="1"/>
        <v>INSERT INTO ciudad( c_cod, c_desc) VALUES ( "SASO" , "San Ramon de la Nueva Oran");</v>
      </c>
    </row>
    <row r="78" spans="1:4">
      <c r="A78" s="9">
        <v>77</v>
      </c>
      <c r="B78" s="9" t="s">
        <v>247</v>
      </c>
      <c r="C78" s="9" t="s">
        <v>246</v>
      </c>
      <c r="D78" t="str">
        <f t="shared" si="1"/>
        <v>INSERT INTO ciudad( c_cod, c_desc) VALUES ( "SADS" , "San Justo");</v>
      </c>
    </row>
    <row r="79" spans="1:4">
      <c r="A79" s="9">
        <v>78</v>
      </c>
      <c r="B79" s="9" t="s">
        <v>251</v>
      </c>
      <c r="C79" s="9" t="s">
        <v>370</v>
      </c>
      <c r="D79" t="str">
        <f t="shared" si="1"/>
        <v>INSERT INTO ciudad( c_cod, c_desc) VALUES ( "SANT" , "San Miguel de Tucuman");</v>
      </c>
    </row>
    <row r="80" spans="1:4">
      <c r="A80" s="9">
        <v>79</v>
      </c>
      <c r="B80" s="9" t="s">
        <v>254</v>
      </c>
      <c r="C80" s="9" t="s">
        <v>253</v>
      </c>
      <c r="D80" t="str">
        <f t="shared" si="1"/>
        <v>INSERT INTO ciudad( c_cod, c_desc) VALUES ( "SAZR" , "Santa Rosa");</v>
      </c>
    </row>
    <row r="81" spans="1:4">
      <c r="A81" s="9">
        <v>80</v>
      </c>
      <c r="B81" s="9" t="s">
        <v>257</v>
      </c>
      <c r="C81" s="9" t="s">
        <v>256</v>
      </c>
      <c r="D81" t="str">
        <f t="shared" si="1"/>
        <v>INSERT INTO ciudad( c_cod, c_desc) VALUES ( "SAZL" , "Santa Teresita");</v>
      </c>
    </row>
    <row r="82" spans="1:4">
      <c r="A82" s="9">
        <v>81</v>
      </c>
      <c r="B82" s="9" t="s">
        <v>260</v>
      </c>
      <c r="C82" s="9" t="s">
        <v>259</v>
      </c>
      <c r="D82" t="str">
        <f t="shared" si="1"/>
        <v>INSERT INTO ciudad( c_cod, c_desc) VALUES ( "SANE" , "Santiago del Estero");</v>
      </c>
    </row>
    <row r="83" spans="1:4">
      <c r="A83" s="9">
        <v>82</v>
      </c>
      <c r="B83" s="9" t="s">
        <v>263</v>
      </c>
      <c r="C83" s="9" t="s">
        <v>365</v>
      </c>
      <c r="D83" t="str">
        <f t="shared" si="1"/>
        <v>INSERT INTO ciudad( c_cod, c_desc) VALUES ( "SAZY" , "San Martin de los Andes");</v>
      </c>
    </row>
    <row r="84" spans="1:4">
      <c r="A84" s="9">
        <v>83</v>
      </c>
      <c r="B84" s="9" t="s">
        <v>266</v>
      </c>
      <c r="C84" s="9" t="s">
        <v>265</v>
      </c>
      <c r="D84" t="str">
        <f t="shared" si="1"/>
        <v>INSERT INTO ciudad( c_cod, c_desc) VALUES ( "SAAV" , "Sauce Viejo");</v>
      </c>
    </row>
    <row r="85" spans="1:4">
      <c r="A85" s="9">
        <v>84</v>
      </c>
      <c r="B85" s="9" t="s">
        <v>269</v>
      </c>
      <c r="C85" s="9" t="s">
        <v>268</v>
      </c>
      <c r="D85" t="str">
        <f t="shared" si="1"/>
        <v>INSERT INTO ciudad( c_cod, c_desc) VALUES ( "SAFS" , "Sunchales");</v>
      </c>
    </row>
    <row r="86" spans="1:4">
      <c r="A86" s="9">
        <v>85</v>
      </c>
      <c r="B86" s="9" t="s">
        <v>272</v>
      </c>
      <c r="C86" s="9" t="s">
        <v>271</v>
      </c>
      <c r="D86" t="str">
        <f t="shared" si="1"/>
        <v>INSERT INTO ciudad( c_cod, c_desc) VALUES ( "SAZT" , "Tandil");</v>
      </c>
    </row>
    <row r="87" spans="1:4">
      <c r="A87" s="9">
        <v>86</v>
      </c>
      <c r="B87" s="9" t="s">
        <v>275</v>
      </c>
      <c r="C87" s="9" t="s">
        <v>274</v>
      </c>
      <c r="D87" t="str">
        <f t="shared" si="1"/>
        <v>INSERT INTO ciudad( c_cod, c_desc) VALUES ( "SAST" , "Tartagal");</v>
      </c>
    </row>
    <row r="88" spans="1:4">
      <c r="A88" s="9">
        <v>87</v>
      </c>
      <c r="B88" s="9" t="s">
        <v>278</v>
      </c>
      <c r="C88" s="9" t="s">
        <v>366</v>
      </c>
      <c r="D88" t="str">
        <f t="shared" si="1"/>
        <v>INSERT INTO ciudad( c_cod, c_desc) VALUES ( "SANR" , "Termas de Rio Hondo");</v>
      </c>
    </row>
    <row r="89" spans="1:4">
      <c r="A89" s="9">
        <v>88</v>
      </c>
      <c r="B89" s="9" t="s">
        <v>281</v>
      </c>
      <c r="C89" s="9" t="s">
        <v>280</v>
      </c>
      <c r="D89" t="str">
        <f t="shared" si="1"/>
        <v>INSERT INTO ciudad( c_cod, c_desc) VALUES ( "SAVT" , "Trelew");</v>
      </c>
    </row>
    <row r="90" spans="1:4">
      <c r="A90" s="9">
        <v>89</v>
      </c>
      <c r="B90" s="9" t="s">
        <v>283</v>
      </c>
      <c r="C90" s="9" t="s">
        <v>282</v>
      </c>
      <c r="D90" t="str">
        <f t="shared" si="1"/>
        <v>INSERT INTO ciudad( c_cod, c_desc) VALUES ( "SAZH" , "Tres Arroyos");</v>
      </c>
    </row>
    <row r="91" spans="1:4">
      <c r="A91" s="9">
        <v>90</v>
      </c>
      <c r="B91" s="9" t="s">
        <v>286</v>
      </c>
      <c r="C91" s="9" t="s">
        <v>285</v>
      </c>
      <c r="D91" t="str">
        <f t="shared" si="1"/>
        <v>INSERT INTO ciudad( c_cod, c_desc) VALUES ( "SAWH" , "Ushuaia");</v>
      </c>
    </row>
    <row r="92" spans="1:4">
      <c r="A92" s="9">
        <v>91</v>
      </c>
      <c r="B92" s="9" t="s">
        <v>289</v>
      </c>
      <c r="C92" s="9" t="s">
        <v>288</v>
      </c>
      <c r="D92" t="str">
        <f t="shared" si="1"/>
        <v>INSERT INTO ciudad( c_cod, c_desc) VALUES ( "SAVV" , "Viedma");</v>
      </c>
    </row>
    <row r="93" spans="1:4">
      <c r="A93" s="9">
        <v>92</v>
      </c>
      <c r="B93" s="9" t="s">
        <v>292</v>
      </c>
      <c r="C93" s="9" t="s">
        <v>291</v>
      </c>
      <c r="D93" t="str">
        <f t="shared" si="1"/>
        <v>INSERT INTO ciudad( c_cod, c_desc) VALUES ( "SAOD" , "Villa Dolores");</v>
      </c>
    </row>
    <row r="94" spans="1:4">
      <c r="A94" s="9">
        <v>93</v>
      </c>
      <c r="B94" s="9" t="s">
        <v>295</v>
      </c>
      <c r="C94" s="9" t="s">
        <v>294</v>
      </c>
      <c r="D94" t="str">
        <f t="shared" si="1"/>
        <v>INSERT INTO ciudad( c_cod, c_desc) VALUES ( "SAZV" , "Villa Gesell");</v>
      </c>
    </row>
    <row r="95" spans="1:4">
      <c r="A95" s="9">
        <v>94</v>
      </c>
      <c r="B95" s="9" t="s">
        <v>298</v>
      </c>
      <c r="C95" s="9" t="s">
        <v>297</v>
      </c>
      <c r="D95" t="str">
        <f t="shared" si="1"/>
        <v>INSERT INTO ciudad( c_cod, c_desc) VALUES ( "SAOR" , "Villa Reynolds");</v>
      </c>
    </row>
    <row r="96" spans="1:4">
      <c r="A96" s="9">
        <v>95</v>
      </c>
      <c r="B96" s="9" t="s">
        <v>301</v>
      </c>
      <c r="C96" s="9" t="s">
        <v>300</v>
      </c>
      <c r="D96" t="str">
        <f t="shared" si="1"/>
        <v>INSERT INTO ciudad( c_cod, c_desc) VALUES ( "SAAU" , "Villaguay");</v>
      </c>
    </row>
    <row r="97" spans="1:4">
      <c r="A97" s="9">
        <v>96</v>
      </c>
      <c r="B97" s="9" t="s">
        <v>304</v>
      </c>
      <c r="C97" s="9" t="s">
        <v>303</v>
      </c>
      <c r="D97" t="str">
        <f t="shared" si="1"/>
        <v>INSERT INTO ciudad( c_cod, c_desc) VALUES ( "SAHZ" , "Zapala");</v>
      </c>
    </row>
    <row r="98" spans="1:4">
      <c r="A98" s="9">
        <v>97</v>
      </c>
      <c r="B98" s="14" t="s">
        <v>21</v>
      </c>
      <c r="C98" s="9" t="s">
        <v>9</v>
      </c>
      <c r="D98" t="str">
        <f t="shared" si="1"/>
        <v>INSERT INTO ciudad( c_cod, c_desc) VALUES ( "SABE" , "Buenos Aires");</v>
      </c>
    </row>
  </sheetData>
  <conditionalFormatting sqref="B2:C98">
    <cfRule type="duplicateValues" priority="2"/>
  </conditionalFormatting>
  <conditionalFormatting sqref="B2:B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61"/>
  <sheetViews>
    <sheetView topLeftCell="G1" workbookViewId="0">
      <pane ySplit="1" topLeftCell="A243" activePane="bottomLeft" state="frozen"/>
      <selection pane="bottomLeft" activeCell="H243" sqref="H243"/>
    </sheetView>
  </sheetViews>
  <sheetFormatPr baseColWidth="10" defaultRowHeight="15"/>
  <cols>
    <col min="5" max="5" width="17.85546875" customWidth="1"/>
    <col min="6" max="6" width="16.7109375" customWidth="1"/>
    <col min="7" max="7" width="12.42578125" customWidth="1"/>
    <col min="8" max="8" width="131.42578125" customWidth="1"/>
  </cols>
  <sheetData>
    <row r="1" spans="1:8">
      <c r="A1" s="20"/>
      <c r="B1" s="20" t="s">
        <v>337</v>
      </c>
      <c r="C1" s="20" t="s">
        <v>338</v>
      </c>
      <c r="D1" s="20" t="s">
        <v>339</v>
      </c>
      <c r="E1" s="20" t="s">
        <v>340</v>
      </c>
      <c r="F1" s="20" t="s">
        <v>341</v>
      </c>
      <c r="G1" s="20" t="s">
        <v>342</v>
      </c>
    </row>
    <row r="2" spans="1:8">
      <c r="B2" t="s">
        <v>6</v>
      </c>
      <c r="C2" t="s">
        <v>263</v>
      </c>
      <c r="D2">
        <v>3</v>
      </c>
      <c r="E2">
        <v>1191</v>
      </c>
      <c r="F2">
        <v>1464.93</v>
      </c>
      <c r="G2" t="s">
        <v>343</v>
      </c>
      <c r="H2" t="str">
        <f>CONCATENATE("INSERT INTO cronograma ( c_origen, c_destino, avion_cod, precio_economy, precio_primera, dia) VALUES ( """,B2,""" , """,C2, """, ",D2, ", ",E2, ", ",F2, ", """,G2, """);")</f>
        <v>INSERT INTO cronograma ( c_origen, c_destino, avion_cod, precio_economy, precio_primera, dia) VALUES ( "SAVR" , "SAZY", 3, 1191, 1464.93, "LU");</v>
      </c>
    </row>
    <row r="3" spans="1:8">
      <c r="B3" t="s">
        <v>10</v>
      </c>
      <c r="C3" t="s">
        <v>71</v>
      </c>
      <c r="D3">
        <v>2</v>
      </c>
      <c r="E3">
        <v>1836</v>
      </c>
      <c r="F3">
        <v>2258.2799999999997</v>
      </c>
      <c r="G3" t="s">
        <v>344</v>
      </c>
      <c r="H3" t="str">
        <f t="shared" ref="H3:H66" si="0">CONCATENATE("INSERT INTO cronograma ( c_origen, c_destino, avion_cod, precio_economy, precio_primera, dia) VALUES ( """,B3,""" , """,C3, """, ",D3, ", ",E3, ", ",F3, ", """,G3, """);")</f>
        <v>INSERT INTO cronograma ( c_origen, c_destino, avion_cod, precio_economy, precio_primera, dia) VALUES ( "SAZA" , "SAZW", 2, 1836, 2258.28, "MA");</v>
      </c>
    </row>
    <row r="4" spans="1:8">
      <c r="B4" t="s">
        <v>13</v>
      </c>
      <c r="C4" t="s">
        <v>295</v>
      </c>
      <c r="D4">
        <v>1</v>
      </c>
      <c r="E4">
        <v>2497</v>
      </c>
      <c r="F4">
        <v>3071.31</v>
      </c>
      <c r="G4" t="s">
        <v>345</v>
      </c>
      <c r="H4" t="str">
        <f t="shared" si="0"/>
        <v>INSERT INTO cronograma ( c_origen, c_destino, avion_cod, precio_economy, precio_primera, dia) VALUES ( "SAZB" , "SAZV", 1, 2497, 3071.31, "MI");</v>
      </c>
    </row>
    <row r="5" spans="1:8">
      <c r="B5" t="s">
        <v>16</v>
      </c>
      <c r="C5" t="s">
        <v>272</v>
      </c>
      <c r="D5">
        <v>4</v>
      </c>
      <c r="E5">
        <v>2161</v>
      </c>
      <c r="F5">
        <v>2658.0299999999997</v>
      </c>
      <c r="G5" t="s">
        <v>346</v>
      </c>
      <c r="H5" t="str">
        <f t="shared" si="0"/>
        <v>INSERT INTO cronograma ( c_origen, c_destino, avion_cod, precio_economy, precio_primera, dia) VALUES ( "SAZS" , "SAZT", 4, 2161, 2658.03, "JU");</v>
      </c>
    </row>
    <row r="6" spans="1:8">
      <c r="B6" t="s">
        <v>19</v>
      </c>
      <c r="C6" t="s">
        <v>16</v>
      </c>
      <c r="D6">
        <v>3</v>
      </c>
      <c r="E6">
        <v>1228</v>
      </c>
      <c r="F6">
        <v>1510.44</v>
      </c>
      <c r="G6" t="s">
        <v>347</v>
      </c>
      <c r="H6" t="str">
        <f t="shared" si="0"/>
        <v>INSERT INTO cronograma ( c_origen, c_destino, avion_cod, precio_economy, precio_primera, dia) VALUES ( "SAZI" , "SAZS", 3, 1228, 1510.44, "VI");</v>
      </c>
    </row>
    <row r="7" spans="1:8">
      <c r="B7" t="s">
        <v>27</v>
      </c>
      <c r="C7" t="s">
        <v>175</v>
      </c>
      <c r="D7">
        <v>2</v>
      </c>
      <c r="E7">
        <v>968</v>
      </c>
      <c r="F7">
        <v>1190.6399999999999</v>
      </c>
      <c r="G7" t="s">
        <v>348</v>
      </c>
      <c r="H7" t="str">
        <f t="shared" si="0"/>
        <v>INSERT INTO cronograma ( c_origen, c_destino, avion_cod, precio_economy, precio_primera, dia) VALUES ( "SADO" , "SAZP", 2, 968, 1190.64, "SA");</v>
      </c>
    </row>
    <row r="8" spans="1:8">
      <c r="B8" t="s">
        <v>32</v>
      </c>
      <c r="C8" t="s">
        <v>161</v>
      </c>
      <c r="D8">
        <v>3</v>
      </c>
      <c r="E8">
        <v>1281</v>
      </c>
      <c r="F8">
        <v>1575.6299999999999</v>
      </c>
      <c r="G8" t="s">
        <v>349</v>
      </c>
      <c r="H8" t="str">
        <f t="shared" si="0"/>
        <v>INSERT INTO cronograma ( c_origen, c_destino, avion_cod, precio_economy, precio_primera, dia) VALUES ( "SAHE" , "SAZO", 3, 1281, 1575.63, "DO");</v>
      </c>
    </row>
    <row r="9" spans="1:8">
      <c r="B9" t="s">
        <v>35</v>
      </c>
      <c r="C9" t="s">
        <v>163</v>
      </c>
      <c r="D9">
        <v>2</v>
      </c>
      <c r="E9">
        <v>2085</v>
      </c>
      <c r="F9">
        <v>2564.5500000000002</v>
      </c>
      <c r="G9" t="s">
        <v>343</v>
      </c>
      <c r="H9" t="str">
        <f t="shared" si="0"/>
        <v>INSERT INTO cronograma ( c_origen, c_destino, avion_cod, precio_economy, precio_primera, dia) VALUES ( "SANW" , "SAZN", 2, 2085, 2564.55, "LU");</v>
      </c>
    </row>
    <row r="10" spans="1:8">
      <c r="B10" t="s">
        <v>39</v>
      </c>
      <c r="C10" t="s">
        <v>143</v>
      </c>
      <c r="D10">
        <v>3</v>
      </c>
      <c r="E10">
        <v>1656</v>
      </c>
      <c r="F10">
        <v>2036.8799999999999</v>
      </c>
      <c r="G10" t="s">
        <v>344</v>
      </c>
      <c r="H10" t="str">
        <f t="shared" si="0"/>
        <v>INSERT INTO cronograma ( c_origen, c_destino, avion_cod, precio_economy, precio_primera, dia) VALUES ( "SACT" , "SAZM", 3, 1656, 2036.88, "MA");</v>
      </c>
    </row>
    <row r="11" spans="1:8">
      <c r="B11" t="s">
        <v>42</v>
      </c>
      <c r="C11" t="s">
        <v>257</v>
      </c>
      <c r="D11">
        <v>2</v>
      </c>
      <c r="E11">
        <v>1982</v>
      </c>
      <c r="F11">
        <v>2437.86</v>
      </c>
      <c r="G11" t="s">
        <v>345</v>
      </c>
      <c r="H11" t="str">
        <f t="shared" si="0"/>
        <v>INSERT INTO cronograma ( c_origen, c_destino, avion_cod, precio_economy, precio_primera, dia) VALUES ( "SACP" , "SAZL", 2, 1982, 2437.86, "MI");</v>
      </c>
    </row>
    <row r="12" spans="1:8">
      <c r="B12" t="s">
        <v>45</v>
      </c>
      <c r="C12" t="s">
        <v>19</v>
      </c>
      <c r="D12">
        <v>1</v>
      </c>
      <c r="E12">
        <v>924</v>
      </c>
      <c r="F12">
        <v>1136.52</v>
      </c>
      <c r="G12" t="s">
        <v>346</v>
      </c>
      <c r="H12" t="str">
        <f t="shared" si="0"/>
        <v>INSERT INTO cronograma ( c_origen, c_destino, avion_cod, precio_economy, precio_primera, dia) VALUES ( "SANO" , "SAZI", 1, 924, 1136.52, "JU");</v>
      </c>
    </row>
    <row r="13" spans="1:8">
      <c r="B13" t="s">
        <v>49</v>
      </c>
      <c r="C13" t="s">
        <v>283</v>
      </c>
      <c r="D13">
        <v>4</v>
      </c>
      <c r="E13">
        <v>2108</v>
      </c>
      <c r="F13">
        <v>2592.84</v>
      </c>
      <c r="G13" t="s">
        <v>347</v>
      </c>
      <c r="H13" t="str">
        <f t="shared" si="0"/>
        <v>INSERT INTO cronograma ( c_origen, c_destino, avion_cod, precio_economy, precio_primera, dia) VALUES ( "SATC" , "SAZH", 4, 2108, 2592.84, "VI");</v>
      </c>
    </row>
    <row r="14" spans="1:8">
      <c r="B14" t="s">
        <v>52</v>
      </c>
      <c r="C14" t="s">
        <v>105</v>
      </c>
      <c r="D14">
        <v>2</v>
      </c>
      <c r="E14">
        <v>915</v>
      </c>
      <c r="F14">
        <v>1125.45</v>
      </c>
      <c r="G14" t="s">
        <v>348</v>
      </c>
      <c r="H14" t="str">
        <f t="shared" si="0"/>
        <v>INSERT INTO cronograma ( c_origen, c_destino, avion_cod, precio_economy, precio_primera, dia) VALUES ( "SAVC" , "SAZG", 2, 915, 1125.45, "SA");</v>
      </c>
    </row>
    <row r="15" spans="1:8">
      <c r="B15" t="s">
        <v>55</v>
      </c>
      <c r="C15" t="s">
        <v>166</v>
      </c>
      <c r="D15">
        <v>2</v>
      </c>
      <c r="E15">
        <v>1182</v>
      </c>
      <c r="F15">
        <v>1453.86</v>
      </c>
      <c r="G15" t="s">
        <v>349</v>
      </c>
      <c r="H15" t="str">
        <f t="shared" si="0"/>
        <v>INSERT INTO cronograma ( c_origen, c_destino, avion_cod, precio_economy, precio_primera, dia) VALUES ( "SACO" , "SAZF", 2, 1182, 1453.86, "DO");</v>
      </c>
    </row>
    <row r="16" spans="1:8">
      <c r="B16" t="s">
        <v>59</v>
      </c>
      <c r="C16" t="s">
        <v>74</v>
      </c>
      <c r="D16">
        <v>2</v>
      </c>
      <c r="E16">
        <v>1587</v>
      </c>
      <c r="F16">
        <v>1952.01</v>
      </c>
      <c r="G16" t="s">
        <v>343</v>
      </c>
      <c r="H16" t="str">
        <f t="shared" si="0"/>
        <v>INSERT INTO cronograma ( c_origen, c_destino, avion_cod, precio_economy, precio_primera, dia) VALUES ( "SAAC" , "SAZD", 2, 1587, 1952.01, "LU");</v>
      </c>
    </row>
    <row r="17" spans="2:8">
      <c r="B17" t="s">
        <v>62</v>
      </c>
      <c r="C17" t="s">
        <v>62</v>
      </c>
      <c r="D17">
        <v>2</v>
      </c>
      <c r="E17">
        <v>1564</v>
      </c>
      <c r="F17">
        <v>1923.72</v>
      </c>
      <c r="G17" t="s">
        <v>344</v>
      </c>
      <c r="H17" t="str">
        <f t="shared" si="0"/>
        <v>INSERT INTO cronograma ( c_origen, c_destino, avion_cod, precio_economy, precio_primera, dia) VALUES ( "SAZC" , "SAZC", 2, 1564, 1923.72, "MA");</v>
      </c>
    </row>
    <row r="18" spans="2:8">
      <c r="B18" t="s">
        <v>65</v>
      </c>
      <c r="C18" t="s">
        <v>13</v>
      </c>
      <c r="D18">
        <v>3</v>
      </c>
      <c r="E18">
        <v>2477</v>
      </c>
      <c r="F18">
        <v>3046.71</v>
      </c>
      <c r="G18" t="s">
        <v>345</v>
      </c>
      <c r="H18" t="str">
        <f t="shared" si="0"/>
        <v>INSERT INTO cronograma ( c_origen, c_destino, avion_cod, precio_economy, precio_primera, dia) VALUES ( "SARC" , "SAZB", 3, 2477, 3046.71, "MI");</v>
      </c>
    </row>
    <row r="19" spans="2:8">
      <c r="B19" t="s">
        <v>68</v>
      </c>
      <c r="C19" t="s">
        <v>10</v>
      </c>
      <c r="D19">
        <v>4</v>
      </c>
      <c r="E19">
        <v>2491</v>
      </c>
      <c r="F19">
        <v>3063.93</v>
      </c>
      <c r="G19" t="s">
        <v>346</v>
      </c>
      <c r="H19" t="str">
        <f t="shared" si="0"/>
        <v>INSERT INTO cronograma ( c_origen, c_destino, avion_cod, precio_economy, precio_primera, dia) VALUES ( "SATU" , "SAZA", 4, 2491, 3063.93, "JU");</v>
      </c>
    </row>
    <row r="20" spans="2:8">
      <c r="B20" t="s">
        <v>71</v>
      </c>
      <c r="C20" t="s">
        <v>201</v>
      </c>
      <c r="D20">
        <v>1</v>
      </c>
      <c r="E20">
        <v>1555</v>
      </c>
      <c r="F20">
        <v>1912.6499999999999</v>
      </c>
      <c r="G20" t="s">
        <v>347</v>
      </c>
      <c r="H20" t="str">
        <f t="shared" si="0"/>
        <v>INSERT INTO cronograma ( c_origen, c_destino, avion_cod, precio_economy, precio_primera, dia) VALUES ( "SAZW" , "SAWU", 1, 1555, 1912.65, "VI");</v>
      </c>
    </row>
    <row r="21" spans="2:8">
      <c r="B21" t="s">
        <v>74</v>
      </c>
      <c r="C21" t="s">
        <v>223</v>
      </c>
      <c r="D21">
        <v>3</v>
      </c>
      <c r="E21">
        <v>2451</v>
      </c>
      <c r="F21">
        <v>3014.73</v>
      </c>
      <c r="G21" t="s">
        <v>348</v>
      </c>
      <c r="H21" t="str">
        <f t="shared" si="0"/>
        <v>INSERT INTO cronograma ( c_origen, c_destino, avion_cod, precio_economy, precio_primera, dia) VALUES ( "SAZD" , "SAWT", 3, 2451, 3014.73, "SA");</v>
      </c>
    </row>
    <row r="22" spans="2:8">
      <c r="B22" t="s">
        <v>77</v>
      </c>
      <c r="C22" t="s">
        <v>182</v>
      </c>
      <c r="D22">
        <v>3</v>
      </c>
      <c r="E22">
        <v>1762</v>
      </c>
      <c r="F22">
        <v>2167.2599999999998</v>
      </c>
      <c r="G22" t="s">
        <v>349</v>
      </c>
      <c r="H22" t="str">
        <f t="shared" si="0"/>
        <v>INSERT INTO cronograma ( c_origen, c_destino, avion_cod, precio_economy, precio_primera, dia) VALUES ( "SADD" , "SAWP", 3, 1762, 2167.26, "DO");</v>
      </c>
    </row>
    <row r="23" spans="2:8">
      <c r="B23" t="s">
        <v>81</v>
      </c>
      <c r="C23" t="s">
        <v>198</v>
      </c>
      <c r="D23">
        <v>2</v>
      </c>
      <c r="E23">
        <v>2314</v>
      </c>
      <c r="F23">
        <v>2846.22</v>
      </c>
      <c r="G23" t="s">
        <v>343</v>
      </c>
      <c r="H23" t="str">
        <f t="shared" si="0"/>
        <v>INSERT INTO cronograma ( c_origen, c_destino, avion_cod, precio_economy, precio_primera, dia) VALUES ( "SAVB" , "SAWJ", 2, 2314, 2846.22, "LU");</v>
      </c>
    </row>
    <row r="24" spans="2:8">
      <c r="B24" t="s">
        <v>84</v>
      </c>
      <c r="C24" t="s">
        <v>286</v>
      </c>
      <c r="D24">
        <v>4</v>
      </c>
      <c r="E24">
        <v>1661</v>
      </c>
      <c r="F24">
        <v>2043.03</v>
      </c>
      <c r="G24" t="s">
        <v>344</v>
      </c>
      <c r="H24" t="str">
        <f t="shared" si="0"/>
        <v>INSERT INTO cronograma ( c_origen, c_destino, avion_cod, precio_economy, precio_primera, dia) VALUES ( "SAWC" , "SAWH", 4, 1661, 2043.03, "MA");</v>
      </c>
    </row>
    <row r="25" spans="2:8">
      <c r="B25" t="s">
        <v>86</v>
      </c>
      <c r="C25" t="s">
        <v>217</v>
      </c>
      <c r="D25">
        <v>3</v>
      </c>
      <c r="E25">
        <v>1317</v>
      </c>
      <c r="F25">
        <v>1619.91</v>
      </c>
      <c r="G25" t="s">
        <v>345</v>
      </c>
      <c r="H25" t="str">
        <f t="shared" si="0"/>
        <v>INSERT INTO cronograma ( c_origen, c_destino, avion_cod, precio_economy, precio_primera, dia) VALUES ( "SAWA" , "SAWG", 3, 1317, 1619.91, "MI");</v>
      </c>
    </row>
    <row r="26" spans="2:8">
      <c r="B26" t="s">
        <v>89</v>
      </c>
      <c r="C26" t="s">
        <v>221</v>
      </c>
      <c r="D26">
        <v>1</v>
      </c>
      <c r="E26">
        <v>2257</v>
      </c>
      <c r="F26">
        <v>2776.11</v>
      </c>
      <c r="G26" t="s">
        <v>346</v>
      </c>
      <c r="H26" t="str">
        <f t="shared" si="0"/>
        <v>INSERT INTO cronograma ( c_origen, c_destino, avion_cod, precio_economy, precio_primera, dia) VALUES ( "SADP" , "SAWE", 1, 2257, 2776.11, "JU");</v>
      </c>
    </row>
    <row r="27" spans="2:8">
      <c r="B27" t="s">
        <v>92</v>
      </c>
      <c r="C27" t="s">
        <v>189</v>
      </c>
      <c r="D27">
        <v>3</v>
      </c>
      <c r="E27">
        <v>2021</v>
      </c>
      <c r="F27">
        <v>2485.83</v>
      </c>
      <c r="G27" t="s">
        <v>347</v>
      </c>
      <c r="H27" t="str">
        <f t="shared" si="0"/>
        <v>INSERT INTO cronograma ( c_origen, c_destino, avion_cod, precio_economy, precio_primera, dia) VALUES ( "SAVE" , "SAWD", 3, 2021, 2485.83, "VI");</v>
      </c>
    </row>
    <row r="28" spans="2:8">
      <c r="B28" t="s">
        <v>95</v>
      </c>
      <c r="C28" t="s">
        <v>84</v>
      </c>
      <c r="D28">
        <v>1</v>
      </c>
      <c r="E28">
        <v>1933</v>
      </c>
      <c r="F28">
        <v>2377.59</v>
      </c>
      <c r="G28" t="s">
        <v>348</v>
      </c>
      <c r="H28" t="str">
        <f t="shared" si="0"/>
        <v>INSERT INTO cronograma ( c_origen, c_destino, avion_cod, precio_economy, precio_primera, dia) VALUES ( "SAEZ" , "SAWC", 1, 1933, 2377.59, "SA");</v>
      </c>
    </row>
    <row r="29" spans="2:8">
      <c r="B29" t="s">
        <v>97</v>
      </c>
      <c r="C29" t="s">
        <v>86</v>
      </c>
      <c r="D29">
        <v>3</v>
      </c>
      <c r="E29">
        <v>950</v>
      </c>
      <c r="F29">
        <v>1168.5</v>
      </c>
      <c r="G29" t="s">
        <v>349</v>
      </c>
      <c r="H29" t="str">
        <f t="shared" si="0"/>
        <v>INSERT INTO cronograma ( c_origen, c_destino, avion_cod, precio_economy, precio_primera, dia) VALUES ( "SARF" , "SAWA", 3, 950, 1168.5, "DO");</v>
      </c>
    </row>
    <row r="30" spans="2:8">
      <c r="B30" t="s">
        <v>101</v>
      </c>
      <c r="C30" t="s">
        <v>195</v>
      </c>
      <c r="D30">
        <v>1</v>
      </c>
      <c r="E30">
        <v>1216</v>
      </c>
      <c r="F30">
        <v>1495.68</v>
      </c>
      <c r="G30" t="s">
        <v>343</v>
      </c>
      <c r="H30" t="str">
        <f t="shared" si="0"/>
        <v>INSERT INTO cronograma ( c_origen, c_destino, avion_cod, precio_economy, precio_primera, dia) VALUES ( "SAMA" , "SAVY", 1, 1216, 1495.68, "LU");</v>
      </c>
    </row>
    <row r="31" spans="2:8">
      <c r="B31" t="s">
        <v>105</v>
      </c>
      <c r="C31" t="s">
        <v>289</v>
      </c>
      <c r="D31">
        <v>2</v>
      </c>
      <c r="E31">
        <v>1946</v>
      </c>
      <c r="F31">
        <v>2393.58</v>
      </c>
      <c r="G31" t="s">
        <v>344</v>
      </c>
      <c r="H31" t="str">
        <f t="shared" si="0"/>
        <v>INSERT INTO cronograma ( c_origen, c_destino, avion_cod, precio_economy, precio_primera, dia) VALUES ( "SAZG" , "SAVV", 2, 1946, 2393.58, "MA");</v>
      </c>
    </row>
    <row r="32" spans="2:8">
      <c r="B32" t="s">
        <v>108</v>
      </c>
      <c r="C32" t="s">
        <v>281</v>
      </c>
      <c r="D32">
        <v>2</v>
      </c>
      <c r="E32">
        <v>1889</v>
      </c>
      <c r="F32">
        <v>2323.4699999999998</v>
      </c>
      <c r="G32" t="s">
        <v>345</v>
      </c>
      <c r="H32" t="str">
        <f t="shared" si="0"/>
        <v>INSERT INTO cronograma ( c_origen, c_destino, avion_cod, precio_economy, precio_primera, dia) VALUES ( "SAHR" , "SAVT", 2, 1889, 2323.47, "MI");</v>
      </c>
    </row>
    <row r="33" spans="2:8">
      <c r="B33" t="s">
        <v>111</v>
      </c>
      <c r="C33" t="s">
        <v>6</v>
      </c>
      <c r="D33">
        <v>2</v>
      </c>
      <c r="E33">
        <v>887</v>
      </c>
      <c r="F33">
        <v>1091.01</v>
      </c>
      <c r="G33" t="s">
        <v>346</v>
      </c>
      <c r="H33" t="str">
        <f t="shared" si="0"/>
        <v>INSERT INTO cronograma ( c_origen, c_destino, avion_cod, precio_economy, precio_primera, dia) VALUES ( "SAVJ" , "SAVR", 2, 887, 1091.01, "JU");</v>
      </c>
    </row>
    <row r="34" spans="2:8">
      <c r="B34" t="s">
        <v>114</v>
      </c>
      <c r="C34" t="s">
        <v>111</v>
      </c>
      <c r="D34">
        <v>4</v>
      </c>
      <c r="E34">
        <v>1131</v>
      </c>
      <c r="F34">
        <v>1391.1299999999999</v>
      </c>
      <c r="G34" t="s">
        <v>347</v>
      </c>
      <c r="H34" t="str">
        <f t="shared" si="0"/>
        <v>INSERT INTO cronograma ( c_origen, c_destino, avion_cod, precio_economy, precio_primera, dia) VALUES ( "SAAK" , "SAVJ", 4, 1131, 1391.13, "VI");</v>
      </c>
    </row>
    <row r="35" spans="2:8">
      <c r="B35" t="s">
        <v>117</v>
      </c>
      <c r="C35" t="s">
        <v>134</v>
      </c>
      <c r="D35">
        <v>1</v>
      </c>
      <c r="E35">
        <v>913</v>
      </c>
      <c r="F35">
        <v>1122.99</v>
      </c>
      <c r="G35" t="s">
        <v>348</v>
      </c>
      <c r="H35" t="str">
        <f t="shared" si="0"/>
        <v>INSERT INTO cronograma ( c_origen, c_destino, avion_cod, precio_economy, precio_primera, dia) VALUES ( "SADJ" , "SAVH", 1, 913, 1122.99, "SA");</v>
      </c>
    </row>
    <row r="36" spans="2:8">
      <c r="B36" t="s">
        <v>120</v>
      </c>
      <c r="C36" t="s">
        <v>92</v>
      </c>
      <c r="D36">
        <v>4</v>
      </c>
      <c r="E36">
        <v>2326</v>
      </c>
      <c r="F36">
        <v>2860.98</v>
      </c>
      <c r="G36" t="s">
        <v>349</v>
      </c>
      <c r="H36" t="str">
        <f t="shared" si="0"/>
        <v>INSERT INTO cronograma ( c_origen, c_destino, avion_cod, precio_economy, precio_primera, dia) VALUES ( "SAAJ" , "SAVE", 4, 2326, 2860.98, "DO");</v>
      </c>
    </row>
    <row r="37" spans="2:8">
      <c r="B37" t="s">
        <v>123</v>
      </c>
      <c r="C37" t="s">
        <v>52</v>
      </c>
      <c r="D37">
        <v>4</v>
      </c>
      <c r="E37">
        <v>1306</v>
      </c>
      <c r="F37">
        <v>1606.3799999999999</v>
      </c>
      <c r="G37" t="s">
        <v>343</v>
      </c>
      <c r="H37" t="str">
        <f t="shared" si="0"/>
        <v>INSERT INTO cronograma ( c_origen, c_destino, avion_cod, precio_economy, precio_primera, dia) VALUES ( "SAOL" , "SAVC", 4, 1306, 1606.38, "LU");</v>
      </c>
    </row>
    <row r="38" spans="2:8">
      <c r="B38" t="s">
        <v>126</v>
      </c>
      <c r="C38" t="s">
        <v>81</v>
      </c>
      <c r="D38">
        <v>2</v>
      </c>
      <c r="E38">
        <v>1721</v>
      </c>
      <c r="F38">
        <v>2116.83</v>
      </c>
      <c r="G38" t="s">
        <v>344</v>
      </c>
      <c r="H38" t="str">
        <f t="shared" si="0"/>
        <v>INSERT INTO cronograma ( c_origen, c_destino, avion_cod, precio_economy, precio_primera, dia) VALUES ( "SACC" , "SAVB", 2, 1721, 2116.83, "MA");</v>
      </c>
    </row>
    <row r="39" spans="2:8">
      <c r="B39" t="s">
        <v>129</v>
      </c>
      <c r="C39" t="s">
        <v>68</v>
      </c>
      <c r="D39">
        <v>3</v>
      </c>
      <c r="E39">
        <v>2181</v>
      </c>
      <c r="F39">
        <v>2682.63</v>
      </c>
      <c r="G39" t="s">
        <v>345</v>
      </c>
      <c r="H39" t="str">
        <f t="shared" si="0"/>
        <v>INSERT INTO cronograma ( c_origen, c_destino, avion_cod, precio_economy, precio_primera, dia) VALUES ( "SADL" , "SATU", 3, 2181, 2682.63, "MI");</v>
      </c>
    </row>
    <row r="40" spans="2:8">
      <c r="B40" t="s">
        <v>131</v>
      </c>
      <c r="C40" t="s">
        <v>208</v>
      </c>
      <c r="D40">
        <v>2</v>
      </c>
      <c r="E40">
        <v>1821</v>
      </c>
      <c r="F40">
        <v>2239.83</v>
      </c>
      <c r="G40" t="s">
        <v>346</v>
      </c>
      <c r="H40" t="str">
        <f t="shared" si="0"/>
        <v>INSERT INTO cronograma ( c_origen, c_destino, avion_cod, precio_economy, precio_primera, dia) VALUES ( "SANL" , "SATR", 2, 1821, 2239.83, "JU");</v>
      </c>
    </row>
    <row r="41" spans="2:8">
      <c r="B41" t="s">
        <v>134</v>
      </c>
      <c r="C41" t="s">
        <v>137</v>
      </c>
      <c r="D41">
        <v>2</v>
      </c>
      <c r="E41">
        <v>1956</v>
      </c>
      <c r="F41">
        <v>2405.88</v>
      </c>
      <c r="G41" t="s">
        <v>347</v>
      </c>
      <c r="H41" t="str">
        <f t="shared" si="0"/>
        <v>INSERT INTO cronograma ( c_origen, c_destino, avion_cod, precio_economy, precio_primera, dia) VALUES ( "SAVH" , "SATK", 2, 1956, 2405.88, "VI");</v>
      </c>
    </row>
    <row r="42" spans="2:8">
      <c r="B42" t="s">
        <v>137</v>
      </c>
      <c r="C42" t="s">
        <v>49</v>
      </c>
      <c r="D42">
        <v>4</v>
      </c>
      <c r="E42">
        <v>2209</v>
      </c>
      <c r="F42">
        <v>2717.07</v>
      </c>
      <c r="G42" t="s">
        <v>348</v>
      </c>
      <c r="H42" t="str">
        <f t="shared" si="0"/>
        <v>INSERT INTO cronograma ( c_origen, c_destino, avion_cod, precio_economy, precio_primera, dia) VALUES ( "SATK" , "SATC", 4, 2209, 2717.07, "SA");</v>
      </c>
    </row>
    <row r="43" spans="2:8">
      <c r="B43" t="s">
        <v>140</v>
      </c>
      <c r="C43" t="s">
        <v>275</v>
      </c>
      <c r="D43">
        <v>1</v>
      </c>
      <c r="E43">
        <v>2197</v>
      </c>
      <c r="F43">
        <v>2702.31</v>
      </c>
      <c r="G43" t="s">
        <v>349</v>
      </c>
      <c r="H43" t="str">
        <f t="shared" si="0"/>
        <v>INSERT INTO cronograma ( c_origen, c_destino, avion_cod, precio_economy, precio_primera, dia) VALUES ( "SAMM" , "SAST", 1, 2197, 2702.31, "DO");</v>
      </c>
    </row>
    <row r="44" spans="2:8">
      <c r="B44" t="s">
        <v>143</v>
      </c>
      <c r="C44" t="s">
        <v>244</v>
      </c>
      <c r="D44">
        <v>1</v>
      </c>
      <c r="E44">
        <v>1358</v>
      </c>
      <c r="F44">
        <v>1670.34</v>
      </c>
      <c r="G44" t="s">
        <v>343</v>
      </c>
      <c r="H44" t="str">
        <f t="shared" si="0"/>
        <v>INSERT INTO cronograma ( c_origen, c_destino, avion_cod, precio_economy, precio_primera, dia) VALUES ( "SAZM" , "SASO", 1, 1358, 1670.34, "LU");</v>
      </c>
    </row>
    <row r="45" spans="2:8">
      <c r="B45" t="s">
        <v>145</v>
      </c>
      <c r="C45" t="s">
        <v>179</v>
      </c>
      <c r="D45">
        <v>4</v>
      </c>
      <c r="E45">
        <v>895</v>
      </c>
      <c r="F45">
        <v>1100.8499999999999</v>
      </c>
      <c r="G45" t="s">
        <v>344</v>
      </c>
      <c r="H45" t="str">
        <f t="shared" si="0"/>
        <v>INSERT INTO cronograma ( c_origen, c_destino, avion_cod, precio_economy, precio_primera, dia) VALUES ( "SAME" , "SASJ", 4, 895, 1100.85, "MA");</v>
      </c>
    </row>
    <row r="46" spans="2:8">
      <c r="B46" t="s">
        <v>149</v>
      </c>
      <c r="C46" t="s">
        <v>205</v>
      </c>
      <c r="D46">
        <v>4</v>
      </c>
      <c r="E46">
        <v>847</v>
      </c>
      <c r="F46">
        <v>1041.81</v>
      </c>
      <c r="G46" t="s">
        <v>345</v>
      </c>
      <c r="H46" t="str">
        <f t="shared" si="0"/>
        <v>INSERT INTO cronograma ( c_origen, c_destino, avion_cod, precio_economy, precio_primera, dia) VALUES ( "SAOS" , "SASA", 4, 847, 1041.81, "MI");</v>
      </c>
    </row>
    <row r="47" spans="2:8">
      <c r="B47" t="s">
        <v>152</v>
      </c>
      <c r="C47" t="s">
        <v>205</v>
      </c>
      <c r="D47">
        <v>2</v>
      </c>
      <c r="E47">
        <v>2045</v>
      </c>
      <c r="F47">
        <v>2515.35</v>
      </c>
      <c r="G47" t="s">
        <v>346</v>
      </c>
      <c r="H47" t="str">
        <f t="shared" si="0"/>
        <v>INSERT INTO cronograma ( c_origen, c_destino, avion_cod, precio_economy, precio_primera, dia) VALUES ( "SAEM" , "SASA", 2, 2045, 2515.35, "JU");</v>
      </c>
    </row>
    <row r="48" spans="2:8">
      <c r="B48" t="s">
        <v>155</v>
      </c>
      <c r="C48" t="s">
        <v>186</v>
      </c>
      <c r="D48">
        <v>3</v>
      </c>
      <c r="E48">
        <v>1109</v>
      </c>
      <c r="F48">
        <v>1364.07</v>
      </c>
      <c r="G48" t="s">
        <v>347</v>
      </c>
      <c r="H48" t="str">
        <f t="shared" si="0"/>
        <v>INSERT INTO cronograma ( c_origen, c_destino, avion_cod, precio_economy, precio_primera, dia) VALUES ( "SARM" , "SARP", 3, 1109, 1364.07, "VI");</v>
      </c>
    </row>
    <row r="49" spans="2:8">
      <c r="B49" t="s">
        <v>158</v>
      </c>
      <c r="C49" t="s">
        <v>155</v>
      </c>
      <c r="D49">
        <v>2</v>
      </c>
      <c r="E49">
        <v>1763</v>
      </c>
      <c r="F49">
        <v>2168.4899999999998</v>
      </c>
      <c r="G49" t="s">
        <v>343</v>
      </c>
      <c r="H49" t="str">
        <f t="shared" si="0"/>
        <v>INSERT INTO cronograma ( c_origen, c_destino, avion_cod, precio_economy, precio_primera, dia) VALUES ( "SADM" , "SARM", 2, 1763, 2168.49, "LU");</v>
      </c>
    </row>
    <row r="50" spans="2:8">
      <c r="B50" t="s">
        <v>161</v>
      </c>
      <c r="C50" t="s">
        <v>172</v>
      </c>
      <c r="D50">
        <v>1</v>
      </c>
      <c r="E50">
        <v>1665</v>
      </c>
      <c r="F50">
        <v>2047.95</v>
      </c>
      <c r="G50" t="s">
        <v>344</v>
      </c>
      <c r="H50" t="str">
        <f t="shared" si="0"/>
        <v>INSERT INTO cronograma ( c_origen, c_destino, avion_cod, precio_economy, precio_primera, dia) VALUES ( "SAZO" , "SARL", 1, 1665, 2047.95, "MA");</v>
      </c>
    </row>
    <row r="51" spans="2:8">
      <c r="B51" t="s">
        <v>163</v>
      </c>
      <c r="C51" t="s">
        <v>192</v>
      </c>
      <c r="D51">
        <v>2</v>
      </c>
      <c r="E51">
        <v>1809</v>
      </c>
      <c r="F51">
        <v>2225.0700000000002</v>
      </c>
      <c r="G51" t="s">
        <v>345</v>
      </c>
      <c r="H51" t="str">
        <f t="shared" si="0"/>
        <v>INSERT INTO cronograma ( c_origen, c_destino, avion_cod, precio_economy, precio_primera, dia) VALUES ( "SAZN" , "SARI", 2, 1809, 2225.07, "MI");</v>
      </c>
    </row>
    <row r="52" spans="2:8">
      <c r="B52" t="s">
        <v>166</v>
      </c>
      <c r="C52" t="s">
        <v>97</v>
      </c>
      <c r="D52">
        <v>2</v>
      </c>
      <c r="E52">
        <v>1841</v>
      </c>
      <c r="F52">
        <v>2264.4299999999998</v>
      </c>
      <c r="G52" t="s">
        <v>346</v>
      </c>
      <c r="H52" t="str">
        <f t="shared" si="0"/>
        <v>INSERT INTO cronograma ( c_origen, c_destino, avion_cod, precio_economy, precio_primera, dia) VALUES ( "SAZF" , "SARF", 2, 1841, 2264.43, "JU");</v>
      </c>
    </row>
    <row r="53" spans="2:8">
      <c r="B53" t="s">
        <v>169</v>
      </c>
      <c r="C53" t="s">
        <v>211</v>
      </c>
      <c r="D53">
        <v>3</v>
      </c>
      <c r="E53">
        <v>1079</v>
      </c>
      <c r="F53">
        <v>1327.17</v>
      </c>
      <c r="G53" t="s">
        <v>347</v>
      </c>
      <c r="H53" t="str">
        <f t="shared" si="0"/>
        <v>INSERT INTO cronograma ( c_origen, c_destino, avion_cod, precio_economy, precio_primera, dia) VALUES ( "SAAP" , "SARE", 3, 1079, 1327.17, "VI");</v>
      </c>
    </row>
    <row r="54" spans="2:8">
      <c r="B54" t="s">
        <v>172</v>
      </c>
      <c r="C54" t="s">
        <v>65</v>
      </c>
      <c r="D54">
        <v>4</v>
      </c>
      <c r="E54">
        <v>1108</v>
      </c>
      <c r="F54">
        <v>1362.84</v>
      </c>
      <c r="G54" t="s">
        <v>348</v>
      </c>
      <c r="H54" t="str">
        <f t="shared" si="0"/>
        <v>INSERT INTO cronograma ( c_origen, c_destino, avion_cod, precio_economy, precio_primera, dia) VALUES ( "SARL" , "SARC", 4, 1108, 1362.84, "SA");</v>
      </c>
    </row>
    <row r="55" spans="2:8">
      <c r="B55" t="s">
        <v>175</v>
      </c>
      <c r="C55" t="s">
        <v>238</v>
      </c>
      <c r="D55">
        <v>2</v>
      </c>
      <c r="E55">
        <v>2112</v>
      </c>
      <c r="F55">
        <v>2597.7599999999998</v>
      </c>
      <c r="G55" t="s">
        <v>349</v>
      </c>
      <c r="H55" t="str">
        <f t="shared" si="0"/>
        <v>INSERT INTO cronograma ( c_origen, c_destino, avion_cod, precio_economy, precio_primera, dia) VALUES ( "SAZP" , "SAOU", 2, 2112, 2597.76, "DO");</v>
      </c>
    </row>
    <row r="56" spans="2:8">
      <c r="B56" t="s">
        <v>179</v>
      </c>
      <c r="C56" t="s">
        <v>149</v>
      </c>
      <c r="D56">
        <v>2</v>
      </c>
      <c r="E56">
        <v>2412</v>
      </c>
      <c r="F56">
        <v>2966.7599999999998</v>
      </c>
      <c r="G56" t="s">
        <v>343</v>
      </c>
      <c r="H56" t="str">
        <f t="shared" si="0"/>
        <v>INSERT INTO cronograma ( c_origen, c_destino, avion_cod, precio_economy, precio_primera, dia) VALUES ( "SASJ" , "SAOS", 2, 2412, 2966.76, "LU");</v>
      </c>
    </row>
    <row r="57" spans="2:8">
      <c r="B57" t="s">
        <v>182</v>
      </c>
      <c r="C57" t="s">
        <v>298</v>
      </c>
      <c r="D57">
        <v>1</v>
      </c>
      <c r="E57">
        <v>1980</v>
      </c>
      <c r="F57">
        <v>2435.4</v>
      </c>
      <c r="G57" t="s">
        <v>344</v>
      </c>
      <c r="H57" t="str">
        <f t="shared" si="0"/>
        <v>INSERT INTO cronograma ( c_origen, c_destino, avion_cod, precio_economy, precio_primera, dia) VALUES ( "SAWP" , "SAOR", 1, 1980, 2435.4, "MA");</v>
      </c>
    </row>
    <row r="58" spans="2:8">
      <c r="B58" t="s">
        <v>186</v>
      </c>
      <c r="C58" t="s">
        <v>123</v>
      </c>
      <c r="D58">
        <v>4</v>
      </c>
      <c r="E58">
        <v>862</v>
      </c>
      <c r="F58">
        <v>1060.26</v>
      </c>
      <c r="G58" t="s">
        <v>345</v>
      </c>
      <c r="H58" t="str">
        <f t="shared" si="0"/>
        <v>INSERT INTO cronograma ( c_origen, c_destino, avion_cod, precio_economy, precio_primera, dia) VALUES ( "SARP" , "SAOL", 4, 862, 1060.26, "MI");</v>
      </c>
    </row>
    <row r="59" spans="2:8">
      <c r="B59" t="s">
        <v>189</v>
      </c>
      <c r="C59" t="s">
        <v>292</v>
      </c>
      <c r="D59">
        <v>1</v>
      </c>
      <c r="E59">
        <v>1525</v>
      </c>
      <c r="F59">
        <v>1875.75</v>
      </c>
      <c r="G59" t="s">
        <v>346</v>
      </c>
      <c r="H59" t="str">
        <f t="shared" si="0"/>
        <v>INSERT INTO cronograma ( c_origen, c_destino, avion_cod, precio_economy, precio_primera, dia) VALUES ( "SAWD" , "SAOD", 1, 1525, 1875.75, "JU");</v>
      </c>
    </row>
    <row r="60" spans="2:8">
      <c r="B60" t="s">
        <v>192</v>
      </c>
      <c r="C60" t="s">
        <v>214</v>
      </c>
      <c r="D60">
        <v>3</v>
      </c>
      <c r="E60">
        <v>2229</v>
      </c>
      <c r="F60">
        <v>2741.67</v>
      </c>
      <c r="G60" t="s">
        <v>347</v>
      </c>
      <c r="H60" t="str">
        <f t="shared" si="0"/>
        <v>INSERT INTO cronograma ( c_origen, c_destino, avion_cod, precio_economy, precio_primera, dia) VALUES ( "SARI" , "SAOC", 3, 2229, 2741.67, "VI");</v>
      </c>
    </row>
    <row r="61" spans="2:8">
      <c r="B61" t="s">
        <v>195</v>
      </c>
      <c r="C61" t="s">
        <v>35</v>
      </c>
      <c r="D61">
        <v>4</v>
      </c>
      <c r="E61">
        <v>870</v>
      </c>
      <c r="F61">
        <v>1070.0999999999999</v>
      </c>
      <c r="G61" t="s">
        <v>348</v>
      </c>
      <c r="H61" t="str">
        <f t="shared" si="0"/>
        <v>INSERT INTO cronograma ( c_origen, c_destino, avion_cod, precio_economy, precio_primera, dia) VALUES ( "SAVY" , "SANW", 4, 870, 1070.1, "SA");</v>
      </c>
    </row>
    <row r="62" spans="2:8">
      <c r="B62" t="s">
        <v>198</v>
      </c>
      <c r="C62" t="s">
        <v>236</v>
      </c>
      <c r="D62">
        <v>2</v>
      </c>
      <c r="E62">
        <v>2166</v>
      </c>
      <c r="F62">
        <v>2664.18</v>
      </c>
      <c r="G62" t="s">
        <v>349</v>
      </c>
      <c r="H62" t="str">
        <f t="shared" si="0"/>
        <v>INSERT INTO cronograma ( c_origen, c_destino, avion_cod, precio_economy, precio_primera, dia) VALUES ( "SAWJ" , "SANU", 2, 2166, 2664.18, "DO");</v>
      </c>
    </row>
    <row r="63" spans="2:8">
      <c r="B63" t="s">
        <v>201</v>
      </c>
      <c r="C63" t="s">
        <v>251</v>
      </c>
      <c r="D63">
        <v>3</v>
      </c>
      <c r="E63">
        <v>1173</v>
      </c>
      <c r="F63">
        <v>1442.79</v>
      </c>
      <c r="G63" t="s">
        <v>343</v>
      </c>
      <c r="H63" t="str">
        <f t="shared" si="0"/>
        <v>INSERT INTO cronograma ( c_origen, c_destino, avion_cod, precio_economy, precio_primera, dia) VALUES ( "SAWU" , "SANT", 3, 1173, 1442.79, "LU");</v>
      </c>
    </row>
    <row r="64" spans="2:8">
      <c r="B64" t="s">
        <v>205</v>
      </c>
      <c r="C64" t="s">
        <v>278</v>
      </c>
      <c r="D64">
        <v>2</v>
      </c>
      <c r="E64">
        <v>2001</v>
      </c>
      <c r="F64">
        <v>2461.23</v>
      </c>
      <c r="G64" t="s">
        <v>344</v>
      </c>
      <c r="H64" t="str">
        <f t="shared" si="0"/>
        <v>INSERT INTO cronograma ( c_origen, c_destino, avion_cod, precio_economy, precio_primera, dia) VALUES ( "SASA" , "SANR", 2, 2001, 2461.23, "MA");</v>
      </c>
    </row>
    <row r="65" spans="2:8">
      <c r="B65" t="s">
        <v>208</v>
      </c>
      <c r="C65" t="s">
        <v>45</v>
      </c>
      <c r="D65">
        <v>1</v>
      </c>
      <c r="E65">
        <v>2217</v>
      </c>
      <c r="F65">
        <v>2726.91</v>
      </c>
      <c r="G65" t="s">
        <v>345</v>
      </c>
      <c r="H65" t="str">
        <f t="shared" si="0"/>
        <v>INSERT INTO cronograma ( c_origen, c_destino, avion_cod, precio_economy, precio_primera, dia) VALUES ( "SATR" , "SANO", 1, 2217, 2726.91, "MI");</v>
      </c>
    </row>
    <row r="66" spans="2:8">
      <c r="B66" t="s">
        <v>211</v>
      </c>
      <c r="C66" t="s">
        <v>131</v>
      </c>
      <c r="D66">
        <v>1</v>
      </c>
      <c r="E66">
        <v>2334</v>
      </c>
      <c r="F66">
        <v>2870.82</v>
      </c>
      <c r="G66" t="s">
        <v>346</v>
      </c>
      <c r="H66" t="str">
        <f t="shared" si="0"/>
        <v>INSERT INTO cronograma ( c_origen, c_destino, avion_cod, precio_economy, precio_primera, dia) VALUES ( "SARE" , "SANL", 1, 2334, 2870.82, "JU");</v>
      </c>
    </row>
    <row r="67" spans="2:8">
      <c r="B67" t="s">
        <v>214</v>
      </c>
      <c r="C67" t="s">
        <v>260</v>
      </c>
      <c r="D67">
        <v>1</v>
      </c>
      <c r="E67">
        <v>2014</v>
      </c>
      <c r="F67">
        <v>2477.2199999999998</v>
      </c>
      <c r="G67" t="s">
        <v>347</v>
      </c>
      <c r="H67" t="str">
        <f t="shared" ref="H67:H130" si="1">CONCATENATE("INSERT INTO cronograma ( c_origen, c_destino, avion_cod, precio_economy, precio_primera, dia) VALUES ( """,B67,""" , """,C67, """, ",D67, ", ",E67, ", ",F67, ", """,G67, """);")</f>
        <v>INSERT INTO cronograma ( c_origen, c_destino, avion_cod, precio_economy, precio_primera, dia) VALUES ( "SAOC" , "SANE", 1, 2014, 2477.22, "VI");</v>
      </c>
    </row>
    <row r="68" spans="2:8">
      <c r="B68" t="s">
        <v>217</v>
      </c>
      <c r="C68" t="s">
        <v>233</v>
      </c>
      <c r="D68">
        <v>1</v>
      </c>
      <c r="E68">
        <v>1462</v>
      </c>
      <c r="F68">
        <v>1798.26</v>
      </c>
      <c r="G68" t="s">
        <v>348</v>
      </c>
      <c r="H68" t="str">
        <f t="shared" si="1"/>
        <v>INSERT INTO cronograma ( c_origen, c_destino, avion_cod, precio_economy, precio_primera, dia) VALUES ( "SAWG" , "SANC", 1, 1462, 1798.26, "SA");</v>
      </c>
    </row>
    <row r="69" spans="2:8">
      <c r="B69" t="s">
        <v>221</v>
      </c>
      <c r="C69" t="s">
        <v>241</v>
      </c>
      <c r="D69">
        <v>1</v>
      </c>
      <c r="E69">
        <v>2269</v>
      </c>
      <c r="F69">
        <v>2790.87</v>
      </c>
      <c r="G69" t="s">
        <v>349</v>
      </c>
      <c r="H69" t="str">
        <f t="shared" si="1"/>
        <v>INSERT INTO cronograma ( c_origen, c_destino, avion_cod, precio_economy, precio_primera, dia) VALUES ( "SAWE" , "SAMR", 1, 2269, 2790.87, "DO");</v>
      </c>
    </row>
    <row r="70" spans="2:8">
      <c r="B70" t="s">
        <v>223</v>
      </c>
      <c r="C70" t="s">
        <v>140</v>
      </c>
      <c r="D70">
        <v>2</v>
      </c>
      <c r="E70">
        <v>2205</v>
      </c>
      <c r="F70">
        <v>2712.15</v>
      </c>
      <c r="G70" t="s">
        <v>343</v>
      </c>
      <c r="H70" t="str">
        <f t="shared" si="1"/>
        <v>INSERT INTO cronograma ( c_origen, c_destino, avion_cod, precio_economy, precio_primera, dia) VALUES ( "SAWT" , "SAMM", 2, 2205, 2712.15, "LU");</v>
      </c>
    </row>
    <row r="71" spans="2:8">
      <c r="B71" t="s">
        <v>226</v>
      </c>
      <c r="C71" t="s">
        <v>145</v>
      </c>
      <c r="D71">
        <v>1</v>
      </c>
      <c r="E71">
        <v>1097</v>
      </c>
      <c r="F71">
        <v>1349.31</v>
      </c>
      <c r="G71" t="s">
        <v>344</v>
      </c>
      <c r="H71" t="str">
        <f t="shared" si="1"/>
        <v>INSERT INTO cronograma ( c_origen, c_destino, avion_cod, precio_economy, precio_primera, dia) VALUES ( "SAAR" , "SAME", 1, 1097, 1349.31, "MA");</v>
      </c>
    </row>
    <row r="72" spans="2:8">
      <c r="B72" t="s">
        <v>205</v>
      </c>
      <c r="C72" t="s">
        <v>101</v>
      </c>
      <c r="D72">
        <v>1</v>
      </c>
      <c r="E72">
        <v>989</v>
      </c>
      <c r="F72">
        <v>1216.47</v>
      </c>
      <c r="G72" t="s">
        <v>345</v>
      </c>
      <c r="H72" t="str">
        <f t="shared" si="1"/>
        <v>INSERT INTO cronograma ( c_origen, c_destino, avion_cod, precio_economy, precio_primera, dia) VALUES ( "SASA" , "SAMA", 1, 989, 1216.47, "MI");</v>
      </c>
    </row>
    <row r="73" spans="2:8">
      <c r="B73" t="s">
        <v>230</v>
      </c>
      <c r="C73" t="s">
        <v>304</v>
      </c>
      <c r="D73">
        <v>3</v>
      </c>
      <c r="E73">
        <v>2357</v>
      </c>
      <c r="F73">
        <v>2899.11</v>
      </c>
      <c r="G73" t="s">
        <v>346</v>
      </c>
      <c r="H73" t="str">
        <f t="shared" si="1"/>
        <v>INSERT INTO cronograma ( c_origen, c_destino, avion_cod, precio_economy, precio_primera, dia) VALUES ( "SADF" , "SAHZ", 3, 2357, 2899.11, "JU");</v>
      </c>
    </row>
    <row r="74" spans="2:8">
      <c r="B74" t="s">
        <v>233</v>
      </c>
      <c r="C74" t="s">
        <v>108</v>
      </c>
      <c r="D74">
        <v>4</v>
      </c>
      <c r="E74">
        <v>1716</v>
      </c>
      <c r="F74">
        <v>2110.6799999999998</v>
      </c>
      <c r="G74" t="s">
        <v>347</v>
      </c>
      <c r="H74" t="str">
        <f t="shared" si="1"/>
        <v>INSERT INTO cronograma ( c_origen, c_destino, avion_cod, precio_economy, precio_primera, dia) VALUES ( "SANC" , "SAHR", 4, 1716, 2110.68, "VI");</v>
      </c>
    </row>
    <row r="75" spans="2:8">
      <c r="B75" t="s">
        <v>236</v>
      </c>
      <c r="C75" t="s">
        <v>32</v>
      </c>
      <c r="D75">
        <v>4</v>
      </c>
      <c r="E75">
        <v>1387</v>
      </c>
      <c r="F75">
        <v>1706.01</v>
      </c>
      <c r="G75" t="s">
        <v>348</v>
      </c>
      <c r="H75" t="str">
        <f t="shared" si="1"/>
        <v>INSERT INTO cronograma ( c_origen, c_destino, avion_cod, precio_economy, precio_primera, dia) VALUES ( "SANU" , "SAHE", 4, 1387, 1706.01, "SA");</v>
      </c>
    </row>
    <row r="76" spans="2:8">
      <c r="B76" t="s">
        <v>238</v>
      </c>
      <c r="C76" t="s">
        <v>269</v>
      </c>
      <c r="D76">
        <v>2</v>
      </c>
      <c r="E76">
        <v>1032</v>
      </c>
      <c r="F76">
        <v>1269.3599999999999</v>
      </c>
      <c r="G76" t="s">
        <v>349</v>
      </c>
      <c r="H76" t="str">
        <f t="shared" si="1"/>
        <v>INSERT INTO cronograma ( c_origen, c_destino, avion_cod, precio_economy, precio_primera, dia) VALUES ( "SAOU" , "SAFS", 2, 1032, 1269.36, "DO");</v>
      </c>
    </row>
    <row r="77" spans="2:8">
      <c r="B77" t="s">
        <v>241</v>
      </c>
      <c r="C77" t="s">
        <v>95</v>
      </c>
      <c r="D77">
        <v>3</v>
      </c>
      <c r="E77">
        <v>1577</v>
      </c>
      <c r="F77">
        <v>1939.71</v>
      </c>
      <c r="G77" t="s">
        <v>343</v>
      </c>
      <c r="H77" t="str">
        <f t="shared" si="1"/>
        <v>INSERT INTO cronograma ( c_origen, c_destino, avion_cod, precio_economy, precio_primera, dia) VALUES ( "SAMR" , "SAEZ", 3, 1577, 1939.71, "LU");</v>
      </c>
    </row>
    <row r="78" spans="2:8">
      <c r="B78" t="s">
        <v>244</v>
      </c>
      <c r="C78" t="s">
        <v>152</v>
      </c>
      <c r="D78">
        <v>2</v>
      </c>
      <c r="E78">
        <v>1456</v>
      </c>
      <c r="F78">
        <v>1790.8799999999999</v>
      </c>
      <c r="G78" t="s">
        <v>344</v>
      </c>
      <c r="H78" t="str">
        <f t="shared" si="1"/>
        <v>INSERT INTO cronograma ( c_origen, c_destino, avion_cod, precio_economy, precio_primera, dia) VALUES ( "SASO" , "SAEM", 2, 1456, 1790.88, "MA");</v>
      </c>
    </row>
    <row r="79" spans="2:8">
      <c r="B79" t="s">
        <v>247</v>
      </c>
      <c r="C79" t="s">
        <v>247</v>
      </c>
      <c r="D79">
        <v>1</v>
      </c>
      <c r="E79">
        <v>1342</v>
      </c>
      <c r="F79">
        <v>1650.66</v>
      </c>
      <c r="G79" t="s">
        <v>345</v>
      </c>
      <c r="H79" t="str">
        <f t="shared" si="1"/>
        <v>INSERT INTO cronograma ( c_origen, c_destino, avion_cod, precio_economy, precio_primera, dia) VALUES ( "SADS" , "SADS", 1, 1342, 1650.66, "MI");</v>
      </c>
    </row>
    <row r="80" spans="2:8">
      <c r="B80" t="s">
        <v>251</v>
      </c>
      <c r="C80" t="s">
        <v>89</v>
      </c>
      <c r="D80">
        <v>3</v>
      </c>
      <c r="E80">
        <v>1632</v>
      </c>
      <c r="F80">
        <v>2007.36</v>
      </c>
      <c r="G80" t="s">
        <v>346</v>
      </c>
      <c r="H80" t="str">
        <f t="shared" si="1"/>
        <v>INSERT INTO cronograma ( c_origen, c_destino, avion_cod, precio_economy, precio_primera, dia) VALUES ( "SANT" , "SADP", 3, 1632, 2007.36, "JU");</v>
      </c>
    </row>
    <row r="81" spans="2:8">
      <c r="B81" t="s">
        <v>254</v>
      </c>
      <c r="C81" t="s">
        <v>27</v>
      </c>
      <c r="D81">
        <v>3</v>
      </c>
      <c r="E81">
        <v>2414</v>
      </c>
      <c r="F81">
        <v>2969.22</v>
      </c>
      <c r="G81" t="s">
        <v>347</v>
      </c>
      <c r="H81" t="str">
        <f t="shared" si="1"/>
        <v>INSERT INTO cronograma ( c_origen, c_destino, avion_cod, precio_economy, precio_primera, dia) VALUES ( "SAZR" , "SADO", 3, 2414, 2969.22, "VI");</v>
      </c>
    </row>
    <row r="82" spans="2:8">
      <c r="B82" t="s">
        <v>257</v>
      </c>
      <c r="C82" t="s">
        <v>158</v>
      </c>
      <c r="D82">
        <v>2</v>
      </c>
      <c r="E82">
        <v>2350</v>
      </c>
      <c r="F82">
        <v>2890.5</v>
      </c>
      <c r="G82" t="s">
        <v>348</v>
      </c>
      <c r="H82" t="str">
        <f t="shared" si="1"/>
        <v>INSERT INTO cronograma ( c_origen, c_destino, avion_cod, precio_economy, precio_primera, dia) VALUES ( "SAZL" , "SADM", 2, 2350, 2890.5, "SA");</v>
      </c>
    </row>
    <row r="83" spans="2:8">
      <c r="B83" t="s">
        <v>260</v>
      </c>
      <c r="C83" t="s">
        <v>129</v>
      </c>
      <c r="D83">
        <v>3</v>
      </c>
      <c r="E83">
        <v>1840</v>
      </c>
      <c r="F83">
        <v>2263.1999999999998</v>
      </c>
      <c r="G83" t="s">
        <v>349</v>
      </c>
      <c r="H83" t="str">
        <f t="shared" si="1"/>
        <v>INSERT INTO cronograma ( c_origen, c_destino, avion_cod, precio_economy, precio_primera, dia) VALUES ( "SANE" , "SADL", 3, 1840, 2263.2, "DO");</v>
      </c>
    </row>
    <row r="84" spans="2:8">
      <c r="B84" t="s">
        <v>263</v>
      </c>
      <c r="C84" t="s">
        <v>117</v>
      </c>
      <c r="D84">
        <v>3</v>
      </c>
      <c r="E84">
        <v>2095</v>
      </c>
      <c r="F84">
        <v>2576.85</v>
      </c>
      <c r="G84" t="s">
        <v>343</v>
      </c>
      <c r="H84" t="str">
        <f t="shared" si="1"/>
        <v>INSERT INTO cronograma ( c_origen, c_destino, avion_cod, precio_economy, precio_primera, dia) VALUES ( "SAZY" , "SADJ", 3, 2095, 2576.85, "LU");</v>
      </c>
    </row>
    <row r="85" spans="2:8">
      <c r="B85" t="s">
        <v>266</v>
      </c>
      <c r="C85" t="s">
        <v>230</v>
      </c>
      <c r="D85">
        <v>1</v>
      </c>
      <c r="E85">
        <v>1763</v>
      </c>
      <c r="F85">
        <v>2168.4899999999998</v>
      </c>
      <c r="G85" t="s">
        <v>344</v>
      </c>
      <c r="H85" t="str">
        <f t="shared" si="1"/>
        <v>INSERT INTO cronograma ( c_origen, c_destino, avion_cod, precio_economy, precio_primera, dia) VALUES ( "SAAV" , "SADF", 1, 1763, 2168.49, "MA");</v>
      </c>
    </row>
    <row r="86" spans="2:8">
      <c r="B86" t="s">
        <v>269</v>
      </c>
      <c r="C86" t="s">
        <v>77</v>
      </c>
      <c r="D86">
        <v>2</v>
      </c>
      <c r="E86">
        <v>2284</v>
      </c>
      <c r="F86">
        <v>2809.32</v>
      </c>
      <c r="G86" t="s">
        <v>345</v>
      </c>
      <c r="H86" t="str">
        <f t="shared" si="1"/>
        <v>INSERT INTO cronograma ( c_origen, c_destino, avion_cod, precio_economy, precio_primera, dia) VALUES ( "SAFS" , "SADD", 2, 2284, 2809.32, "MI");</v>
      </c>
    </row>
    <row r="87" spans="2:8">
      <c r="B87" t="s">
        <v>272</v>
      </c>
      <c r="C87" t="s">
        <v>39</v>
      </c>
      <c r="D87">
        <v>3</v>
      </c>
      <c r="E87">
        <v>2272</v>
      </c>
      <c r="F87">
        <v>2794.56</v>
      </c>
      <c r="G87" t="s">
        <v>346</v>
      </c>
      <c r="H87" t="str">
        <f t="shared" si="1"/>
        <v>INSERT INTO cronograma ( c_origen, c_destino, avion_cod, precio_economy, precio_primera, dia) VALUES ( "SAZT" , "SACT", 3, 2272, 2794.56, "JU");</v>
      </c>
    </row>
    <row r="88" spans="2:8">
      <c r="B88" t="s">
        <v>275</v>
      </c>
      <c r="C88" t="s">
        <v>42</v>
      </c>
      <c r="D88">
        <v>4</v>
      </c>
      <c r="E88">
        <v>1849</v>
      </c>
      <c r="F88">
        <v>2274.27</v>
      </c>
      <c r="G88" t="s">
        <v>347</v>
      </c>
      <c r="H88" t="str">
        <f t="shared" si="1"/>
        <v>INSERT INTO cronograma ( c_origen, c_destino, avion_cod, precio_economy, precio_primera, dia) VALUES ( "SAST" , "SACP", 4, 1849, 2274.27, "VI");</v>
      </c>
    </row>
    <row r="89" spans="2:8">
      <c r="B89" t="s">
        <v>278</v>
      </c>
      <c r="C89" t="s">
        <v>55</v>
      </c>
      <c r="D89">
        <v>2</v>
      </c>
      <c r="E89">
        <v>1552</v>
      </c>
      <c r="F89">
        <v>1908.96</v>
      </c>
      <c r="G89" t="s">
        <v>343</v>
      </c>
      <c r="H89" t="str">
        <f t="shared" si="1"/>
        <v>INSERT INTO cronograma ( c_origen, c_destino, avion_cod, precio_economy, precio_primera, dia) VALUES ( "SANR" , "SACO", 2, 1552, 1908.96, "LU");</v>
      </c>
    </row>
    <row r="90" spans="2:8">
      <c r="B90" t="s">
        <v>281</v>
      </c>
      <c r="C90" t="s">
        <v>126</v>
      </c>
      <c r="D90">
        <v>2</v>
      </c>
      <c r="E90">
        <v>2472</v>
      </c>
      <c r="F90">
        <v>3040.56</v>
      </c>
      <c r="G90" t="s">
        <v>344</v>
      </c>
      <c r="H90" t="str">
        <f t="shared" si="1"/>
        <v>INSERT INTO cronograma ( c_origen, c_destino, avion_cod, precio_economy, precio_primera, dia) VALUES ( "SAVT" , "SACC", 2, 2472, 3040.56, "MA");</v>
      </c>
    </row>
    <row r="91" spans="2:8">
      <c r="B91" t="s">
        <v>283</v>
      </c>
      <c r="C91" t="s">
        <v>21</v>
      </c>
      <c r="D91">
        <v>2</v>
      </c>
      <c r="E91">
        <v>2390</v>
      </c>
      <c r="F91">
        <v>2939.7</v>
      </c>
      <c r="G91" t="s">
        <v>345</v>
      </c>
      <c r="H91" t="str">
        <f t="shared" si="1"/>
        <v>INSERT INTO cronograma ( c_origen, c_destino, avion_cod, precio_economy, precio_primera, dia) VALUES ( "SAZH" , "SABE", 2, 2390, 2939.7, "MI");</v>
      </c>
    </row>
    <row r="92" spans="2:8">
      <c r="B92" t="s">
        <v>286</v>
      </c>
      <c r="C92" t="s">
        <v>266</v>
      </c>
      <c r="D92">
        <v>3</v>
      </c>
      <c r="E92">
        <v>1498</v>
      </c>
      <c r="F92">
        <v>1842.54</v>
      </c>
      <c r="G92" t="s">
        <v>346</v>
      </c>
      <c r="H92" t="str">
        <f t="shared" si="1"/>
        <v>INSERT INTO cronograma ( c_origen, c_destino, avion_cod, precio_economy, precio_primera, dia) VALUES ( "SAWH" , "SAAV", 3, 1498, 1842.54, "JU");</v>
      </c>
    </row>
    <row r="93" spans="2:8">
      <c r="B93" t="s">
        <v>289</v>
      </c>
      <c r="C93" t="s">
        <v>301</v>
      </c>
      <c r="D93">
        <v>4</v>
      </c>
      <c r="E93">
        <v>1183</v>
      </c>
      <c r="F93">
        <v>1455.09</v>
      </c>
      <c r="G93" t="s">
        <v>347</v>
      </c>
      <c r="H93" t="str">
        <f t="shared" si="1"/>
        <v>INSERT INTO cronograma ( c_origen, c_destino, avion_cod, precio_economy, precio_primera, dia) VALUES ( "SAVV" , "SAAU", 4, 1183, 1455.09, "VI");</v>
      </c>
    </row>
    <row r="94" spans="2:8">
      <c r="B94" t="s">
        <v>292</v>
      </c>
      <c r="C94" t="s">
        <v>226</v>
      </c>
      <c r="D94">
        <v>2</v>
      </c>
      <c r="E94">
        <v>1322</v>
      </c>
      <c r="F94">
        <v>1626.06</v>
      </c>
      <c r="G94" t="s">
        <v>348</v>
      </c>
      <c r="H94" t="str">
        <f t="shared" si="1"/>
        <v>INSERT INTO cronograma ( c_origen, c_destino, avion_cod, precio_economy, precio_primera, dia) VALUES ( "SAOD" , "SAAR", 2, 1322, 1626.06, "SA");</v>
      </c>
    </row>
    <row r="95" spans="2:8">
      <c r="B95" t="s">
        <v>295</v>
      </c>
      <c r="C95" t="s">
        <v>169</v>
      </c>
      <c r="D95">
        <v>2</v>
      </c>
      <c r="E95">
        <v>1227</v>
      </c>
      <c r="F95">
        <v>1509.21</v>
      </c>
      <c r="G95" t="s">
        <v>349</v>
      </c>
      <c r="H95" t="str">
        <f t="shared" si="1"/>
        <v>INSERT INTO cronograma ( c_origen, c_destino, avion_cod, precio_economy, precio_primera, dia) VALUES ( "SAZV" , "SAAP", 2, 1227, 1509.21, "DO");</v>
      </c>
    </row>
    <row r="96" spans="2:8">
      <c r="B96" t="s">
        <v>298</v>
      </c>
      <c r="C96" t="s">
        <v>114</v>
      </c>
      <c r="D96">
        <v>3</v>
      </c>
      <c r="E96">
        <v>1546</v>
      </c>
      <c r="F96">
        <v>1901.58</v>
      </c>
      <c r="G96" t="s">
        <v>343</v>
      </c>
      <c r="H96" t="str">
        <f t="shared" si="1"/>
        <v>INSERT INTO cronograma ( c_origen, c_destino, avion_cod, precio_economy, precio_primera, dia) VALUES ( "SAOR" , "SAAK", 3, 1546, 1901.58, "LU");</v>
      </c>
    </row>
    <row r="97" spans="2:8">
      <c r="B97" t="s">
        <v>301</v>
      </c>
      <c r="C97" t="s">
        <v>120</v>
      </c>
      <c r="D97">
        <v>2</v>
      </c>
      <c r="E97">
        <v>830</v>
      </c>
      <c r="F97">
        <v>1020.9</v>
      </c>
      <c r="G97" t="s">
        <v>344</v>
      </c>
      <c r="H97" t="str">
        <f t="shared" si="1"/>
        <v>INSERT INTO cronograma ( c_origen, c_destino, avion_cod, precio_economy, precio_primera, dia) VALUES ( "SAAU" , "SAAJ", 2, 830, 1020.9, "MA");</v>
      </c>
    </row>
    <row r="98" spans="2:8" ht="15.75" thickBot="1">
      <c r="B98" t="s">
        <v>304</v>
      </c>
      <c r="C98" t="s">
        <v>59</v>
      </c>
      <c r="D98">
        <v>2</v>
      </c>
      <c r="E98">
        <v>1973</v>
      </c>
      <c r="F98">
        <v>2426.79</v>
      </c>
      <c r="G98" t="s">
        <v>345</v>
      </c>
      <c r="H98" t="str">
        <f t="shared" si="1"/>
        <v>INSERT INTO cronograma ( c_origen, c_destino, avion_cod, precio_economy, precio_primera, dia) VALUES ( "SAHZ" , "SAAC", 2, 1973, 2426.79, "MI");</v>
      </c>
    </row>
    <row r="99" spans="2:8" ht="15.75" thickBot="1">
      <c r="B99" s="2" t="s">
        <v>21</v>
      </c>
      <c r="C99" s="2" t="s">
        <v>27</v>
      </c>
      <c r="D99">
        <v>2</v>
      </c>
      <c r="E99">
        <v>2477</v>
      </c>
      <c r="F99">
        <v>3046.71</v>
      </c>
      <c r="G99" t="s">
        <v>346</v>
      </c>
      <c r="H99" t="str">
        <f t="shared" si="1"/>
        <v>INSERT INTO cronograma ( c_origen, c_destino, avion_cod, precio_economy, precio_primera, dia) VALUES ( "SABE" , "SADO", 2, 2477, 3046.71, "JU");</v>
      </c>
    </row>
    <row r="100" spans="2:8" ht="15.75" thickBot="1">
      <c r="B100" s="2" t="s">
        <v>21</v>
      </c>
      <c r="C100" s="2" t="s">
        <v>32</v>
      </c>
      <c r="D100">
        <v>1</v>
      </c>
      <c r="E100">
        <v>2327</v>
      </c>
      <c r="F100">
        <v>2862.21</v>
      </c>
      <c r="G100" t="s">
        <v>347</v>
      </c>
      <c r="H100" t="str">
        <f t="shared" si="1"/>
        <v>INSERT INTO cronograma ( c_origen, c_destino, avion_cod, precio_economy, precio_primera, dia) VALUES ( "SABE" , "SAHE", 1, 2327, 2862.21, "VI");</v>
      </c>
    </row>
    <row r="101" spans="2:8" ht="15.75" thickBot="1">
      <c r="B101" s="2" t="s">
        <v>21</v>
      </c>
      <c r="C101" s="2" t="s">
        <v>35</v>
      </c>
      <c r="D101">
        <v>1</v>
      </c>
      <c r="E101">
        <v>1071</v>
      </c>
      <c r="F101">
        <v>1317.33</v>
      </c>
      <c r="G101" t="s">
        <v>348</v>
      </c>
      <c r="H101" t="str">
        <f t="shared" si="1"/>
        <v>INSERT INTO cronograma ( c_origen, c_destino, avion_cod, precio_economy, precio_primera, dia) VALUES ( "SABE" , "SANW", 1, 1071, 1317.33, "SA");</v>
      </c>
    </row>
    <row r="102" spans="2:8" ht="15.75" thickBot="1">
      <c r="B102" s="2" t="s">
        <v>21</v>
      </c>
      <c r="C102" s="2" t="s">
        <v>39</v>
      </c>
      <c r="D102">
        <v>4</v>
      </c>
      <c r="E102">
        <v>2312</v>
      </c>
      <c r="F102">
        <v>2843.7599999999998</v>
      </c>
      <c r="G102" t="s">
        <v>349</v>
      </c>
      <c r="H102" t="str">
        <f t="shared" si="1"/>
        <v>INSERT INTO cronograma ( c_origen, c_destino, avion_cod, precio_economy, precio_primera, dia) VALUES ( "SABE" , "SACT", 4, 2312, 2843.76, "DO");</v>
      </c>
    </row>
    <row r="103" spans="2:8" ht="15.75" thickBot="1">
      <c r="B103" s="2" t="s">
        <v>21</v>
      </c>
      <c r="C103" s="2" t="s">
        <v>42</v>
      </c>
      <c r="D103">
        <v>3</v>
      </c>
      <c r="E103">
        <v>980</v>
      </c>
      <c r="F103">
        <v>1205.4000000000001</v>
      </c>
      <c r="G103" t="s">
        <v>343</v>
      </c>
      <c r="H103" t="str">
        <f t="shared" si="1"/>
        <v>INSERT INTO cronograma ( c_origen, c_destino, avion_cod, precio_economy, precio_primera, dia) VALUES ( "SABE" , "SACP", 3, 980, 1205.4, "LU");</v>
      </c>
    </row>
    <row r="104" spans="2:8" ht="15.75" thickBot="1">
      <c r="B104" s="2" t="s">
        <v>21</v>
      </c>
      <c r="C104" s="2" t="s">
        <v>45</v>
      </c>
      <c r="D104">
        <v>4</v>
      </c>
      <c r="E104">
        <v>2138</v>
      </c>
      <c r="F104">
        <v>2629.74</v>
      </c>
      <c r="G104" t="s">
        <v>344</v>
      </c>
      <c r="H104" t="str">
        <f t="shared" si="1"/>
        <v>INSERT INTO cronograma ( c_origen, c_destino, avion_cod, precio_economy, precio_primera, dia) VALUES ( "SABE" , "SANO", 4, 2138, 2629.74, "MA");</v>
      </c>
    </row>
    <row r="105" spans="2:8" ht="15.75" thickBot="1">
      <c r="B105" s="2" t="s">
        <v>21</v>
      </c>
      <c r="C105" s="2" t="s">
        <v>49</v>
      </c>
      <c r="D105">
        <v>1</v>
      </c>
      <c r="E105">
        <v>1947</v>
      </c>
      <c r="F105">
        <v>2394.81</v>
      </c>
      <c r="G105" t="s">
        <v>345</v>
      </c>
      <c r="H105" t="str">
        <f t="shared" si="1"/>
        <v>INSERT INTO cronograma ( c_origen, c_destino, avion_cod, precio_economy, precio_primera, dia) VALUES ( "SABE" , "SATC", 1, 1947, 2394.81, "MI");</v>
      </c>
    </row>
    <row r="106" spans="2:8" ht="15.75" thickBot="1">
      <c r="B106" s="2" t="s">
        <v>21</v>
      </c>
      <c r="C106" s="2" t="s">
        <v>52</v>
      </c>
      <c r="D106">
        <v>1</v>
      </c>
      <c r="E106">
        <v>958</v>
      </c>
      <c r="F106">
        <v>1178.3399999999999</v>
      </c>
      <c r="G106" t="s">
        <v>346</v>
      </c>
      <c r="H106" t="str">
        <f t="shared" si="1"/>
        <v>INSERT INTO cronograma ( c_origen, c_destino, avion_cod, precio_economy, precio_primera, dia) VALUES ( "SABE" , "SAVC", 1, 958, 1178.34, "JU");</v>
      </c>
    </row>
    <row r="107" spans="2:8" ht="15.75" thickBot="1">
      <c r="B107" s="2" t="s">
        <v>21</v>
      </c>
      <c r="C107" s="2" t="s">
        <v>55</v>
      </c>
      <c r="D107">
        <v>1</v>
      </c>
      <c r="E107">
        <v>2083</v>
      </c>
      <c r="F107">
        <v>2562.09</v>
      </c>
      <c r="G107" t="s">
        <v>347</v>
      </c>
      <c r="H107" t="str">
        <f t="shared" si="1"/>
        <v>INSERT INTO cronograma ( c_origen, c_destino, avion_cod, precio_economy, precio_primera, dia) VALUES ( "SABE" , "SACO", 1, 2083, 2562.09, "VI");</v>
      </c>
    </row>
    <row r="108" spans="2:8" ht="15.75" thickBot="1">
      <c r="B108" s="2" t="s">
        <v>21</v>
      </c>
      <c r="C108" s="2" t="s">
        <v>59</v>
      </c>
      <c r="D108">
        <v>3</v>
      </c>
      <c r="E108">
        <v>2093</v>
      </c>
      <c r="F108">
        <v>2574.39</v>
      </c>
      <c r="G108" t="s">
        <v>348</v>
      </c>
      <c r="H108" t="str">
        <f t="shared" si="1"/>
        <v>INSERT INTO cronograma ( c_origen, c_destino, avion_cod, precio_economy, precio_primera, dia) VALUES ( "SABE" , "SAAC", 3, 2093, 2574.39, "SA");</v>
      </c>
    </row>
    <row r="109" spans="2:8" ht="15.75" thickBot="1">
      <c r="B109" s="2" t="s">
        <v>21</v>
      </c>
      <c r="C109" s="2" t="s">
        <v>62</v>
      </c>
      <c r="D109">
        <v>3</v>
      </c>
      <c r="E109">
        <v>1062</v>
      </c>
      <c r="F109">
        <v>1306.26</v>
      </c>
      <c r="G109" t="s">
        <v>349</v>
      </c>
      <c r="H109" t="str">
        <f t="shared" si="1"/>
        <v>INSERT INTO cronograma ( c_origen, c_destino, avion_cod, precio_economy, precio_primera, dia) VALUES ( "SABE" , "SAZC", 3, 1062, 1306.26, "DO");</v>
      </c>
    </row>
    <row r="110" spans="2:8" ht="15.75" thickBot="1">
      <c r="B110" s="2" t="s">
        <v>21</v>
      </c>
      <c r="C110" s="2" t="s">
        <v>65</v>
      </c>
      <c r="D110">
        <v>3</v>
      </c>
      <c r="E110">
        <v>1376</v>
      </c>
      <c r="F110">
        <v>1692.48</v>
      </c>
      <c r="G110" t="s">
        <v>343</v>
      </c>
      <c r="H110" t="str">
        <f t="shared" si="1"/>
        <v>INSERT INTO cronograma ( c_origen, c_destino, avion_cod, precio_economy, precio_primera, dia) VALUES ( "SABE" , "SARC", 3, 1376, 1692.48, "LU");</v>
      </c>
    </row>
    <row r="111" spans="2:8" ht="15.75" thickBot="1">
      <c r="B111" s="2" t="s">
        <v>21</v>
      </c>
      <c r="C111" s="2" t="s">
        <v>68</v>
      </c>
      <c r="D111">
        <v>1</v>
      </c>
      <c r="E111">
        <v>1429</v>
      </c>
      <c r="F111">
        <v>1757.67</v>
      </c>
      <c r="G111" t="s">
        <v>344</v>
      </c>
      <c r="H111" t="str">
        <f t="shared" si="1"/>
        <v>INSERT INTO cronograma ( c_origen, c_destino, avion_cod, precio_economy, precio_primera, dia) VALUES ( "SABE" , "SATU", 1, 1429, 1757.67, "MA");</v>
      </c>
    </row>
    <row r="112" spans="2:8" ht="15.75" thickBot="1">
      <c r="B112" s="2" t="s">
        <v>21</v>
      </c>
      <c r="C112" s="2" t="s">
        <v>71</v>
      </c>
      <c r="D112">
        <v>4</v>
      </c>
      <c r="E112">
        <v>1159</v>
      </c>
      <c r="F112">
        <v>1425.57</v>
      </c>
      <c r="G112" t="s">
        <v>345</v>
      </c>
      <c r="H112" t="str">
        <f t="shared" si="1"/>
        <v>INSERT INTO cronograma ( c_origen, c_destino, avion_cod, precio_economy, precio_primera, dia) VALUES ( "SABE" , "SAZW", 4, 1159, 1425.57, "MI");</v>
      </c>
    </row>
    <row r="113" spans="2:8" ht="15.75" thickBot="1">
      <c r="B113" s="2" t="s">
        <v>21</v>
      </c>
      <c r="C113" s="2" t="s">
        <v>74</v>
      </c>
      <c r="D113">
        <v>1</v>
      </c>
      <c r="E113">
        <v>1741</v>
      </c>
      <c r="F113">
        <v>2141.4299999999998</v>
      </c>
      <c r="G113" t="s">
        <v>346</v>
      </c>
      <c r="H113" t="str">
        <f t="shared" si="1"/>
        <v>INSERT INTO cronograma ( c_origen, c_destino, avion_cod, precio_economy, precio_primera, dia) VALUES ( "SABE" , "SAZD", 1, 1741, 2141.43, "JU");</v>
      </c>
    </row>
    <row r="114" spans="2:8" ht="15.75" thickBot="1">
      <c r="B114" s="2" t="s">
        <v>21</v>
      </c>
      <c r="C114" s="2" t="s">
        <v>77</v>
      </c>
      <c r="D114">
        <v>3</v>
      </c>
      <c r="E114">
        <v>2395</v>
      </c>
      <c r="F114">
        <v>2945.85</v>
      </c>
      <c r="G114" t="s">
        <v>347</v>
      </c>
      <c r="H114" t="str">
        <f t="shared" si="1"/>
        <v>INSERT INTO cronograma ( c_origen, c_destino, avion_cod, precio_economy, precio_primera, dia) VALUES ( "SABE" , "SADD", 3, 2395, 2945.85, "VI");</v>
      </c>
    </row>
    <row r="115" spans="2:8" ht="15.75" thickBot="1">
      <c r="B115" s="2" t="s">
        <v>21</v>
      </c>
      <c r="C115" s="2" t="s">
        <v>81</v>
      </c>
      <c r="D115">
        <v>3</v>
      </c>
      <c r="E115">
        <v>1159</v>
      </c>
      <c r="F115">
        <v>1425.57</v>
      </c>
      <c r="G115" t="s">
        <v>348</v>
      </c>
      <c r="H115" t="str">
        <f t="shared" si="1"/>
        <v>INSERT INTO cronograma ( c_origen, c_destino, avion_cod, precio_economy, precio_primera, dia) VALUES ( "SABE" , "SAVB", 3, 1159, 1425.57, "SA");</v>
      </c>
    </row>
    <row r="116" spans="2:8" ht="15.75" thickBot="1">
      <c r="B116" s="2" t="s">
        <v>21</v>
      </c>
      <c r="C116" s="2" t="s">
        <v>84</v>
      </c>
      <c r="D116">
        <v>1</v>
      </c>
      <c r="E116">
        <v>1334</v>
      </c>
      <c r="F116">
        <v>1640.82</v>
      </c>
      <c r="G116" t="s">
        <v>349</v>
      </c>
      <c r="H116" t="str">
        <f t="shared" si="1"/>
        <v>INSERT INTO cronograma ( c_origen, c_destino, avion_cod, precio_economy, precio_primera, dia) VALUES ( "SABE" , "SAWC", 1, 1334, 1640.82, "DO");</v>
      </c>
    </row>
    <row r="117" spans="2:8" ht="15.75" thickBot="1">
      <c r="B117" s="2" t="s">
        <v>21</v>
      </c>
      <c r="C117" s="2" t="s">
        <v>86</v>
      </c>
      <c r="D117">
        <v>3</v>
      </c>
      <c r="E117">
        <v>1792</v>
      </c>
      <c r="F117">
        <v>2204.16</v>
      </c>
      <c r="G117" t="s">
        <v>343</v>
      </c>
      <c r="H117" t="str">
        <f t="shared" si="1"/>
        <v>INSERT INTO cronograma ( c_origen, c_destino, avion_cod, precio_economy, precio_primera, dia) VALUES ( "SABE" , "SAWA", 3, 1792, 2204.16, "LU");</v>
      </c>
    </row>
    <row r="118" spans="2:8" ht="15.75" thickBot="1">
      <c r="B118" s="2" t="s">
        <v>21</v>
      </c>
      <c r="C118" s="2" t="s">
        <v>89</v>
      </c>
      <c r="D118">
        <v>3</v>
      </c>
      <c r="E118">
        <v>1234</v>
      </c>
      <c r="F118">
        <v>1517.82</v>
      </c>
      <c r="G118" t="s">
        <v>344</v>
      </c>
      <c r="H118" t="str">
        <f t="shared" si="1"/>
        <v>INSERT INTO cronograma ( c_origen, c_destino, avion_cod, precio_economy, precio_primera, dia) VALUES ( "SABE" , "SADP", 3, 1234, 1517.82, "MA");</v>
      </c>
    </row>
    <row r="119" spans="2:8" ht="15.75" thickBot="1">
      <c r="B119" s="2" t="s">
        <v>21</v>
      </c>
      <c r="C119" s="2" t="s">
        <v>92</v>
      </c>
      <c r="D119">
        <v>3</v>
      </c>
      <c r="E119">
        <v>1954</v>
      </c>
      <c r="F119">
        <v>2403.42</v>
      </c>
      <c r="G119" t="s">
        <v>345</v>
      </c>
      <c r="H119" t="str">
        <f t="shared" si="1"/>
        <v>INSERT INTO cronograma ( c_origen, c_destino, avion_cod, precio_economy, precio_primera, dia) VALUES ( "SABE" , "SAVE", 3, 1954, 2403.42, "MI");</v>
      </c>
    </row>
    <row r="120" spans="2:8" ht="15.75" thickBot="1">
      <c r="B120" s="2" t="s">
        <v>21</v>
      </c>
      <c r="C120" s="2" t="s">
        <v>95</v>
      </c>
      <c r="D120">
        <v>1</v>
      </c>
      <c r="E120">
        <v>1237</v>
      </c>
      <c r="F120">
        <v>1521.51</v>
      </c>
      <c r="G120" t="s">
        <v>346</v>
      </c>
      <c r="H120" t="str">
        <f t="shared" si="1"/>
        <v>INSERT INTO cronograma ( c_origen, c_destino, avion_cod, precio_economy, precio_primera, dia) VALUES ( "SABE" , "SAEZ", 1, 1237, 1521.51, "JU");</v>
      </c>
    </row>
    <row r="121" spans="2:8" ht="15.75" thickBot="1">
      <c r="B121" s="2" t="s">
        <v>21</v>
      </c>
      <c r="C121" s="2" t="s">
        <v>97</v>
      </c>
      <c r="D121">
        <v>2</v>
      </c>
      <c r="E121">
        <v>1163</v>
      </c>
      <c r="F121">
        <v>1430.49</v>
      </c>
      <c r="G121" t="s">
        <v>347</v>
      </c>
      <c r="H121" t="str">
        <f t="shared" si="1"/>
        <v>INSERT INTO cronograma ( c_origen, c_destino, avion_cod, precio_economy, precio_primera, dia) VALUES ( "SABE" , "SARF", 2, 1163, 1430.49, "VI");</v>
      </c>
    </row>
    <row r="122" spans="2:8" ht="15.75" thickBot="1">
      <c r="B122" s="2" t="s">
        <v>21</v>
      </c>
      <c r="C122" s="2" t="s">
        <v>101</v>
      </c>
      <c r="D122">
        <v>3</v>
      </c>
      <c r="E122">
        <v>1653</v>
      </c>
      <c r="F122">
        <v>2033.19</v>
      </c>
      <c r="G122" t="s">
        <v>348</v>
      </c>
      <c r="H122" t="str">
        <f t="shared" si="1"/>
        <v>INSERT INTO cronograma ( c_origen, c_destino, avion_cod, precio_economy, precio_primera, dia) VALUES ( "SABE" , "SAMA", 3, 1653, 2033.19, "SA");</v>
      </c>
    </row>
    <row r="123" spans="2:8" ht="15.75" thickBot="1">
      <c r="B123" s="2" t="s">
        <v>21</v>
      </c>
      <c r="C123" s="2" t="s">
        <v>105</v>
      </c>
      <c r="D123">
        <v>2</v>
      </c>
      <c r="E123">
        <v>1757</v>
      </c>
      <c r="F123">
        <v>2161.11</v>
      </c>
      <c r="G123" t="s">
        <v>349</v>
      </c>
      <c r="H123" t="str">
        <f t="shared" si="1"/>
        <v>INSERT INTO cronograma ( c_origen, c_destino, avion_cod, precio_economy, precio_primera, dia) VALUES ( "SABE" , "SAZG", 2, 1757, 2161.11, "DO");</v>
      </c>
    </row>
    <row r="124" spans="2:8" ht="15.75" thickBot="1">
      <c r="B124" s="2" t="s">
        <v>21</v>
      </c>
      <c r="C124" s="2" t="s">
        <v>108</v>
      </c>
      <c r="D124">
        <v>2</v>
      </c>
      <c r="E124">
        <v>2321</v>
      </c>
      <c r="F124">
        <v>2854.83</v>
      </c>
      <c r="G124" t="s">
        <v>343</v>
      </c>
      <c r="H124" t="str">
        <f t="shared" si="1"/>
        <v>INSERT INTO cronograma ( c_origen, c_destino, avion_cod, precio_economy, precio_primera, dia) VALUES ( "SABE" , "SAHR", 2, 2321, 2854.83, "LU");</v>
      </c>
    </row>
    <row r="125" spans="2:8" ht="15.75" thickBot="1">
      <c r="B125" s="2" t="s">
        <v>21</v>
      </c>
      <c r="C125" s="2" t="s">
        <v>111</v>
      </c>
      <c r="D125">
        <v>1</v>
      </c>
      <c r="E125">
        <v>1237</v>
      </c>
      <c r="F125">
        <v>1521.51</v>
      </c>
      <c r="G125" t="s">
        <v>344</v>
      </c>
      <c r="H125" t="str">
        <f t="shared" si="1"/>
        <v>INSERT INTO cronograma ( c_origen, c_destino, avion_cod, precio_economy, precio_primera, dia) VALUES ( "SABE" , "SAVJ", 1, 1237, 1521.51, "MA");</v>
      </c>
    </row>
    <row r="126" spans="2:8" ht="15.75" thickBot="1">
      <c r="B126" s="2" t="s">
        <v>21</v>
      </c>
      <c r="C126" s="2" t="s">
        <v>114</v>
      </c>
      <c r="D126">
        <v>3</v>
      </c>
      <c r="E126">
        <v>1846</v>
      </c>
      <c r="F126">
        <v>2270.58</v>
      </c>
      <c r="G126" t="s">
        <v>345</v>
      </c>
      <c r="H126" t="str">
        <f t="shared" si="1"/>
        <v>INSERT INTO cronograma ( c_origen, c_destino, avion_cod, precio_economy, precio_primera, dia) VALUES ( "SABE" , "SAAK", 3, 1846, 2270.58, "MI");</v>
      </c>
    </row>
    <row r="127" spans="2:8" ht="15.75" thickBot="1">
      <c r="B127" s="2" t="s">
        <v>21</v>
      </c>
      <c r="C127" s="2" t="s">
        <v>117</v>
      </c>
      <c r="D127">
        <v>4</v>
      </c>
      <c r="E127">
        <v>2188</v>
      </c>
      <c r="F127">
        <v>2691.24</v>
      </c>
      <c r="G127" t="s">
        <v>346</v>
      </c>
      <c r="H127" t="str">
        <f t="shared" si="1"/>
        <v>INSERT INTO cronograma ( c_origen, c_destino, avion_cod, precio_economy, precio_primera, dia) VALUES ( "SABE" , "SADJ", 4, 2188, 2691.24, "JU");</v>
      </c>
    </row>
    <row r="128" spans="2:8" ht="15.75" thickBot="1">
      <c r="B128" s="2" t="s">
        <v>21</v>
      </c>
      <c r="C128" s="2" t="s">
        <v>120</v>
      </c>
      <c r="D128">
        <v>2</v>
      </c>
      <c r="E128">
        <v>1617</v>
      </c>
      <c r="F128">
        <v>1988.91</v>
      </c>
      <c r="G128" t="s">
        <v>347</v>
      </c>
      <c r="H128" t="str">
        <f t="shared" si="1"/>
        <v>INSERT INTO cronograma ( c_origen, c_destino, avion_cod, precio_economy, precio_primera, dia) VALUES ( "SABE" , "SAAJ", 2, 1617, 1988.91, "VI");</v>
      </c>
    </row>
    <row r="129" spans="2:8" ht="15.75" thickBot="1">
      <c r="B129" s="2" t="s">
        <v>21</v>
      </c>
      <c r="C129" s="2" t="s">
        <v>123</v>
      </c>
      <c r="D129">
        <v>4</v>
      </c>
      <c r="E129">
        <v>1105</v>
      </c>
      <c r="F129">
        <v>1359.15</v>
      </c>
      <c r="G129" t="s">
        <v>343</v>
      </c>
      <c r="H129" t="str">
        <f t="shared" si="1"/>
        <v>INSERT INTO cronograma ( c_origen, c_destino, avion_cod, precio_economy, precio_primera, dia) VALUES ( "SABE" , "SAOL", 4, 1105, 1359.15, "LU");</v>
      </c>
    </row>
    <row r="130" spans="2:8" ht="15.75" thickBot="1">
      <c r="B130" s="2" t="s">
        <v>21</v>
      </c>
      <c r="C130" s="2" t="s">
        <v>126</v>
      </c>
      <c r="D130">
        <v>3</v>
      </c>
      <c r="E130">
        <v>1610</v>
      </c>
      <c r="F130">
        <v>1980.3</v>
      </c>
      <c r="G130" t="s">
        <v>344</v>
      </c>
      <c r="H130" t="str">
        <f t="shared" si="1"/>
        <v>INSERT INTO cronograma ( c_origen, c_destino, avion_cod, precio_economy, precio_primera, dia) VALUES ( "SABE" , "SACC", 3, 1610, 1980.3, "MA");</v>
      </c>
    </row>
    <row r="131" spans="2:8" ht="15.75" thickBot="1">
      <c r="B131" s="2" t="s">
        <v>21</v>
      </c>
      <c r="C131" s="2" t="s">
        <v>129</v>
      </c>
      <c r="D131">
        <v>4</v>
      </c>
      <c r="E131">
        <v>1871</v>
      </c>
      <c r="F131">
        <v>2301.33</v>
      </c>
      <c r="G131" t="s">
        <v>345</v>
      </c>
      <c r="H131" t="str">
        <f t="shared" ref="H131:H194" si="2">CONCATENATE("INSERT INTO cronograma ( c_origen, c_destino, avion_cod, precio_economy, precio_primera, dia) VALUES ( """,B131,""" , """,C131, """, ",D131, ", ",E131, ", ",F131, ", """,G131, """);")</f>
        <v>INSERT INTO cronograma ( c_origen, c_destino, avion_cod, precio_economy, precio_primera, dia) VALUES ( "SABE" , "SADL", 4, 1871, 2301.33, "MI");</v>
      </c>
    </row>
    <row r="132" spans="2:8" ht="15.75" thickBot="1">
      <c r="B132" s="2" t="s">
        <v>21</v>
      </c>
      <c r="C132" s="2" t="s">
        <v>131</v>
      </c>
      <c r="D132">
        <v>1</v>
      </c>
      <c r="E132">
        <v>1369</v>
      </c>
      <c r="F132">
        <v>1683.87</v>
      </c>
      <c r="G132" t="s">
        <v>346</v>
      </c>
      <c r="H132" t="str">
        <f t="shared" si="2"/>
        <v>INSERT INTO cronograma ( c_origen, c_destino, avion_cod, precio_economy, precio_primera, dia) VALUES ( "SABE" , "SANL", 1, 1369, 1683.87, "JU");</v>
      </c>
    </row>
    <row r="133" spans="2:8" ht="15.75" thickBot="1">
      <c r="B133" s="2" t="s">
        <v>21</v>
      </c>
      <c r="C133" s="2" t="s">
        <v>134</v>
      </c>
      <c r="D133">
        <v>2</v>
      </c>
      <c r="E133">
        <v>1995</v>
      </c>
      <c r="F133">
        <v>2453.85</v>
      </c>
      <c r="G133" t="s">
        <v>347</v>
      </c>
      <c r="H133" t="str">
        <f t="shared" si="2"/>
        <v>INSERT INTO cronograma ( c_origen, c_destino, avion_cod, precio_economy, precio_primera, dia) VALUES ( "SABE" , "SAVH", 2, 1995, 2453.85, "VI");</v>
      </c>
    </row>
    <row r="134" spans="2:8" ht="15.75" thickBot="1">
      <c r="B134" s="2" t="s">
        <v>21</v>
      </c>
      <c r="C134" s="2" t="s">
        <v>137</v>
      </c>
      <c r="D134">
        <v>1</v>
      </c>
      <c r="E134">
        <v>2139</v>
      </c>
      <c r="F134">
        <v>2630.97</v>
      </c>
      <c r="G134" t="s">
        <v>348</v>
      </c>
      <c r="H134" t="str">
        <f t="shared" si="2"/>
        <v>INSERT INTO cronograma ( c_origen, c_destino, avion_cod, precio_economy, precio_primera, dia) VALUES ( "SABE" , "SATK", 1, 2139, 2630.97, "SA");</v>
      </c>
    </row>
    <row r="135" spans="2:8" ht="15.75" thickBot="1">
      <c r="B135" s="2" t="s">
        <v>21</v>
      </c>
      <c r="C135" s="2" t="s">
        <v>140</v>
      </c>
      <c r="D135">
        <v>3</v>
      </c>
      <c r="E135">
        <v>2236</v>
      </c>
      <c r="F135">
        <v>2750.2799999999997</v>
      </c>
      <c r="G135" t="s">
        <v>349</v>
      </c>
      <c r="H135" t="str">
        <f t="shared" si="2"/>
        <v>INSERT INTO cronograma ( c_origen, c_destino, avion_cod, precio_economy, precio_primera, dia) VALUES ( "SABE" , "SAMM", 3, 2236, 2750.28, "DO");</v>
      </c>
    </row>
    <row r="136" spans="2:8" ht="15.75" thickBot="1">
      <c r="B136" s="2" t="s">
        <v>21</v>
      </c>
      <c r="C136" s="2" t="s">
        <v>143</v>
      </c>
      <c r="D136">
        <v>4</v>
      </c>
      <c r="E136">
        <v>1275</v>
      </c>
      <c r="F136">
        <v>1568.25</v>
      </c>
      <c r="G136" t="s">
        <v>343</v>
      </c>
      <c r="H136" t="str">
        <f t="shared" si="2"/>
        <v>INSERT INTO cronograma ( c_origen, c_destino, avion_cod, precio_economy, precio_primera, dia) VALUES ( "SABE" , "SAZM", 4, 1275, 1568.25, "LU");</v>
      </c>
    </row>
    <row r="137" spans="2:8" ht="15.75" thickBot="1">
      <c r="B137" s="2" t="s">
        <v>21</v>
      </c>
      <c r="C137" s="2" t="s">
        <v>145</v>
      </c>
      <c r="D137">
        <v>3</v>
      </c>
      <c r="E137">
        <v>1515</v>
      </c>
      <c r="F137">
        <v>1863.45</v>
      </c>
      <c r="G137" t="s">
        <v>344</v>
      </c>
      <c r="H137" t="str">
        <f t="shared" si="2"/>
        <v>INSERT INTO cronograma ( c_origen, c_destino, avion_cod, precio_economy, precio_primera, dia) VALUES ( "SABE" , "SAME", 3, 1515, 1863.45, "MA");</v>
      </c>
    </row>
    <row r="138" spans="2:8" ht="15.75" thickBot="1">
      <c r="B138" s="2" t="s">
        <v>21</v>
      </c>
      <c r="C138" s="2" t="s">
        <v>149</v>
      </c>
      <c r="D138">
        <v>4</v>
      </c>
      <c r="E138">
        <v>2487</v>
      </c>
      <c r="F138">
        <v>3059.0099999999998</v>
      </c>
      <c r="G138" t="s">
        <v>345</v>
      </c>
      <c r="H138" t="str">
        <f t="shared" si="2"/>
        <v>INSERT INTO cronograma ( c_origen, c_destino, avion_cod, precio_economy, precio_primera, dia) VALUES ( "SABE" , "SAOS", 4, 2487, 3059.01, "MI");</v>
      </c>
    </row>
    <row r="139" spans="2:8" ht="15.75" thickBot="1">
      <c r="B139" s="2" t="s">
        <v>21</v>
      </c>
      <c r="C139" s="2" t="s">
        <v>152</v>
      </c>
      <c r="D139">
        <v>4</v>
      </c>
      <c r="E139">
        <v>2163</v>
      </c>
      <c r="F139">
        <v>2660.49</v>
      </c>
      <c r="G139" t="s">
        <v>346</v>
      </c>
      <c r="H139" t="str">
        <f t="shared" si="2"/>
        <v>INSERT INTO cronograma ( c_origen, c_destino, avion_cod, precio_economy, precio_primera, dia) VALUES ( "SABE" , "SAEM", 4, 2163, 2660.49, "JU");</v>
      </c>
    </row>
    <row r="140" spans="2:8" ht="15.75" thickBot="1">
      <c r="B140" s="2" t="s">
        <v>21</v>
      </c>
      <c r="C140" s="2" t="s">
        <v>155</v>
      </c>
      <c r="D140">
        <v>1</v>
      </c>
      <c r="E140">
        <v>2414</v>
      </c>
      <c r="F140">
        <v>2969.22</v>
      </c>
      <c r="G140" t="s">
        <v>347</v>
      </c>
      <c r="H140" t="str">
        <f t="shared" si="2"/>
        <v>INSERT INTO cronograma ( c_origen, c_destino, avion_cod, precio_economy, precio_primera, dia) VALUES ( "SABE" , "SARM", 1, 2414, 2969.22, "VI");</v>
      </c>
    </row>
    <row r="141" spans="2:8" ht="15.75" thickBot="1">
      <c r="B141" s="2" t="s">
        <v>21</v>
      </c>
      <c r="C141" s="2" t="s">
        <v>158</v>
      </c>
      <c r="D141">
        <v>4</v>
      </c>
      <c r="E141">
        <v>2399</v>
      </c>
      <c r="F141">
        <v>2950.77</v>
      </c>
      <c r="G141" t="s">
        <v>348</v>
      </c>
      <c r="H141" t="str">
        <f t="shared" si="2"/>
        <v>INSERT INTO cronograma ( c_origen, c_destino, avion_cod, precio_economy, precio_primera, dia) VALUES ( "SABE" , "SADM", 4, 2399, 2950.77, "SA");</v>
      </c>
    </row>
    <row r="142" spans="2:8" ht="15.75" thickBot="1">
      <c r="B142" s="2" t="s">
        <v>21</v>
      </c>
      <c r="C142" s="2" t="s">
        <v>161</v>
      </c>
      <c r="D142">
        <v>2</v>
      </c>
      <c r="E142">
        <v>1905</v>
      </c>
      <c r="F142">
        <v>2343.15</v>
      </c>
      <c r="G142" t="s">
        <v>349</v>
      </c>
      <c r="H142" t="str">
        <f t="shared" si="2"/>
        <v>INSERT INTO cronograma ( c_origen, c_destino, avion_cod, precio_economy, precio_primera, dia) VALUES ( "SABE" , "SAZO", 2, 1905, 2343.15, "DO");</v>
      </c>
    </row>
    <row r="143" spans="2:8" ht="15.75" thickBot="1">
      <c r="B143" s="2" t="s">
        <v>21</v>
      </c>
      <c r="C143" s="2" t="s">
        <v>163</v>
      </c>
      <c r="D143">
        <v>1</v>
      </c>
      <c r="E143">
        <v>2457</v>
      </c>
      <c r="F143">
        <v>3022.11</v>
      </c>
      <c r="G143" t="s">
        <v>343</v>
      </c>
      <c r="H143" t="str">
        <f t="shared" si="2"/>
        <v>INSERT INTO cronograma ( c_origen, c_destino, avion_cod, precio_economy, precio_primera, dia) VALUES ( "SABE" , "SAZN", 1, 2457, 3022.11, "LU");</v>
      </c>
    </row>
    <row r="144" spans="2:8" ht="15.75" thickBot="1">
      <c r="B144" s="2" t="s">
        <v>21</v>
      </c>
      <c r="C144" s="2" t="s">
        <v>166</v>
      </c>
      <c r="D144">
        <v>2</v>
      </c>
      <c r="E144">
        <v>1366</v>
      </c>
      <c r="F144">
        <v>1680.18</v>
      </c>
      <c r="G144" t="s">
        <v>344</v>
      </c>
      <c r="H144" t="str">
        <f t="shared" si="2"/>
        <v>INSERT INTO cronograma ( c_origen, c_destino, avion_cod, precio_economy, precio_primera, dia) VALUES ( "SABE" , "SAZF", 2, 1366, 1680.18, "MA");</v>
      </c>
    </row>
    <row r="145" spans="2:8" ht="15.75" thickBot="1">
      <c r="B145" s="2" t="s">
        <v>21</v>
      </c>
      <c r="C145" s="2" t="s">
        <v>169</v>
      </c>
      <c r="D145">
        <v>3</v>
      </c>
      <c r="E145">
        <v>2474</v>
      </c>
      <c r="F145">
        <v>3043.02</v>
      </c>
      <c r="G145" t="s">
        <v>345</v>
      </c>
      <c r="H145" t="str">
        <f t="shared" si="2"/>
        <v>INSERT INTO cronograma ( c_origen, c_destino, avion_cod, precio_economy, precio_primera, dia) VALUES ( "SABE" , "SAAP", 3, 2474, 3043.02, "MI");</v>
      </c>
    </row>
    <row r="146" spans="2:8" ht="15.75" thickBot="1">
      <c r="B146" s="2" t="s">
        <v>21</v>
      </c>
      <c r="C146" s="2" t="s">
        <v>172</v>
      </c>
      <c r="D146">
        <v>2</v>
      </c>
      <c r="E146">
        <v>1201</v>
      </c>
      <c r="F146">
        <v>1477.23</v>
      </c>
      <c r="G146" t="s">
        <v>346</v>
      </c>
      <c r="H146" t="str">
        <f t="shared" si="2"/>
        <v>INSERT INTO cronograma ( c_origen, c_destino, avion_cod, precio_economy, precio_primera, dia) VALUES ( "SABE" , "SARL", 2, 1201, 1477.23, "JU");</v>
      </c>
    </row>
    <row r="147" spans="2:8" ht="15.75" thickBot="1">
      <c r="B147" s="2" t="s">
        <v>21</v>
      </c>
      <c r="C147" s="2" t="s">
        <v>175</v>
      </c>
      <c r="D147">
        <v>3</v>
      </c>
      <c r="E147">
        <v>2197</v>
      </c>
      <c r="F147">
        <v>2702.31</v>
      </c>
      <c r="G147" t="s">
        <v>347</v>
      </c>
      <c r="H147" t="str">
        <f t="shared" si="2"/>
        <v>INSERT INTO cronograma ( c_origen, c_destino, avion_cod, precio_economy, precio_primera, dia) VALUES ( "SABE" , "SAZP", 3, 2197, 2702.31, "VI");</v>
      </c>
    </row>
    <row r="148" spans="2:8" ht="15.75" thickBot="1">
      <c r="B148" s="2" t="s">
        <v>21</v>
      </c>
      <c r="C148" s="2" t="s">
        <v>179</v>
      </c>
      <c r="D148">
        <v>1</v>
      </c>
      <c r="E148">
        <v>1228</v>
      </c>
      <c r="F148">
        <v>1510.44</v>
      </c>
      <c r="G148" t="s">
        <v>348</v>
      </c>
      <c r="H148" t="str">
        <f t="shared" si="2"/>
        <v>INSERT INTO cronograma ( c_origen, c_destino, avion_cod, precio_economy, precio_primera, dia) VALUES ( "SABE" , "SASJ", 1, 1228, 1510.44, "SA");</v>
      </c>
    </row>
    <row r="149" spans="2:8" ht="15.75" thickBot="1">
      <c r="B149" s="2" t="s">
        <v>21</v>
      </c>
      <c r="C149" s="2" t="s">
        <v>182</v>
      </c>
      <c r="D149">
        <v>3</v>
      </c>
      <c r="E149">
        <v>1796</v>
      </c>
      <c r="F149">
        <v>2209.08</v>
      </c>
      <c r="G149" t="s">
        <v>349</v>
      </c>
      <c r="H149" t="str">
        <f t="shared" si="2"/>
        <v>INSERT INTO cronograma ( c_origen, c_destino, avion_cod, precio_economy, precio_primera, dia) VALUES ( "SABE" , "SAWP", 3, 1796, 2209.08, "DO");</v>
      </c>
    </row>
    <row r="150" spans="2:8" ht="15.75" thickBot="1">
      <c r="B150" s="2" t="s">
        <v>21</v>
      </c>
      <c r="C150" s="2" t="s">
        <v>186</v>
      </c>
      <c r="D150">
        <v>1</v>
      </c>
      <c r="E150">
        <v>2469</v>
      </c>
      <c r="F150">
        <v>3036.87</v>
      </c>
      <c r="G150" t="s">
        <v>343</v>
      </c>
      <c r="H150" t="str">
        <f t="shared" si="2"/>
        <v>INSERT INTO cronograma ( c_origen, c_destino, avion_cod, precio_economy, precio_primera, dia) VALUES ( "SABE" , "SARP", 1, 2469, 3036.87, "LU");</v>
      </c>
    </row>
    <row r="151" spans="2:8" ht="15.75" thickBot="1">
      <c r="B151" s="2" t="s">
        <v>21</v>
      </c>
      <c r="C151" s="2" t="s">
        <v>189</v>
      </c>
      <c r="D151">
        <v>1</v>
      </c>
      <c r="E151">
        <v>1629</v>
      </c>
      <c r="F151">
        <v>2003.67</v>
      </c>
      <c r="G151" t="s">
        <v>344</v>
      </c>
      <c r="H151" t="str">
        <f t="shared" si="2"/>
        <v>INSERT INTO cronograma ( c_origen, c_destino, avion_cod, precio_economy, precio_primera, dia) VALUES ( "SABE" , "SAWD", 1, 1629, 2003.67, "MA");</v>
      </c>
    </row>
    <row r="152" spans="2:8" ht="15.75" thickBot="1">
      <c r="B152" s="2" t="s">
        <v>21</v>
      </c>
      <c r="C152" s="2" t="s">
        <v>192</v>
      </c>
      <c r="D152">
        <v>2</v>
      </c>
      <c r="E152">
        <v>1856</v>
      </c>
      <c r="F152">
        <v>2282.88</v>
      </c>
      <c r="G152" t="s">
        <v>345</v>
      </c>
      <c r="H152" t="str">
        <f t="shared" si="2"/>
        <v>INSERT INTO cronograma ( c_origen, c_destino, avion_cod, precio_economy, precio_primera, dia) VALUES ( "SABE" , "SARI", 2, 1856, 2282.88, "MI");</v>
      </c>
    </row>
    <row r="153" spans="2:8" ht="15.75" thickBot="1">
      <c r="B153" s="2" t="s">
        <v>21</v>
      </c>
      <c r="C153" s="2" t="s">
        <v>195</v>
      </c>
      <c r="D153">
        <v>1</v>
      </c>
      <c r="E153">
        <v>952</v>
      </c>
      <c r="F153">
        <v>1170.96</v>
      </c>
      <c r="G153" t="s">
        <v>346</v>
      </c>
      <c r="H153" t="str">
        <f t="shared" si="2"/>
        <v>INSERT INTO cronograma ( c_origen, c_destino, avion_cod, precio_economy, precio_primera, dia) VALUES ( "SABE" , "SAVY", 1, 952, 1170.96, "JU");</v>
      </c>
    </row>
    <row r="154" spans="2:8" ht="15.75" thickBot="1">
      <c r="B154" s="2" t="s">
        <v>21</v>
      </c>
      <c r="C154" s="2" t="s">
        <v>198</v>
      </c>
      <c r="D154">
        <v>4</v>
      </c>
      <c r="E154">
        <v>834</v>
      </c>
      <c r="F154">
        <v>1025.82</v>
      </c>
      <c r="G154" t="s">
        <v>347</v>
      </c>
      <c r="H154" t="str">
        <f t="shared" si="2"/>
        <v>INSERT INTO cronograma ( c_origen, c_destino, avion_cod, precio_economy, precio_primera, dia) VALUES ( "SABE" , "SAWJ", 4, 834, 1025.82, "VI");</v>
      </c>
    </row>
    <row r="155" spans="2:8" ht="15.75" thickBot="1">
      <c r="B155" s="2" t="s">
        <v>21</v>
      </c>
      <c r="C155" s="2" t="s">
        <v>201</v>
      </c>
      <c r="D155">
        <v>3</v>
      </c>
      <c r="E155">
        <v>2372</v>
      </c>
      <c r="F155">
        <v>2917.56</v>
      </c>
      <c r="G155" t="s">
        <v>348</v>
      </c>
      <c r="H155" t="str">
        <f t="shared" si="2"/>
        <v>INSERT INTO cronograma ( c_origen, c_destino, avion_cod, precio_economy, precio_primera, dia) VALUES ( "SABE" , "SAWU", 3, 2372, 2917.56, "SA");</v>
      </c>
    </row>
    <row r="156" spans="2:8" ht="15.75" thickBot="1">
      <c r="B156" s="2" t="s">
        <v>21</v>
      </c>
      <c r="C156" s="2" t="s">
        <v>205</v>
      </c>
      <c r="D156">
        <v>1</v>
      </c>
      <c r="E156">
        <v>1249</v>
      </c>
      <c r="F156">
        <v>1536.27</v>
      </c>
      <c r="G156" t="s">
        <v>349</v>
      </c>
      <c r="H156" t="str">
        <f t="shared" si="2"/>
        <v>INSERT INTO cronograma ( c_origen, c_destino, avion_cod, precio_economy, precio_primera, dia) VALUES ( "SABE" , "SASA", 1, 1249, 1536.27, "DO");</v>
      </c>
    </row>
    <row r="157" spans="2:8" ht="15.75" thickBot="1">
      <c r="B157" s="2" t="s">
        <v>21</v>
      </c>
      <c r="C157" s="2" t="s">
        <v>208</v>
      </c>
      <c r="D157">
        <v>2</v>
      </c>
      <c r="E157">
        <v>1951</v>
      </c>
      <c r="F157">
        <v>2399.73</v>
      </c>
      <c r="G157" t="s">
        <v>343</v>
      </c>
      <c r="H157" t="str">
        <f t="shared" si="2"/>
        <v>INSERT INTO cronograma ( c_origen, c_destino, avion_cod, precio_economy, precio_primera, dia) VALUES ( "SABE" , "SATR", 2, 1951, 2399.73, "LU");</v>
      </c>
    </row>
    <row r="158" spans="2:8" ht="15.75" thickBot="1">
      <c r="B158" s="2" t="s">
        <v>21</v>
      </c>
      <c r="C158" s="2" t="s">
        <v>211</v>
      </c>
      <c r="D158">
        <v>3</v>
      </c>
      <c r="E158">
        <v>1767</v>
      </c>
      <c r="F158">
        <v>2173.41</v>
      </c>
      <c r="G158" t="s">
        <v>344</v>
      </c>
      <c r="H158" t="str">
        <f t="shared" si="2"/>
        <v>INSERT INTO cronograma ( c_origen, c_destino, avion_cod, precio_economy, precio_primera, dia) VALUES ( "SABE" , "SARE", 3, 1767, 2173.41, "MA");</v>
      </c>
    </row>
    <row r="159" spans="2:8" ht="15.75" thickBot="1">
      <c r="B159" s="2" t="s">
        <v>21</v>
      </c>
      <c r="C159" s="2" t="s">
        <v>214</v>
      </c>
      <c r="D159">
        <v>2</v>
      </c>
      <c r="E159">
        <v>918</v>
      </c>
      <c r="F159">
        <v>1129.1399999999999</v>
      </c>
      <c r="G159" t="s">
        <v>345</v>
      </c>
      <c r="H159" t="str">
        <f t="shared" si="2"/>
        <v>INSERT INTO cronograma ( c_origen, c_destino, avion_cod, precio_economy, precio_primera, dia) VALUES ( "SABE" , "SAOC", 2, 918, 1129.14, "MI");</v>
      </c>
    </row>
    <row r="160" spans="2:8" ht="15.75" thickBot="1">
      <c r="B160" s="2" t="s">
        <v>21</v>
      </c>
      <c r="C160" s="2" t="s">
        <v>217</v>
      </c>
      <c r="D160">
        <v>4</v>
      </c>
      <c r="E160">
        <v>2014</v>
      </c>
      <c r="F160">
        <v>2477.2199999999998</v>
      </c>
      <c r="G160" t="s">
        <v>346</v>
      </c>
      <c r="H160" t="str">
        <f t="shared" si="2"/>
        <v>INSERT INTO cronograma ( c_origen, c_destino, avion_cod, precio_economy, precio_primera, dia) VALUES ( "SABE" , "SAWG", 4, 2014, 2477.22, "JU");</v>
      </c>
    </row>
    <row r="161" spans="2:8" ht="15.75" thickBot="1">
      <c r="B161" s="2" t="s">
        <v>21</v>
      </c>
      <c r="C161" s="2" t="s">
        <v>221</v>
      </c>
      <c r="D161">
        <v>3</v>
      </c>
      <c r="E161">
        <v>1437</v>
      </c>
      <c r="F161">
        <v>1767.51</v>
      </c>
      <c r="G161" t="s">
        <v>347</v>
      </c>
      <c r="H161" t="str">
        <f t="shared" si="2"/>
        <v>INSERT INTO cronograma ( c_origen, c_destino, avion_cod, precio_economy, precio_primera, dia) VALUES ( "SABE" , "SAWE", 3, 1437, 1767.51, "VI");</v>
      </c>
    </row>
    <row r="162" spans="2:8" ht="15.75" thickBot="1">
      <c r="B162" s="2" t="s">
        <v>21</v>
      </c>
      <c r="C162" s="2" t="s">
        <v>223</v>
      </c>
      <c r="D162">
        <v>4</v>
      </c>
      <c r="E162">
        <v>1450</v>
      </c>
      <c r="F162">
        <v>1783.5</v>
      </c>
      <c r="G162" t="s">
        <v>348</v>
      </c>
      <c r="H162" t="str">
        <f t="shared" si="2"/>
        <v>INSERT INTO cronograma ( c_origen, c_destino, avion_cod, precio_economy, precio_primera, dia) VALUES ( "SABE" , "SAWT", 4, 1450, 1783.5, "SA");</v>
      </c>
    </row>
    <row r="163" spans="2:8" ht="15.75" thickBot="1">
      <c r="B163" s="2" t="s">
        <v>21</v>
      </c>
      <c r="C163" s="2" t="s">
        <v>226</v>
      </c>
      <c r="D163">
        <v>2</v>
      </c>
      <c r="E163">
        <v>933</v>
      </c>
      <c r="F163">
        <v>1147.5899999999999</v>
      </c>
      <c r="G163" t="s">
        <v>349</v>
      </c>
      <c r="H163" t="str">
        <f t="shared" si="2"/>
        <v>INSERT INTO cronograma ( c_origen, c_destino, avion_cod, precio_economy, precio_primera, dia) VALUES ( "SABE" , "SAAR", 2, 933, 1147.59, "DO");</v>
      </c>
    </row>
    <row r="164" spans="2:8" ht="15.75" thickBot="1">
      <c r="B164" s="2" t="s">
        <v>21</v>
      </c>
      <c r="C164" s="2" t="s">
        <v>205</v>
      </c>
      <c r="D164">
        <v>1</v>
      </c>
      <c r="E164">
        <v>1140</v>
      </c>
      <c r="F164">
        <v>1402.2</v>
      </c>
      <c r="G164" t="s">
        <v>343</v>
      </c>
      <c r="H164" t="str">
        <f t="shared" si="2"/>
        <v>INSERT INTO cronograma ( c_origen, c_destino, avion_cod, precio_economy, precio_primera, dia) VALUES ( "SABE" , "SASA", 1, 1140, 1402.2, "LU");</v>
      </c>
    </row>
    <row r="165" spans="2:8" ht="15.75" thickBot="1">
      <c r="B165" s="2" t="s">
        <v>21</v>
      </c>
      <c r="C165" s="2" t="s">
        <v>230</v>
      </c>
      <c r="D165">
        <v>4</v>
      </c>
      <c r="E165">
        <v>2264</v>
      </c>
      <c r="F165">
        <v>2784.72</v>
      </c>
      <c r="G165" t="s">
        <v>344</v>
      </c>
      <c r="H165" t="str">
        <f t="shared" si="2"/>
        <v>INSERT INTO cronograma ( c_origen, c_destino, avion_cod, precio_economy, precio_primera, dia) VALUES ( "SABE" , "SADF", 4, 2264, 2784.72, "MA");</v>
      </c>
    </row>
    <row r="166" spans="2:8" ht="15.75" thickBot="1">
      <c r="B166" s="2" t="s">
        <v>21</v>
      </c>
      <c r="C166" s="2" t="s">
        <v>233</v>
      </c>
      <c r="D166">
        <v>1</v>
      </c>
      <c r="E166">
        <v>2404</v>
      </c>
      <c r="F166">
        <v>2956.92</v>
      </c>
      <c r="G166" t="s">
        <v>345</v>
      </c>
      <c r="H166" t="str">
        <f t="shared" si="2"/>
        <v>INSERT INTO cronograma ( c_origen, c_destino, avion_cod, precio_economy, precio_primera, dia) VALUES ( "SABE" , "SANC", 1, 2404, 2956.92, "MI");</v>
      </c>
    </row>
    <row r="167" spans="2:8" ht="15.75" thickBot="1">
      <c r="B167" s="2" t="s">
        <v>21</v>
      </c>
      <c r="C167" s="2" t="s">
        <v>236</v>
      </c>
      <c r="D167">
        <v>1</v>
      </c>
      <c r="E167">
        <v>1166</v>
      </c>
      <c r="F167">
        <v>1434.18</v>
      </c>
      <c r="G167" t="s">
        <v>346</v>
      </c>
      <c r="H167" t="str">
        <f t="shared" si="2"/>
        <v>INSERT INTO cronograma ( c_origen, c_destino, avion_cod, precio_economy, precio_primera, dia) VALUES ( "SABE" , "SANU", 1, 1166, 1434.18, "JU");</v>
      </c>
    </row>
    <row r="168" spans="2:8" ht="15.75" thickBot="1">
      <c r="B168" s="2" t="s">
        <v>21</v>
      </c>
      <c r="C168" s="2" t="s">
        <v>238</v>
      </c>
      <c r="D168">
        <v>2</v>
      </c>
      <c r="E168">
        <v>1519</v>
      </c>
      <c r="F168">
        <v>1868.37</v>
      </c>
      <c r="G168" t="s">
        <v>347</v>
      </c>
      <c r="H168" t="str">
        <f t="shared" si="2"/>
        <v>INSERT INTO cronograma ( c_origen, c_destino, avion_cod, precio_economy, precio_primera, dia) VALUES ( "SABE" , "SAOU", 2, 1519, 1868.37, "VI");</v>
      </c>
    </row>
    <row r="169" spans="2:8" ht="15.75" thickBot="1">
      <c r="B169" s="2" t="s">
        <v>21</v>
      </c>
      <c r="C169" s="2" t="s">
        <v>241</v>
      </c>
      <c r="D169">
        <v>3</v>
      </c>
      <c r="E169">
        <v>1784</v>
      </c>
      <c r="F169">
        <v>2194.3200000000002</v>
      </c>
      <c r="G169" t="s">
        <v>343</v>
      </c>
      <c r="H169" t="str">
        <f t="shared" si="2"/>
        <v>INSERT INTO cronograma ( c_origen, c_destino, avion_cod, precio_economy, precio_primera, dia) VALUES ( "SABE" , "SAMR", 3, 1784, 2194.32, "LU");</v>
      </c>
    </row>
    <row r="170" spans="2:8" ht="15.75" thickBot="1">
      <c r="B170" s="2" t="s">
        <v>21</v>
      </c>
      <c r="C170" s="2" t="s">
        <v>244</v>
      </c>
      <c r="D170">
        <v>1</v>
      </c>
      <c r="E170">
        <v>2445</v>
      </c>
      <c r="F170">
        <v>3007.35</v>
      </c>
      <c r="G170" t="s">
        <v>344</v>
      </c>
      <c r="H170" t="str">
        <f t="shared" si="2"/>
        <v>INSERT INTO cronograma ( c_origen, c_destino, avion_cod, precio_economy, precio_primera, dia) VALUES ( "SABE" , "SASO", 1, 2445, 3007.35, "MA");</v>
      </c>
    </row>
    <row r="171" spans="2:8" ht="15.75" thickBot="1">
      <c r="B171" s="2" t="s">
        <v>21</v>
      </c>
      <c r="C171" s="2" t="s">
        <v>247</v>
      </c>
      <c r="D171">
        <v>4</v>
      </c>
      <c r="E171">
        <v>1734</v>
      </c>
      <c r="F171">
        <v>2132.8200000000002</v>
      </c>
      <c r="G171" t="s">
        <v>345</v>
      </c>
      <c r="H171" t="str">
        <f t="shared" si="2"/>
        <v>INSERT INTO cronograma ( c_origen, c_destino, avion_cod, precio_economy, precio_primera, dia) VALUES ( "SABE" , "SADS", 4, 1734, 2132.82, "MI");</v>
      </c>
    </row>
    <row r="172" spans="2:8" ht="15.75" thickBot="1">
      <c r="B172" s="2" t="s">
        <v>21</v>
      </c>
      <c r="C172" s="2" t="s">
        <v>251</v>
      </c>
      <c r="D172">
        <v>3</v>
      </c>
      <c r="E172">
        <v>1955</v>
      </c>
      <c r="F172">
        <v>2404.65</v>
      </c>
      <c r="G172" t="s">
        <v>346</v>
      </c>
      <c r="H172" t="str">
        <f t="shared" si="2"/>
        <v>INSERT INTO cronograma ( c_origen, c_destino, avion_cod, precio_economy, precio_primera, dia) VALUES ( "SABE" , "SANT", 3, 1955, 2404.65, "JU");</v>
      </c>
    </row>
    <row r="173" spans="2:8" ht="15.75" thickBot="1">
      <c r="B173" s="2" t="s">
        <v>21</v>
      </c>
      <c r="C173" s="2" t="s">
        <v>254</v>
      </c>
      <c r="D173">
        <v>2</v>
      </c>
      <c r="E173">
        <v>2158</v>
      </c>
      <c r="F173">
        <v>2654.34</v>
      </c>
      <c r="G173" t="s">
        <v>347</v>
      </c>
      <c r="H173" t="str">
        <f t="shared" si="2"/>
        <v>INSERT INTO cronograma ( c_origen, c_destino, avion_cod, precio_economy, precio_primera, dia) VALUES ( "SABE" , "SAZR", 2, 2158, 2654.34, "VI");</v>
      </c>
    </row>
    <row r="174" spans="2:8" ht="15.75" thickBot="1">
      <c r="B174" s="2" t="s">
        <v>21</v>
      </c>
      <c r="C174" s="2" t="s">
        <v>257</v>
      </c>
      <c r="D174">
        <v>2</v>
      </c>
      <c r="E174">
        <v>2236</v>
      </c>
      <c r="F174">
        <v>2750.2799999999997</v>
      </c>
      <c r="G174" t="s">
        <v>348</v>
      </c>
      <c r="H174" t="str">
        <f t="shared" si="2"/>
        <v>INSERT INTO cronograma ( c_origen, c_destino, avion_cod, precio_economy, precio_primera, dia) VALUES ( "SABE" , "SAZL", 2, 2236, 2750.28, "SA");</v>
      </c>
    </row>
    <row r="175" spans="2:8" ht="15.75" thickBot="1">
      <c r="B175" s="2" t="s">
        <v>21</v>
      </c>
      <c r="C175" s="2" t="s">
        <v>260</v>
      </c>
      <c r="D175">
        <v>3</v>
      </c>
      <c r="E175">
        <v>1966</v>
      </c>
      <c r="F175">
        <v>2418.1799999999998</v>
      </c>
      <c r="G175" t="s">
        <v>349</v>
      </c>
      <c r="H175" t="str">
        <f t="shared" si="2"/>
        <v>INSERT INTO cronograma ( c_origen, c_destino, avion_cod, precio_economy, precio_primera, dia) VALUES ( "SABE" , "SANE", 3, 1966, 2418.18, "DO");</v>
      </c>
    </row>
    <row r="176" spans="2:8" ht="15.75" thickBot="1">
      <c r="B176" s="2" t="s">
        <v>21</v>
      </c>
      <c r="C176" s="2" t="s">
        <v>263</v>
      </c>
      <c r="D176">
        <v>3</v>
      </c>
      <c r="E176">
        <v>2121</v>
      </c>
      <c r="F176">
        <v>2608.83</v>
      </c>
      <c r="G176" t="s">
        <v>343</v>
      </c>
      <c r="H176" t="str">
        <f t="shared" si="2"/>
        <v>INSERT INTO cronograma ( c_origen, c_destino, avion_cod, precio_economy, precio_primera, dia) VALUES ( "SABE" , "SAZY", 3, 2121, 2608.83, "LU");</v>
      </c>
    </row>
    <row r="177" spans="2:8" ht="15.75" thickBot="1">
      <c r="B177" s="2" t="s">
        <v>21</v>
      </c>
      <c r="C177" s="2" t="s">
        <v>266</v>
      </c>
      <c r="D177">
        <v>3</v>
      </c>
      <c r="E177">
        <v>1606</v>
      </c>
      <c r="F177">
        <v>1975.3799999999999</v>
      </c>
      <c r="G177" t="s">
        <v>344</v>
      </c>
      <c r="H177" t="str">
        <f t="shared" si="2"/>
        <v>INSERT INTO cronograma ( c_origen, c_destino, avion_cod, precio_economy, precio_primera, dia) VALUES ( "SABE" , "SAAV", 3, 1606, 1975.38, "MA");</v>
      </c>
    </row>
    <row r="178" spans="2:8" ht="15.75" thickBot="1">
      <c r="B178" s="2" t="s">
        <v>21</v>
      </c>
      <c r="C178" s="2" t="s">
        <v>269</v>
      </c>
      <c r="D178">
        <v>3</v>
      </c>
      <c r="E178">
        <v>1710</v>
      </c>
      <c r="F178">
        <v>2103.3000000000002</v>
      </c>
      <c r="G178" t="s">
        <v>345</v>
      </c>
      <c r="H178" t="str">
        <f t="shared" si="2"/>
        <v>INSERT INTO cronograma ( c_origen, c_destino, avion_cod, precio_economy, precio_primera, dia) VALUES ( "SABE" , "SAFS", 3, 1710, 2103.3, "MI");</v>
      </c>
    </row>
    <row r="179" spans="2:8" ht="15.75" thickBot="1">
      <c r="B179" s="2" t="s">
        <v>21</v>
      </c>
      <c r="C179" s="2" t="s">
        <v>272</v>
      </c>
      <c r="D179">
        <v>2</v>
      </c>
      <c r="E179">
        <v>1285</v>
      </c>
      <c r="F179">
        <v>1580.55</v>
      </c>
      <c r="G179" t="s">
        <v>346</v>
      </c>
      <c r="H179" t="str">
        <f t="shared" si="2"/>
        <v>INSERT INTO cronograma ( c_origen, c_destino, avion_cod, precio_economy, precio_primera, dia) VALUES ( "SABE" , "SAZT", 2, 1285, 1580.55, "JU");</v>
      </c>
    </row>
    <row r="180" spans="2:8" ht="15.75" thickBot="1">
      <c r="B180" s="2" t="s">
        <v>21</v>
      </c>
      <c r="C180" s="2" t="s">
        <v>275</v>
      </c>
      <c r="D180">
        <v>2</v>
      </c>
      <c r="E180">
        <v>1273</v>
      </c>
      <c r="F180">
        <v>1565.79</v>
      </c>
      <c r="G180" t="s">
        <v>347</v>
      </c>
      <c r="H180" t="str">
        <f t="shared" si="2"/>
        <v>INSERT INTO cronograma ( c_origen, c_destino, avion_cod, precio_economy, precio_primera, dia) VALUES ( "SABE" , "SAST", 2, 1273, 1565.79, "VI");</v>
      </c>
    </row>
    <row r="181" spans="2:8" ht="15.75" thickBot="1">
      <c r="B181" s="2" t="s">
        <v>21</v>
      </c>
      <c r="C181" s="2" t="s">
        <v>278</v>
      </c>
      <c r="D181">
        <v>2</v>
      </c>
      <c r="E181">
        <v>2308</v>
      </c>
      <c r="F181">
        <v>2838.84</v>
      </c>
      <c r="G181" t="s">
        <v>348</v>
      </c>
      <c r="H181" t="str">
        <f t="shared" si="2"/>
        <v>INSERT INTO cronograma ( c_origen, c_destino, avion_cod, precio_economy, precio_primera, dia) VALUES ( "SABE" , "SANR", 2, 2308, 2838.84, "SA");</v>
      </c>
    </row>
    <row r="182" spans="2:8" ht="15.75" thickBot="1">
      <c r="B182" s="2" t="s">
        <v>21</v>
      </c>
      <c r="C182" s="2" t="s">
        <v>281</v>
      </c>
      <c r="D182">
        <v>1</v>
      </c>
      <c r="E182">
        <v>1934</v>
      </c>
      <c r="F182">
        <v>2378.8200000000002</v>
      </c>
      <c r="G182" t="s">
        <v>349</v>
      </c>
      <c r="H182" t="str">
        <f t="shared" si="2"/>
        <v>INSERT INTO cronograma ( c_origen, c_destino, avion_cod, precio_economy, precio_primera, dia) VALUES ( "SABE" , "SAVT", 1, 1934, 2378.82, "DO");</v>
      </c>
    </row>
    <row r="183" spans="2:8" ht="15.75" thickBot="1">
      <c r="B183" s="2" t="s">
        <v>21</v>
      </c>
      <c r="C183" s="2" t="s">
        <v>283</v>
      </c>
      <c r="D183">
        <v>2</v>
      </c>
      <c r="E183">
        <v>1573</v>
      </c>
      <c r="F183">
        <v>1934.79</v>
      </c>
      <c r="G183" t="s">
        <v>343</v>
      </c>
      <c r="H183" t="str">
        <f t="shared" si="2"/>
        <v>INSERT INTO cronograma ( c_origen, c_destino, avion_cod, precio_economy, precio_primera, dia) VALUES ( "SABE" , "SAZH", 2, 1573, 1934.79, "LU");</v>
      </c>
    </row>
    <row r="184" spans="2:8" ht="15.75" thickBot="1">
      <c r="B184" s="2" t="s">
        <v>21</v>
      </c>
      <c r="C184" s="2" t="s">
        <v>286</v>
      </c>
      <c r="D184">
        <v>4</v>
      </c>
      <c r="E184">
        <v>827</v>
      </c>
      <c r="F184">
        <v>1017.21</v>
      </c>
      <c r="G184" t="s">
        <v>344</v>
      </c>
      <c r="H184" t="str">
        <f t="shared" si="2"/>
        <v>INSERT INTO cronograma ( c_origen, c_destino, avion_cod, precio_economy, precio_primera, dia) VALUES ( "SABE" , "SAWH", 4, 827, 1017.21, "MA");</v>
      </c>
    </row>
    <row r="185" spans="2:8" ht="15.75" thickBot="1">
      <c r="B185" s="2" t="s">
        <v>21</v>
      </c>
      <c r="C185" s="2" t="s">
        <v>289</v>
      </c>
      <c r="D185">
        <v>3</v>
      </c>
      <c r="E185">
        <v>1052</v>
      </c>
      <c r="F185">
        <v>1293.96</v>
      </c>
      <c r="G185" t="s">
        <v>345</v>
      </c>
      <c r="H185" t="str">
        <f t="shared" si="2"/>
        <v>INSERT INTO cronograma ( c_origen, c_destino, avion_cod, precio_economy, precio_primera, dia) VALUES ( "SABE" , "SAVV", 3, 1052, 1293.96, "MI");</v>
      </c>
    </row>
    <row r="186" spans="2:8" ht="15.75" thickBot="1">
      <c r="B186" s="2" t="s">
        <v>21</v>
      </c>
      <c r="C186" s="2" t="s">
        <v>292</v>
      </c>
      <c r="D186">
        <v>3</v>
      </c>
      <c r="E186">
        <v>1030</v>
      </c>
      <c r="F186">
        <v>1266.9000000000001</v>
      </c>
      <c r="G186" t="s">
        <v>346</v>
      </c>
      <c r="H186" t="str">
        <f t="shared" si="2"/>
        <v>INSERT INTO cronograma ( c_origen, c_destino, avion_cod, precio_economy, precio_primera, dia) VALUES ( "SABE" , "SAOD", 3, 1030, 1266.9, "JU");</v>
      </c>
    </row>
    <row r="187" spans="2:8" ht="15.75" thickBot="1">
      <c r="B187" s="2" t="s">
        <v>21</v>
      </c>
      <c r="C187" s="2" t="s">
        <v>295</v>
      </c>
      <c r="D187">
        <v>2</v>
      </c>
      <c r="E187">
        <v>1378</v>
      </c>
      <c r="F187">
        <v>1694.94</v>
      </c>
      <c r="G187" t="s">
        <v>347</v>
      </c>
      <c r="H187" t="str">
        <f t="shared" si="2"/>
        <v>INSERT INTO cronograma ( c_origen, c_destino, avion_cod, precio_economy, precio_primera, dia) VALUES ( "SABE" , "SAZV", 2, 1378, 1694.94, "VI");</v>
      </c>
    </row>
    <row r="188" spans="2:8" ht="15.75" thickBot="1">
      <c r="B188" s="2" t="s">
        <v>21</v>
      </c>
      <c r="C188" s="2" t="s">
        <v>298</v>
      </c>
      <c r="D188">
        <v>4</v>
      </c>
      <c r="E188">
        <v>1286</v>
      </c>
      <c r="F188">
        <v>1581.78</v>
      </c>
      <c r="G188" t="s">
        <v>348</v>
      </c>
      <c r="H188" t="str">
        <f t="shared" si="2"/>
        <v>INSERT INTO cronograma ( c_origen, c_destino, avion_cod, precio_economy, precio_primera, dia) VALUES ( "SABE" , "SAOR", 4, 1286, 1581.78, "SA");</v>
      </c>
    </row>
    <row r="189" spans="2:8" ht="15.75" thickBot="1">
      <c r="B189" s="2" t="s">
        <v>21</v>
      </c>
      <c r="C189" s="2" t="s">
        <v>301</v>
      </c>
      <c r="D189">
        <v>2</v>
      </c>
      <c r="E189">
        <v>2259</v>
      </c>
      <c r="F189">
        <v>2778.57</v>
      </c>
      <c r="G189" t="s">
        <v>349</v>
      </c>
      <c r="H189" t="str">
        <f t="shared" si="2"/>
        <v>INSERT INTO cronograma ( c_origen, c_destino, avion_cod, precio_economy, precio_primera, dia) VALUES ( "SABE" , "SAAU", 2, 2259, 2778.57, "DO");</v>
      </c>
    </row>
    <row r="190" spans="2:8" ht="15.75" thickBot="1">
      <c r="B190" s="2" t="s">
        <v>21</v>
      </c>
      <c r="C190" s="2" t="s">
        <v>304</v>
      </c>
      <c r="D190">
        <v>1</v>
      </c>
      <c r="E190">
        <v>1432</v>
      </c>
      <c r="F190">
        <v>1761.36</v>
      </c>
      <c r="G190" t="s">
        <v>343</v>
      </c>
      <c r="H190" t="str">
        <f t="shared" si="2"/>
        <v>INSERT INTO cronograma ( c_origen, c_destino, avion_cod, precio_economy, precio_primera, dia) VALUES ( "SABE" , "SAHZ", 1, 1432, 1761.36, "LU");</v>
      </c>
    </row>
    <row r="191" spans="2:8" ht="15.75" thickBot="1">
      <c r="B191" t="s">
        <v>55</v>
      </c>
      <c r="C191" s="2" t="s">
        <v>95</v>
      </c>
      <c r="D191">
        <v>2</v>
      </c>
      <c r="E191">
        <v>1591</v>
      </c>
      <c r="F191">
        <v>1956.93</v>
      </c>
      <c r="G191" t="s">
        <v>344</v>
      </c>
      <c r="H191" t="str">
        <f t="shared" si="2"/>
        <v>INSERT INTO cronograma ( c_origen, c_destino, avion_cod, precio_economy, precio_primera, dia) VALUES ( "SACO" , "SAEZ", 2, 1591, 1956.93, "MA");</v>
      </c>
    </row>
    <row r="192" spans="2:8" ht="15.75" thickBot="1">
      <c r="B192" t="s">
        <v>55</v>
      </c>
      <c r="C192" s="2" t="s">
        <v>97</v>
      </c>
      <c r="D192">
        <v>3</v>
      </c>
      <c r="E192">
        <v>884</v>
      </c>
      <c r="F192">
        <v>1087.32</v>
      </c>
      <c r="G192" t="s">
        <v>345</v>
      </c>
      <c r="H192" t="str">
        <f t="shared" si="2"/>
        <v>INSERT INTO cronograma ( c_origen, c_destino, avion_cod, precio_economy, precio_primera, dia) VALUES ( "SACO" , "SARF", 3, 884, 1087.32, "MI");</v>
      </c>
    </row>
    <row r="193" spans="2:8" ht="15.75" thickBot="1">
      <c r="B193" t="s">
        <v>55</v>
      </c>
      <c r="C193" s="2" t="s">
        <v>101</v>
      </c>
      <c r="D193">
        <v>1</v>
      </c>
      <c r="E193">
        <v>2012</v>
      </c>
      <c r="F193">
        <v>2474.7599999999998</v>
      </c>
      <c r="G193" t="s">
        <v>346</v>
      </c>
      <c r="H193" t="str">
        <f t="shared" si="2"/>
        <v>INSERT INTO cronograma ( c_origen, c_destino, avion_cod, precio_economy, precio_primera, dia) VALUES ( "SACO" , "SAMA", 1, 2012, 2474.76, "JU");</v>
      </c>
    </row>
    <row r="194" spans="2:8" ht="15.75" thickBot="1">
      <c r="B194" t="s">
        <v>55</v>
      </c>
      <c r="C194" s="2" t="s">
        <v>105</v>
      </c>
      <c r="D194">
        <v>2</v>
      </c>
      <c r="E194">
        <v>2432</v>
      </c>
      <c r="F194">
        <v>2991.36</v>
      </c>
      <c r="G194" t="s">
        <v>347</v>
      </c>
      <c r="H194" t="str">
        <f t="shared" si="2"/>
        <v>INSERT INTO cronograma ( c_origen, c_destino, avion_cod, precio_economy, precio_primera, dia) VALUES ( "SACO" , "SAZG", 2, 2432, 2991.36, "VI");</v>
      </c>
    </row>
    <row r="195" spans="2:8" ht="15.75" thickBot="1">
      <c r="B195" t="s">
        <v>55</v>
      </c>
      <c r="C195" s="2" t="s">
        <v>108</v>
      </c>
      <c r="D195">
        <v>2</v>
      </c>
      <c r="E195">
        <v>817</v>
      </c>
      <c r="F195">
        <v>1004.91</v>
      </c>
      <c r="G195" t="s">
        <v>348</v>
      </c>
      <c r="H195" t="str">
        <f t="shared" ref="H195:H258" si="3">CONCATENATE("INSERT INTO cronograma ( c_origen, c_destino, avion_cod, precio_economy, precio_primera, dia) VALUES ( """,B195,""" , """,C195, """, ",D195, ", ",E195, ", ",F195, ", """,G195, """);")</f>
        <v>INSERT INTO cronograma ( c_origen, c_destino, avion_cod, precio_economy, precio_primera, dia) VALUES ( "SACO" , "SAHR", 2, 817, 1004.91, "SA");</v>
      </c>
    </row>
    <row r="196" spans="2:8" ht="15.75" thickBot="1">
      <c r="B196" t="s">
        <v>55</v>
      </c>
      <c r="C196" s="2" t="s">
        <v>111</v>
      </c>
      <c r="D196">
        <v>4</v>
      </c>
      <c r="E196">
        <v>2160</v>
      </c>
      <c r="F196">
        <v>2656.8</v>
      </c>
      <c r="G196" t="s">
        <v>349</v>
      </c>
      <c r="H196" t="str">
        <f t="shared" si="3"/>
        <v>INSERT INTO cronograma ( c_origen, c_destino, avion_cod, precio_economy, precio_primera, dia) VALUES ( "SACO" , "SAVJ", 4, 2160, 2656.8, "DO");</v>
      </c>
    </row>
    <row r="197" spans="2:8" ht="15.75" thickBot="1">
      <c r="B197" t="s">
        <v>55</v>
      </c>
      <c r="C197" s="2" t="s">
        <v>114</v>
      </c>
      <c r="D197">
        <v>4</v>
      </c>
      <c r="E197">
        <v>985</v>
      </c>
      <c r="F197">
        <v>1211.55</v>
      </c>
      <c r="G197" t="s">
        <v>343</v>
      </c>
      <c r="H197" t="str">
        <f t="shared" si="3"/>
        <v>INSERT INTO cronograma ( c_origen, c_destino, avion_cod, precio_economy, precio_primera, dia) VALUES ( "SACO" , "SAAK", 4, 985, 1211.55, "LU");</v>
      </c>
    </row>
    <row r="198" spans="2:8" ht="15.75" thickBot="1">
      <c r="B198" t="s">
        <v>55</v>
      </c>
      <c r="C198" s="2" t="s">
        <v>117</v>
      </c>
      <c r="D198">
        <v>3</v>
      </c>
      <c r="E198">
        <v>1178</v>
      </c>
      <c r="F198">
        <v>1448.94</v>
      </c>
      <c r="G198" t="s">
        <v>344</v>
      </c>
      <c r="H198" t="str">
        <f t="shared" si="3"/>
        <v>INSERT INTO cronograma ( c_origen, c_destino, avion_cod, precio_economy, precio_primera, dia) VALUES ( "SACO" , "SADJ", 3, 1178, 1448.94, "MA");</v>
      </c>
    </row>
    <row r="199" spans="2:8" ht="15.75" thickBot="1">
      <c r="B199" t="s">
        <v>55</v>
      </c>
      <c r="C199" s="2" t="s">
        <v>120</v>
      </c>
      <c r="D199">
        <v>1</v>
      </c>
      <c r="E199">
        <v>2078</v>
      </c>
      <c r="F199">
        <v>2555.94</v>
      </c>
      <c r="G199" t="s">
        <v>345</v>
      </c>
      <c r="H199" t="str">
        <f t="shared" si="3"/>
        <v>INSERT INTO cronograma ( c_origen, c_destino, avion_cod, precio_economy, precio_primera, dia) VALUES ( "SACO" , "SAAJ", 1, 2078, 2555.94, "MI");</v>
      </c>
    </row>
    <row r="200" spans="2:8" ht="15.75" thickBot="1">
      <c r="B200" t="s">
        <v>55</v>
      </c>
      <c r="C200" s="2" t="s">
        <v>123</v>
      </c>
      <c r="D200">
        <v>2</v>
      </c>
      <c r="E200">
        <v>1153</v>
      </c>
      <c r="F200">
        <v>1418.19</v>
      </c>
      <c r="G200" t="s">
        <v>346</v>
      </c>
      <c r="H200" t="str">
        <f t="shared" si="3"/>
        <v>INSERT INTO cronograma ( c_origen, c_destino, avion_cod, precio_economy, precio_primera, dia) VALUES ( "SACO" , "SAOL", 2, 1153, 1418.19, "JU");</v>
      </c>
    </row>
    <row r="201" spans="2:8" ht="15.75" thickBot="1">
      <c r="B201" t="s">
        <v>55</v>
      </c>
      <c r="C201" s="2" t="s">
        <v>126</v>
      </c>
      <c r="D201">
        <v>3</v>
      </c>
      <c r="E201">
        <v>1585</v>
      </c>
      <c r="F201">
        <v>1949.55</v>
      </c>
      <c r="G201" t="s">
        <v>347</v>
      </c>
      <c r="H201" t="str">
        <f t="shared" si="3"/>
        <v>INSERT INTO cronograma ( c_origen, c_destino, avion_cod, precio_economy, precio_primera, dia) VALUES ( "SACO" , "SACC", 3, 1585, 1949.55, "VI");</v>
      </c>
    </row>
    <row r="202" spans="2:8" ht="15.75" thickBot="1">
      <c r="B202" t="s">
        <v>55</v>
      </c>
      <c r="C202" s="2" t="s">
        <v>129</v>
      </c>
      <c r="D202">
        <v>2</v>
      </c>
      <c r="E202">
        <v>2128</v>
      </c>
      <c r="F202">
        <v>2617.44</v>
      </c>
      <c r="G202" t="s">
        <v>348</v>
      </c>
      <c r="H202" t="str">
        <f t="shared" si="3"/>
        <v>INSERT INTO cronograma ( c_origen, c_destino, avion_cod, precio_economy, precio_primera, dia) VALUES ( "SACO" , "SADL", 2, 2128, 2617.44, "SA");</v>
      </c>
    </row>
    <row r="203" spans="2:8" ht="15.75" thickBot="1">
      <c r="B203" t="s">
        <v>55</v>
      </c>
      <c r="C203" s="2" t="s">
        <v>131</v>
      </c>
      <c r="D203">
        <v>4</v>
      </c>
      <c r="E203">
        <v>1729</v>
      </c>
      <c r="F203">
        <v>2126.67</v>
      </c>
      <c r="G203" t="s">
        <v>349</v>
      </c>
      <c r="H203" t="str">
        <f t="shared" si="3"/>
        <v>INSERT INTO cronograma ( c_origen, c_destino, avion_cod, precio_economy, precio_primera, dia) VALUES ( "SACO" , "SANL", 4, 1729, 2126.67, "DO");</v>
      </c>
    </row>
    <row r="204" spans="2:8" ht="15.75" thickBot="1">
      <c r="B204" t="s">
        <v>55</v>
      </c>
      <c r="C204" s="2" t="s">
        <v>134</v>
      </c>
      <c r="D204">
        <v>2</v>
      </c>
      <c r="E204">
        <v>1202</v>
      </c>
      <c r="F204">
        <v>1478.46</v>
      </c>
      <c r="G204" t="s">
        <v>343</v>
      </c>
      <c r="H204" t="str">
        <f t="shared" si="3"/>
        <v>INSERT INTO cronograma ( c_origen, c_destino, avion_cod, precio_economy, precio_primera, dia) VALUES ( "SACO" , "SAVH", 2, 1202, 1478.46, "LU");</v>
      </c>
    </row>
    <row r="205" spans="2:8" ht="15.75" thickBot="1">
      <c r="B205" t="s">
        <v>55</v>
      </c>
      <c r="C205" s="2" t="s">
        <v>137</v>
      </c>
      <c r="D205">
        <v>4</v>
      </c>
      <c r="E205">
        <v>2399</v>
      </c>
      <c r="F205">
        <v>2950.77</v>
      </c>
      <c r="G205" t="s">
        <v>344</v>
      </c>
      <c r="H205" t="str">
        <f t="shared" si="3"/>
        <v>INSERT INTO cronograma ( c_origen, c_destino, avion_cod, precio_economy, precio_primera, dia) VALUES ( "SACO" , "SATK", 4, 2399, 2950.77, "MA");</v>
      </c>
    </row>
    <row r="206" spans="2:8" ht="15.75" thickBot="1">
      <c r="B206" t="s">
        <v>55</v>
      </c>
      <c r="C206" s="2" t="s">
        <v>140</v>
      </c>
      <c r="D206">
        <v>1</v>
      </c>
      <c r="E206">
        <v>2277</v>
      </c>
      <c r="F206">
        <v>2800.71</v>
      </c>
      <c r="G206" t="s">
        <v>345</v>
      </c>
      <c r="H206" t="str">
        <f t="shared" si="3"/>
        <v>INSERT INTO cronograma ( c_origen, c_destino, avion_cod, precio_economy, precio_primera, dia) VALUES ( "SACO" , "SAMM", 1, 2277, 2800.71, "MI");</v>
      </c>
    </row>
    <row r="207" spans="2:8" ht="15.75" thickBot="1">
      <c r="B207" t="s">
        <v>55</v>
      </c>
      <c r="C207" s="2" t="s">
        <v>143</v>
      </c>
      <c r="D207">
        <v>3</v>
      </c>
      <c r="E207">
        <v>1339</v>
      </c>
      <c r="F207">
        <v>1646.97</v>
      </c>
      <c r="G207" t="s">
        <v>346</v>
      </c>
      <c r="H207" t="str">
        <f t="shared" si="3"/>
        <v>INSERT INTO cronograma ( c_origen, c_destino, avion_cod, precio_economy, precio_primera, dia) VALUES ( "SACO" , "SAZM", 3, 1339, 1646.97, "JU");</v>
      </c>
    </row>
    <row r="208" spans="2:8" ht="15.75" thickBot="1">
      <c r="B208" t="s">
        <v>55</v>
      </c>
      <c r="C208" s="2" t="s">
        <v>145</v>
      </c>
      <c r="D208">
        <v>2</v>
      </c>
      <c r="E208">
        <v>2364</v>
      </c>
      <c r="F208">
        <v>2907.72</v>
      </c>
      <c r="G208" t="s">
        <v>347</v>
      </c>
      <c r="H208" t="str">
        <f t="shared" si="3"/>
        <v>INSERT INTO cronograma ( c_origen, c_destino, avion_cod, precio_economy, precio_primera, dia) VALUES ( "SACO" , "SAME", 2, 2364, 2907.72, "VI");</v>
      </c>
    </row>
    <row r="209" spans="2:8" ht="15.75" thickBot="1">
      <c r="B209" t="s">
        <v>55</v>
      </c>
      <c r="C209" s="2" t="s">
        <v>149</v>
      </c>
      <c r="D209">
        <v>1</v>
      </c>
      <c r="E209">
        <v>1305</v>
      </c>
      <c r="F209">
        <v>1605.1499999999999</v>
      </c>
      <c r="G209" t="s">
        <v>343</v>
      </c>
      <c r="H209" t="str">
        <f t="shared" si="3"/>
        <v>INSERT INTO cronograma ( c_origen, c_destino, avion_cod, precio_economy, precio_primera, dia) VALUES ( "SACO" , "SAOS", 1, 1305, 1605.15, "LU");</v>
      </c>
    </row>
    <row r="210" spans="2:8" ht="15.75" thickBot="1">
      <c r="B210" t="s">
        <v>55</v>
      </c>
      <c r="C210" s="2" t="s">
        <v>152</v>
      </c>
      <c r="D210">
        <v>2</v>
      </c>
      <c r="E210">
        <v>2344</v>
      </c>
      <c r="F210">
        <v>2883.12</v>
      </c>
      <c r="G210" t="s">
        <v>344</v>
      </c>
      <c r="H210" t="str">
        <f t="shared" si="3"/>
        <v>INSERT INTO cronograma ( c_origen, c_destino, avion_cod, precio_economy, precio_primera, dia) VALUES ( "SACO" , "SAEM", 2, 2344, 2883.12, "MA");</v>
      </c>
    </row>
    <row r="211" spans="2:8" ht="15.75" thickBot="1">
      <c r="B211" t="s">
        <v>55</v>
      </c>
      <c r="C211" s="2" t="s">
        <v>155</v>
      </c>
      <c r="D211">
        <v>3</v>
      </c>
      <c r="E211">
        <v>817</v>
      </c>
      <c r="F211">
        <v>1004.91</v>
      </c>
      <c r="G211" t="s">
        <v>345</v>
      </c>
      <c r="H211" t="str">
        <f t="shared" si="3"/>
        <v>INSERT INTO cronograma ( c_origen, c_destino, avion_cod, precio_economy, precio_primera, dia) VALUES ( "SACO" , "SARM", 3, 817, 1004.91, "MI");</v>
      </c>
    </row>
    <row r="212" spans="2:8" ht="15.75" thickBot="1">
      <c r="B212" t="s">
        <v>55</v>
      </c>
      <c r="C212" s="2" t="s">
        <v>158</v>
      </c>
      <c r="D212">
        <v>1</v>
      </c>
      <c r="E212">
        <v>1728</v>
      </c>
      <c r="F212">
        <v>2125.44</v>
      </c>
      <c r="G212" t="s">
        <v>346</v>
      </c>
      <c r="H212" t="str">
        <f t="shared" si="3"/>
        <v>INSERT INTO cronograma ( c_origen, c_destino, avion_cod, precio_economy, precio_primera, dia) VALUES ( "SACO" , "SADM", 1, 1728, 2125.44, "JU");</v>
      </c>
    </row>
    <row r="213" spans="2:8" ht="15.75" thickBot="1">
      <c r="B213" t="s">
        <v>55</v>
      </c>
      <c r="C213" s="2" t="s">
        <v>161</v>
      </c>
      <c r="D213">
        <v>4</v>
      </c>
      <c r="E213">
        <v>1820</v>
      </c>
      <c r="F213">
        <v>2238.6</v>
      </c>
      <c r="G213" t="s">
        <v>347</v>
      </c>
      <c r="H213" t="str">
        <f t="shared" si="3"/>
        <v>INSERT INTO cronograma ( c_origen, c_destino, avion_cod, precio_economy, precio_primera, dia) VALUES ( "SACO" , "SAZO", 4, 1820, 2238.6, "VI");</v>
      </c>
    </row>
    <row r="214" spans="2:8" ht="15.75" thickBot="1">
      <c r="B214" t="s">
        <v>55</v>
      </c>
      <c r="C214" s="2" t="s">
        <v>163</v>
      </c>
      <c r="D214">
        <v>1</v>
      </c>
      <c r="E214">
        <v>2174</v>
      </c>
      <c r="F214">
        <v>2674.02</v>
      </c>
      <c r="G214" t="s">
        <v>348</v>
      </c>
      <c r="H214" t="str">
        <f t="shared" si="3"/>
        <v>INSERT INTO cronograma ( c_origen, c_destino, avion_cod, precio_economy, precio_primera, dia) VALUES ( "SACO" , "SAZN", 1, 2174, 2674.02, "SA");</v>
      </c>
    </row>
    <row r="215" spans="2:8" ht="15.75" thickBot="1">
      <c r="B215" t="s">
        <v>55</v>
      </c>
      <c r="C215" s="2" t="s">
        <v>166</v>
      </c>
      <c r="D215">
        <v>4</v>
      </c>
      <c r="E215">
        <v>839</v>
      </c>
      <c r="F215">
        <v>1031.97</v>
      </c>
      <c r="G215" t="s">
        <v>349</v>
      </c>
      <c r="H215" t="str">
        <f t="shared" si="3"/>
        <v>INSERT INTO cronograma ( c_origen, c_destino, avion_cod, precio_economy, precio_primera, dia) VALUES ( "SACO" , "SAZF", 4, 839, 1031.97, "DO");</v>
      </c>
    </row>
    <row r="216" spans="2:8" ht="15.75" thickBot="1">
      <c r="B216" t="s">
        <v>55</v>
      </c>
      <c r="C216" s="2" t="s">
        <v>169</v>
      </c>
      <c r="D216">
        <v>3</v>
      </c>
      <c r="E216">
        <v>927</v>
      </c>
      <c r="F216">
        <v>1140.21</v>
      </c>
      <c r="G216" t="s">
        <v>343</v>
      </c>
      <c r="H216" t="str">
        <f t="shared" si="3"/>
        <v>INSERT INTO cronograma ( c_origen, c_destino, avion_cod, precio_economy, precio_primera, dia) VALUES ( "SACO" , "SAAP", 3, 927, 1140.21, "LU");</v>
      </c>
    </row>
    <row r="217" spans="2:8" ht="15.75" thickBot="1">
      <c r="B217" t="s">
        <v>55</v>
      </c>
      <c r="C217" s="2" t="s">
        <v>172</v>
      </c>
      <c r="D217">
        <v>2</v>
      </c>
      <c r="E217">
        <v>853</v>
      </c>
      <c r="F217">
        <v>1049.19</v>
      </c>
      <c r="G217" t="s">
        <v>344</v>
      </c>
      <c r="H217" t="str">
        <f t="shared" si="3"/>
        <v>INSERT INTO cronograma ( c_origen, c_destino, avion_cod, precio_economy, precio_primera, dia) VALUES ( "SACO" , "SARL", 2, 853, 1049.19, "MA");</v>
      </c>
    </row>
    <row r="218" spans="2:8" ht="15.75" thickBot="1">
      <c r="B218" t="s">
        <v>55</v>
      </c>
      <c r="C218" s="2" t="s">
        <v>175</v>
      </c>
      <c r="D218">
        <v>1</v>
      </c>
      <c r="E218">
        <v>2189</v>
      </c>
      <c r="F218">
        <v>2692.47</v>
      </c>
      <c r="G218" t="s">
        <v>345</v>
      </c>
      <c r="H218" t="str">
        <f t="shared" si="3"/>
        <v>INSERT INTO cronograma ( c_origen, c_destino, avion_cod, precio_economy, precio_primera, dia) VALUES ( "SACO" , "SAZP", 1, 2189, 2692.47, "MI");</v>
      </c>
    </row>
    <row r="219" spans="2:8" ht="15.75" thickBot="1">
      <c r="B219" t="s">
        <v>55</v>
      </c>
      <c r="C219" s="2" t="s">
        <v>179</v>
      </c>
      <c r="D219">
        <v>4</v>
      </c>
      <c r="E219">
        <v>1130</v>
      </c>
      <c r="F219">
        <v>1389.9</v>
      </c>
      <c r="G219" t="s">
        <v>346</v>
      </c>
      <c r="H219" t="str">
        <f t="shared" si="3"/>
        <v>INSERT INTO cronograma ( c_origen, c_destino, avion_cod, precio_economy, precio_primera, dia) VALUES ( "SACO" , "SASJ", 4, 1130, 1389.9, "JU");</v>
      </c>
    </row>
    <row r="220" spans="2:8" ht="15.75" thickBot="1">
      <c r="B220" t="s">
        <v>55</v>
      </c>
      <c r="C220" s="2" t="s">
        <v>182</v>
      </c>
      <c r="D220">
        <v>1</v>
      </c>
      <c r="E220">
        <v>1039</v>
      </c>
      <c r="F220">
        <v>1277.97</v>
      </c>
      <c r="G220" t="s">
        <v>347</v>
      </c>
      <c r="H220" t="str">
        <f t="shared" si="3"/>
        <v>INSERT INTO cronograma ( c_origen, c_destino, avion_cod, precio_economy, precio_primera, dia) VALUES ( "SACO" , "SAWP", 1, 1039, 1277.97, "VI");</v>
      </c>
    </row>
    <row r="221" spans="2:8" ht="15.75" thickBot="1">
      <c r="B221" t="s">
        <v>55</v>
      </c>
      <c r="C221" s="2" t="s">
        <v>186</v>
      </c>
      <c r="D221">
        <v>3</v>
      </c>
      <c r="E221">
        <v>2038</v>
      </c>
      <c r="F221">
        <v>2506.7399999999998</v>
      </c>
      <c r="G221" t="s">
        <v>348</v>
      </c>
      <c r="H221" t="str">
        <f t="shared" si="3"/>
        <v>INSERT INTO cronograma ( c_origen, c_destino, avion_cod, precio_economy, precio_primera, dia) VALUES ( "SACO" , "SARP", 3, 2038, 2506.74, "SA");</v>
      </c>
    </row>
    <row r="222" spans="2:8" ht="15.75" thickBot="1">
      <c r="B222" t="s">
        <v>55</v>
      </c>
      <c r="C222" s="2" t="s">
        <v>189</v>
      </c>
      <c r="D222">
        <v>1</v>
      </c>
      <c r="E222">
        <v>2159</v>
      </c>
      <c r="F222">
        <v>2655.57</v>
      </c>
      <c r="G222" t="s">
        <v>349</v>
      </c>
      <c r="H222" t="str">
        <f t="shared" si="3"/>
        <v>INSERT INTO cronograma ( c_origen, c_destino, avion_cod, precio_economy, precio_primera, dia) VALUES ( "SACO" , "SAWD", 1, 2159, 2655.57, "DO");</v>
      </c>
    </row>
    <row r="223" spans="2:8" ht="15.75" thickBot="1">
      <c r="B223" t="s">
        <v>55</v>
      </c>
      <c r="C223" s="2" t="s">
        <v>192</v>
      </c>
      <c r="D223">
        <v>4</v>
      </c>
      <c r="E223">
        <v>2253</v>
      </c>
      <c r="F223">
        <v>2771.19</v>
      </c>
      <c r="G223" t="s">
        <v>343</v>
      </c>
      <c r="H223" t="str">
        <f t="shared" si="3"/>
        <v>INSERT INTO cronograma ( c_origen, c_destino, avion_cod, precio_economy, precio_primera, dia) VALUES ( "SACO" , "SARI", 4, 2253, 2771.19, "LU");</v>
      </c>
    </row>
    <row r="224" spans="2:8" ht="15.75" thickBot="1">
      <c r="B224" t="s">
        <v>55</v>
      </c>
      <c r="C224" s="2" t="s">
        <v>195</v>
      </c>
      <c r="D224">
        <v>4</v>
      </c>
      <c r="E224">
        <v>2374</v>
      </c>
      <c r="F224">
        <v>2920.02</v>
      </c>
      <c r="G224" t="s">
        <v>344</v>
      </c>
      <c r="H224" t="str">
        <f t="shared" si="3"/>
        <v>INSERT INTO cronograma ( c_origen, c_destino, avion_cod, precio_economy, precio_primera, dia) VALUES ( "SACO" , "SAVY", 4, 2374, 2920.02, "MA");</v>
      </c>
    </row>
    <row r="225" spans="2:8" ht="15.75" thickBot="1">
      <c r="B225" t="s">
        <v>55</v>
      </c>
      <c r="C225" s="2" t="s">
        <v>198</v>
      </c>
      <c r="D225">
        <v>3</v>
      </c>
      <c r="E225">
        <v>2477</v>
      </c>
      <c r="F225">
        <v>3046.71</v>
      </c>
      <c r="G225" t="s">
        <v>345</v>
      </c>
      <c r="H225" t="str">
        <f t="shared" si="3"/>
        <v>INSERT INTO cronograma ( c_origen, c_destino, avion_cod, precio_economy, precio_primera, dia) VALUES ( "SACO" , "SAWJ", 3, 2477, 3046.71, "MI");</v>
      </c>
    </row>
    <row r="226" spans="2:8" ht="15.75" thickBot="1">
      <c r="B226" t="s">
        <v>55</v>
      </c>
      <c r="C226" s="2" t="s">
        <v>201</v>
      </c>
      <c r="D226">
        <v>2</v>
      </c>
      <c r="E226">
        <v>1020</v>
      </c>
      <c r="F226">
        <v>1254.5999999999999</v>
      </c>
      <c r="G226" t="s">
        <v>346</v>
      </c>
      <c r="H226" t="str">
        <f t="shared" si="3"/>
        <v>INSERT INTO cronograma ( c_origen, c_destino, avion_cod, precio_economy, precio_primera, dia) VALUES ( "SACO" , "SAWU", 2, 1020, 1254.6, "JU");</v>
      </c>
    </row>
    <row r="227" spans="2:8" ht="15.75" thickBot="1">
      <c r="B227" t="s">
        <v>55</v>
      </c>
      <c r="C227" s="2" t="s">
        <v>205</v>
      </c>
      <c r="D227">
        <v>1</v>
      </c>
      <c r="E227">
        <v>1045</v>
      </c>
      <c r="F227">
        <v>1285.3499999999999</v>
      </c>
      <c r="G227" t="s">
        <v>347</v>
      </c>
      <c r="H227" t="str">
        <f t="shared" si="3"/>
        <v>INSERT INTO cronograma ( c_origen, c_destino, avion_cod, precio_economy, precio_primera, dia) VALUES ( "SACO" , "SASA", 1, 1045, 1285.35, "VI");</v>
      </c>
    </row>
    <row r="228" spans="2:8" ht="15.75" thickBot="1">
      <c r="B228" t="s">
        <v>55</v>
      </c>
      <c r="C228" s="2" t="s">
        <v>208</v>
      </c>
      <c r="D228">
        <v>3</v>
      </c>
      <c r="E228">
        <v>1484</v>
      </c>
      <c r="F228">
        <v>1825.32</v>
      </c>
      <c r="G228" t="s">
        <v>348</v>
      </c>
      <c r="H228" t="str">
        <f t="shared" si="3"/>
        <v>INSERT INTO cronograma ( c_origen, c_destino, avion_cod, precio_economy, precio_primera, dia) VALUES ( "SACO" , "SATR", 3, 1484, 1825.32, "SA");</v>
      </c>
    </row>
    <row r="229" spans="2:8" ht="15.75" thickBot="1">
      <c r="B229" t="s">
        <v>55</v>
      </c>
      <c r="C229" s="2" t="s">
        <v>211</v>
      </c>
      <c r="D229">
        <v>3</v>
      </c>
      <c r="E229">
        <v>1846</v>
      </c>
      <c r="F229">
        <v>2270.58</v>
      </c>
      <c r="G229" t="s">
        <v>349</v>
      </c>
      <c r="H229" t="str">
        <f t="shared" si="3"/>
        <v>INSERT INTO cronograma ( c_origen, c_destino, avion_cod, precio_economy, precio_primera, dia) VALUES ( "SACO" , "SARE", 3, 1846, 2270.58, "DO");</v>
      </c>
    </row>
    <row r="230" spans="2:8" ht="15.75" thickBot="1">
      <c r="B230" t="s">
        <v>55</v>
      </c>
      <c r="C230" s="2" t="s">
        <v>214</v>
      </c>
      <c r="D230">
        <v>2</v>
      </c>
      <c r="E230">
        <v>2054</v>
      </c>
      <c r="F230">
        <v>2526.42</v>
      </c>
      <c r="G230" t="s">
        <v>343</v>
      </c>
      <c r="H230" t="str">
        <f t="shared" si="3"/>
        <v>INSERT INTO cronograma ( c_origen, c_destino, avion_cod, precio_economy, precio_primera, dia) VALUES ( "SACO" , "SAOC", 2, 2054, 2526.42, "LU");</v>
      </c>
    </row>
    <row r="231" spans="2:8" ht="15.75" thickBot="1">
      <c r="B231" t="s">
        <v>55</v>
      </c>
      <c r="C231" s="2" t="s">
        <v>217</v>
      </c>
      <c r="D231">
        <v>3</v>
      </c>
      <c r="E231">
        <v>2392</v>
      </c>
      <c r="F231">
        <v>2942.16</v>
      </c>
      <c r="G231" t="s">
        <v>344</v>
      </c>
      <c r="H231" t="str">
        <f t="shared" si="3"/>
        <v>INSERT INTO cronograma ( c_origen, c_destino, avion_cod, precio_economy, precio_primera, dia) VALUES ( "SACO" , "SAWG", 3, 2392, 2942.16, "MA");</v>
      </c>
    </row>
    <row r="232" spans="2:8" ht="15.75" thickBot="1">
      <c r="B232" t="s">
        <v>55</v>
      </c>
      <c r="C232" s="2" t="s">
        <v>221</v>
      </c>
      <c r="D232">
        <v>4</v>
      </c>
      <c r="E232">
        <v>1687</v>
      </c>
      <c r="F232">
        <v>2075.0099999999998</v>
      </c>
      <c r="G232" t="s">
        <v>345</v>
      </c>
      <c r="H232" t="str">
        <f t="shared" si="3"/>
        <v>INSERT INTO cronograma ( c_origen, c_destino, avion_cod, precio_economy, precio_primera, dia) VALUES ( "SACO" , "SAWE", 4, 1687, 2075.01, "MI");</v>
      </c>
    </row>
    <row r="233" spans="2:8" ht="15.75" thickBot="1">
      <c r="B233" t="s">
        <v>55</v>
      </c>
      <c r="C233" s="2" t="s">
        <v>223</v>
      </c>
      <c r="D233">
        <v>2</v>
      </c>
      <c r="E233">
        <v>959</v>
      </c>
      <c r="F233">
        <v>1179.57</v>
      </c>
      <c r="G233" t="s">
        <v>346</v>
      </c>
      <c r="H233" t="str">
        <f t="shared" si="3"/>
        <v>INSERT INTO cronograma ( c_origen, c_destino, avion_cod, precio_economy, precio_primera, dia) VALUES ( "SACO" , "SAWT", 2, 959, 1179.57, "JU");</v>
      </c>
    </row>
    <row r="234" spans="2:8" ht="15.75" thickBot="1">
      <c r="B234" t="s">
        <v>55</v>
      </c>
      <c r="C234" s="2" t="s">
        <v>226</v>
      </c>
      <c r="D234">
        <v>4</v>
      </c>
      <c r="E234">
        <v>1147</v>
      </c>
      <c r="F234">
        <v>1410.81</v>
      </c>
      <c r="G234" t="s">
        <v>347</v>
      </c>
      <c r="H234" t="str">
        <f t="shared" si="3"/>
        <v>INSERT INTO cronograma ( c_origen, c_destino, avion_cod, precio_economy, precio_primera, dia) VALUES ( "SACO" , "SAAR", 4, 1147, 1410.81, "VI");</v>
      </c>
    </row>
    <row r="235" spans="2:8" ht="15.75" thickBot="1">
      <c r="B235" t="s">
        <v>55</v>
      </c>
      <c r="C235" s="2" t="s">
        <v>205</v>
      </c>
      <c r="D235">
        <v>3</v>
      </c>
      <c r="E235">
        <v>2302</v>
      </c>
      <c r="F235">
        <v>2831.46</v>
      </c>
      <c r="G235" t="s">
        <v>348</v>
      </c>
      <c r="H235" t="str">
        <f t="shared" si="3"/>
        <v>INSERT INTO cronograma ( c_origen, c_destino, avion_cod, precio_economy, precio_primera, dia) VALUES ( "SACO" , "SASA", 3, 2302, 2831.46, "SA");</v>
      </c>
    </row>
    <row r="236" spans="2:8" ht="15.75" thickBot="1">
      <c r="B236" t="s">
        <v>55</v>
      </c>
      <c r="C236" s="2" t="s">
        <v>230</v>
      </c>
      <c r="D236">
        <v>3</v>
      </c>
      <c r="E236">
        <v>2399</v>
      </c>
      <c r="F236">
        <v>2950.77</v>
      </c>
      <c r="G236" t="s">
        <v>349</v>
      </c>
      <c r="H236" t="str">
        <f t="shared" si="3"/>
        <v>INSERT INTO cronograma ( c_origen, c_destino, avion_cod, precio_economy, precio_primera, dia) VALUES ( "SACO" , "SADF", 3, 2399, 2950.77, "DO");</v>
      </c>
    </row>
    <row r="237" spans="2:8" ht="15.75" thickBot="1">
      <c r="B237" t="s">
        <v>55</v>
      </c>
      <c r="C237" s="2" t="s">
        <v>233</v>
      </c>
      <c r="D237">
        <v>2</v>
      </c>
      <c r="E237">
        <v>1572</v>
      </c>
      <c r="F237">
        <v>1933.56</v>
      </c>
      <c r="G237" t="s">
        <v>343</v>
      </c>
      <c r="H237" t="str">
        <f t="shared" si="3"/>
        <v>INSERT INTO cronograma ( c_origen, c_destino, avion_cod, precio_economy, precio_primera, dia) VALUES ( "SACO" , "SANC", 2, 1572, 1933.56, "LU");</v>
      </c>
    </row>
    <row r="238" spans="2:8" ht="15.75" thickBot="1">
      <c r="B238" t="s">
        <v>55</v>
      </c>
      <c r="C238" s="2" t="s">
        <v>236</v>
      </c>
      <c r="D238">
        <v>1</v>
      </c>
      <c r="E238">
        <v>1361</v>
      </c>
      <c r="F238">
        <v>1674.03</v>
      </c>
      <c r="G238" t="s">
        <v>344</v>
      </c>
      <c r="H238" t="str">
        <f t="shared" si="3"/>
        <v>INSERT INTO cronograma ( c_origen, c_destino, avion_cod, precio_economy, precio_primera, dia) VALUES ( "SACO" , "SANU", 1, 1361, 1674.03, "MA");</v>
      </c>
    </row>
    <row r="239" spans="2:8" ht="15.75" thickBot="1">
      <c r="B239" t="s">
        <v>55</v>
      </c>
      <c r="C239" s="2" t="s">
        <v>238</v>
      </c>
      <c r="D239">
        <v>2</v>
      </c>
      <c r="E239">
        <v>1982</v>
      </c>
      <c r="F239">
        <v>2437.86</v>
      </c>
      <c r="G239" t="s">
        <v>345</v>
      </c>
      <c r="H239" t="str">
        <f t="shared" si="3"/>
        <v>INSERT INTO cronograma ( c_origen, c_destino, avion_cod, precio_economy, precio_primera, dia) VALUES ( "SACO" , "SAOU", 2, 1982, 2437.86, "MI");</v>
      </c>
    </row>
    <row r="240" spans="2:8" ht="15.75" thickBot="1">
      <c r="B240" t="s">
        <v>55</v>
      </c>
      <c r="C240" s="2" t="s">
        <v>241</v>
      </c>
      <c r="D240">
        <v>3</v>
      </c>
      <c r="E240">
        <v>2395</v>
      </c>
      <c r="F240">
        <v>2945.85</v>
      </c>
      <c r="G240" t="s">
        <v>346</v>
      </c>
      <c r="H240" t="str">
        <f t="shared" si="3"/>
        <v>INSERT INTO cronograma ( c_origen, c_destino, avion_cod, precio_economy, precio_primera, dia) VALUES ( "SACO" , "SAMR", 3, 2395, 2945.85, "JU");</v>
      </c>
    </row>
    <row r="241" spans="2:8" ht="15.75" thickBot="1">
      <c r="B241" t="s">
        <v>55</v>
      </c>
      <c r="C241" s="2" t="s">
        <v>244</v>
      </c>
      <c r="D241">
        <v>3</v>
      </c>
      <c r="E241">
        <v>2383</v>
      </c>
      <c r="F241">
        <v>2931.09</v>
      </c>
      <c r="G241" t="s">
        <v>347</v>
      </c>
      <c r="H241" t="str">
        <f t="shared" si="3"/>
        <v>INSERT INTO cronograma ( c_origen, c_destino, avion_cod, precio_economy, precio_primera, dia) VALUES ( "SACO" , "SASO", 3, 2383, 2931.09, "VI");</v>
      </c>
    </row>
    <row r="242" spans="2:8" ht="15.75" thickBot="1">
      <c r="B242" t="s">
        <v>55</v>
      </c>
      <c r="C242" s="2" t="s">
        <v>247</v>
      </c>
      <c r="D242">
        <v>2</v>
      </c>
      <c r="E242">
        <v>1300</v>
      </c>
      <c r="F242">
        <v>1599</v>
      </c>
      <c r="G242" t="s">
        <v>348</v>
      </c>
      <c r="H242" t="str">
        <f t="shared" si="3"/>
        <v>INSERT INTO cronograma ( c_origen, c_destino, avion_cod, precio_economy, precio_primera, dia) VALUES ( "SACO" , "SADS", 2, 1300, 1599, "SA");</v>
      </c>
    </row>
    <row r="243" spans="2:8" ht="15.75" thickBot="1">
      <c r="B243" t="s">
        <v>55</v>
      </c>
      <c r="C243" s="2" t="s">
        <v>251</v>
      </c>
      <c r="D243">
        <v>2</v>
      </c>
      <c r="E243">
        <v>2431</v>
      </c>
      <c r="F243">
        <v>2990.13</v>
      </c>
      <c r="G243" t="s">
        <v>349</v>
      </c>
      <c r="H243" t="str">
        <f t="shared" si="3"/>
        <v>INSERT INTO cronograma ( c_origen, c_destino, avion_cod, precio_economy, precio_primera, dia) VALUES ( "SACO" , "SANT", 2, 2431, 2990.13, "DO");</v>
      </c>
    </row>
    <row r="244" spans="2:8" ht="15.75" thickBot="1">
      <c r="B244" t="s">
        <v>55</v>
      </c>
      <c r="C244" s="2" t="s">
        <v>254</v>
      </c>
      <c r="D244">
        <v>4</v>
      </c>
      <c r="E244">
        <v>1653</v>
      </c>
      <c r="F244">
        <v>2033.19</v>
      </c>
      <c r="G244" t="s">
        <v>343</v>
      </c>
      <c r="H244" t="str">
        <f t="shared" si="3"/>
        <v>INSERT INTO cronograma ( c_origen, c_destino, avion_cod, precio_economy, precio_primera, dia) VALUES ( "SACO" , "SAZR", 4, 1653, 2033.19, "LU");</v>
      </c>
    </row>
    <row r="245" spans="2:8" ht="15.75" thickBot="1">
      <c r="B245" t="s">
        <v>55</v>
      </c>
      <c r="C245" s="2" t="s">
        <v>257</v>
      </c>
      <c r="D245">
        <v>1</v>
      </c>
      <c r="E245">
        <v>1945</v>
      </c>
      <c r="F245">
        <v>2392.35</v>
      </c>
      <c r="G245" t="s">
        <v>344</v>
      </c>
      <c r="H245" t="str">
        <f t="shared" si="3"/>
        <v>INSERT INTO cronograma ( c_origen, c_destino, avion_cod, precio_economy, precio_primera, dia) VALUES ( "SACO" , "SAZL", 1, 1945, 2392.35, "MA");</v>
      </c>
    </row>
    <row r="246" spans="2:8" ht="15.75" thickBot="1">
      <c r="B246" t="s">
        <v>55</v>
      </c>
      <c r="C246" s="2" t="s">
        <v>260</v>
      </c>
      <c r="D246">
        <v>1</v>
      </c>
      <c r="E246">
        <v>1654</v>
      </c>
      <c r="F246">
        <v>2034.42</v>
      </c>
      <c r="G246" t="s">
        <v>345</v>
      </c>
      <c r="H246" t="str">
        <f t="shared" si="3"/>
        <v>INSERT INTO cronograma ( c_origen, c_destino, avion_cod, precio_economy, precio_primera, dia) VALUES ( "SACO" , "SANE", 1, 1654, 2034.42, "MI");</v>
      </c>
    </row>
    <row r="247" spans="2:8" ht="15.75" thickBot="1">
      <c r="B247" t="s">
        <v>55</v>
      </c>
      <c r="C247" s="2" t="s">
        <v>263</v>
      </c>
      <c r="D247">
        <v>2</v>
      </c>
      <c r="E247">
        <v>1778</v>
      </c>
      <c r="F247">
        <v>2186.94</v>
      </c>
      <c r="G247" t="s">
        <v>346</v>
      </c>
      <c r="H247" t="str">
        <f t="shared" si="3"/>
        <v>INSERT INTO cronograma ( c_origen, c_destino, avion_cod, precio_economy, precio_primera, dia) VALUES ( "SACO" , "SAZY", 2, 1778, 2186.94, "JU");</v>
      </c>
    </row>
    <row r="248" spans="2:8" ht="15.75" thickBot="1">
      <c r="B248" t="s">
        <v>55</v>
      </c>
      <c r="C248" s="2" t="s">
        <v>266</v>
      </c>
      <c r="D248">
        <v>1</v>
      </c>
      <c r="E248">
        <v>2246</v>
      </c>
      <c r="F248">
        <v>2762.58</v>
      </c>
      <c r="G248" t="s">
        <v>347</v>
      </c>
      <c r="H248" t="str">
        <f t="shared" si="3"/>
        <v>INSERT INTO cronograma ( c_origen, c_destino, avion_cod, precio_economy, precio_primera, dia) VALUES ( "SACO" , "SAAV", 1, 2246, 2762.58, "VI");</v>
      </c>
    </row>
    <row r="249" spans="2:8" ht="15.75" thickBot="1">
      <c r="B249" t="s">
        <v>55</v>
      </c>
      <c r="C249" s="2" t="s">
        <v>269</v>
      </c>
      <c r="D249">
        <v>1</v>
      </c>
      <c r="E249">
        <v>1985</v>
      </c>
      <c r="F249">
        <v>2441.5500000000002</v>
      </c>
      <c r="G249" t="s">
        <v>343</v>
      </c>
      <c r="H249" t="str">
        <f t="shared" si="3"/>
        <v>INSERT INTO cronograma ( c_origen, c_destino, avion_cod, precio_economy, precio_primera, dia) VALUES ( "SACO" , "SAFS", 1, 1985, 2441.55, "LU");</v>
      </c>
    </row>
    <row r="250" spans="2:8" ht="15.75" thickBot="1">
      <c r="B250" t="s">
        <v>55</v>
      </c>
      <c r="C250" s="2" t="s">
        <v>272</v>
      </c>
      <c r="D250">
        <v>4</v>
      </c>
      <c r="E250">
        <v>2463</v>
      </c>
      <c r="F250">
        <v>3029.49</v>
      </c>
      <c r="G250" t="s">
        <v>344</v>
      </c>
      <c r="H250" t="str">
        <f t="shared" si="3"/>
        <v>INSERT INTO cronograma ( c_origen, c_destino, avion_cod, precio_economy, precio_primera, dia) VALUES ( "SACO" , "SAZT", 4, 2463, 3029.49, "MA");</v>
      </c>
    </row>
    <row r="251" spans="2:8" ht="15.75" thickBot="1">
      <c r="B251" t="s">
        <v>55</v>
      </c>
      <c r="C251" s="2" t="s">
        <v>275</v>
      </c>
      <c r="D251">
        <v>2</v>
      </c>
      <c r="E251">
        <v>1504</v>
      </c>
      <c r="F251">
        <v>1849.92</v>
      </c>
      <c r="G251" t="s">
        <v>345</v>
      </c>
      <c r="H251" t="str">
        <f t="shared" si="3"/>
        <v>INSERT INTO cronograma ( c_origen, c_destino, avion_cod, precio_economy, precio_primera, dia) VALUES ( "SACO" , "SAST", 2, 1504, 1849.92, "MI");</v>
      </c>
    </row>
    <row r="252" spans="2:8" ht="15.75" thickBot="1">
      <c r="B252" t="s">
        <v>55</v>
      </c>
      <c r="C252" s="2" t="s">
        <v>278</v>
      </c>
      <c r="D252">
        <v>4</v>
      </c>
      <c r="E252">
        <v>1398</v>
      </c>
      <c r="F252">
        <v>1719.54</v>
      </c>
      <c r="G252" t="s">
        <v>346</v>
      </c>
      <c r="H252" t="str">
        <f t="shared" si="3"/>
        <v>INSERT INTO cronograma ( c_origen, c_destino, avion_cod, precio_economy, precio_primera, dia) VALUES ( "SACO" , "SANR", 4, 1398, 1719.54, "JU");</v>
      </c>
    </row>
    <row r="253" spans="2:8" ht="15.75" thickBot="1">
      <c r="B253" t="s">
        <v>55</v>
      </c>
      <c r="C253" s="2" t="s">
        <v>281</v>
      </c>
      <c r="D253">
        <v>4</v>
      </c>
      <c r="E253">
        <v>813</v>
      </c>
      <c r="F253">
        <v>999.99</v>
      </c>
      <c r="G253" t="s">
        <v>347</v>
      </c>
      <c r="H253" t="str">
        <f t="shared" si="3"/>
        <v>INSERT INTO cronograma ( c_origen, c_destino, avion_cod, precio_economy, precio_primera, dia) VALUES ( "SACO" , "SAVT", 4, 813, 999.99, "VI");</v>
      </c>
    </row>
    <row r="254" spans="2:8" ht="15.75" thickBot="1">
      <c r="B254" t="s">
        <v>55</v>
      </c>
      <c r="C254" s="2" t="s">
        <v>283</v>
      </c>
      <c r="D254">
        <v>4</v>
      </c>
      <c r="E254">
        <v>2288</v>
      </c>
      <c r="F254">
        <v>2814.24</v>
      </c>
      <c r="G254" t="s">
        <v>348</v>
      </c>
      <c r="H254" t="str">
        <f t="shared" si="3"/>
        <v>INSERT INTO cronograma ( c_origen, c_destino, avion_cod, precio_economy, precio_primera, dia) VALUES ( "SACO" , "SAZH", 4, 2288, 2814.24, "SA");</v>
      </c>
    </row>
    <row r="255" spans="2:8" ht="15.75" thickBot="1">
      <c r="B255" t="s">
        <v>55</v>
      </c>
      <c r="C255" s="2" t="s">
        <v>286</v>
      </c>
      <c r="D255">
        <v>2</v>
      </c>
      <c r="E255">
        <v>1916</v>
      </c>
      <c r="F255">
        <v>2356.6799999999998</v>
      </c>
      <c r="G255" t="s">
        <v>349</v>
      </c>
      <c r="H255" t="str">
        <f t="shared" si="3"/>
        <v>INSERT INTO cronograma ( c_origen, c_destino, avion_cod, precio_economy, precio_primera, dia) VALUES ( "SACO" , "SAWH", 2, 1916, 2356.68, "DO");</v>
      </c>
    </row>
    <row r="256" spans="2:8" ht="15.75" thickBot="1">
      <c r="B256" t="s">
        <v>55</v>
      </c>
      <c r="C256" s="2" t="s">
        <v>289</v>
      </c>
      <c r="D256">
        <v>1</v>
      </c>
      <c r="E256">
        <v>1321</v>
      </c>
      <c r="F256">
        <v>1624.83</v>
      </c>
      <c r="G256" t="s">
        <v>343</v>
      </c>
      <c r="H256" t="str">
        <f t="shared" si="3"/>
        <v>INSERT INTO cronograma ( c_origen, c_destino, avion_cod, precio_economy, precio_primera, dia) VALUES ( "SACO" , "SAVV", 1, 1321, 1624.83, "LU");</v>
      </c>
    </row>
    <row r="257" spans="2:8" ht="15.75" thickBot="1">
      <c r="B257" t="s">
        <v>55</v>
      </c>
      <c r="C257" s="2" t="s">
        <v>292</v>
      </c>
      <c r="D257">
        <v>2</v>
      </c>
      <c r="E257">
        <v>941</v>
      </c>
      <c r="F257">
        <v>1157.43</v>
      </c>
      <c r="G257" t="s">
        <v>344</v>
      </c>
      <c r="H257" t="str">
        <f t="shared" si="3"/>
        <v>INSERT INTO cronograma ( c_origen, c_destino, avion_cod, precio_economy, precio_primera, dia) VALUES ( "SACO" , "SAOD", 2, 941, 1157.43, "MA");</v>
      </c>
    </row>
    <row r="258" spans="2:8" ht="15.75" thickBot="1">
      <c r="B258" t="s">
        <v>55</v>
      </c>
      <c r="C258" s="2" t="s">
        <v>295</v>
      </c>
      <c r="D258">
        <v>2</v>
      </c>
      <c r="E258">
        <v>2049</v>
      </c>
      <c r="F258">
        <v>2520.27</v>
      </c>
      <c r="G258" t="s">
        <v>345</v>
      </c>
      <c r="H258" t="str">
        <f t="shared" si="3"/>
        <v>INSERT INTO cronograma ( c_origen, c_destino, avion_cod, precio_economy, precio_primera, dia) VALUES ( "SACO" , "SAZV", 2, 2049, 2520.27, "MI");</v>
      </c>
    </row>
    <row r="259" spans="2:8" ht="15.75" thickBot="1">
      <c r="B259" t="s">
        <v>55</v>
      </c>
      <c r="C259" s="2" t="s">
        <v>298</v>
      </c>
      <c r="D259">
        <v>3</v>
      </c>
      <c r="E259">
        <v>2313</v>
      </c>
      <c r="F259">
        <v>2844.99</v>
      </c>
      <c r="G259" t="s">
        <v>346</v>
      </c>
      <c r="H259" t="str">
        <f t="shared" ref="H259:H261" si="4">CONCATENATE("INSERT INTO cronograma ( c_origen, c_destino, avion_cod, precio_economy, precio_primera, dia) VALUES ( """,B259,""" , """,C259, """, ",D259, ", ",E259, ", ",F259, ", """,G259, """);")</f>
        <v>INSERT INTO cronograma ( c_origen, c_destino, avion_cod, precio_economy, precio_primera, dia) VALUES ( "SACO" , "SAOR", 3, 2313, 2844.99, "JU");</v>
      </c>
    </row>
    <row r="260" spans="2:8" ht="15.75" thickBot="1">
      <c r="B260" t="s">
        <v>55</v>
      </c>
      <c r="C260" s="2" t="s">
        <v>301</v>
      </c>
      <c r="D260">
        <v>2</v>
      </c>
      <c r="E260">
        <v>2400</v>
      </c>
      <c r="F260">
        <v>2952</v>
      </c>
      <c r="G260" t="s">
        <v>347</v>
      </c>
      <c r="H260" t="str">
        <f t="shared" si="4"/>
        <v>INSERT INTO cronograma ( c_origen, c_destino, avion_cod, precio_economy, precio_primera, dia) VALUES ( "SACO" , "SAAU", 2, 2400, 2952, "VI");</v>
      </c>
    </row>
    <row r="261" spans="2:8" ht="15.75" thickBot="1">
      <c r="B261" t="s">
        <v>55</v>
      </c>
      <c r="C261" s="2" t="s">
        <v>304</v>
      </c>
      <c r="D261">
        <v>2</v>
      </c>
      <c r="E261">
        <v>1347</v>
      </c>
      <c r="F261">
        <v>1656.81</v>
      </c>
      <c r="G261" t="s">
        <v>348</v>
      </c>
      <c r="H261" t="str">
        <f t="shared" si="4"/>
        <v>INSERT INTO cronograma ( c_origen, c_destino, avion_cod, precio_economy, precio_primera, dia) VALUES ( "SACO" , "SAHZ", 2, 1347, 1656.81, "SA");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"/>
  <sheetViews>
    <sheetView topLeftCell="G1" workbookViewId="0">
      <pane ySplit="1" topLeftCell="A2" activePane="bottomLeft" state="frozen"/>
      <selection pane="bottomLeft" activeCell="H9" sqref="H9"/>
    </sheetView>
  </sheetViews>
  <sheetFormatPr baseColWidth="10" defaultRowHeight="15"/>
  <cols>
    <col min="3" max="3" width="17" customWidth="1"/>
    <col min="4" max="4" width="21.140625" customWidth="1"/>
    <col min="5" max="5" width="20.7109375" customWidth="1"/>
    <col min="6" max="6" width="20.5703125" customWidth="1"/>
    <col min="7" max="7" width="18.5703125" customWidth="1"/>
    <col min="8" max="8" width="149.5703125" customWidth="1"/>
  </cols>
  <sheetData>
    <row r="1" spans="1:8">
      <c r="A1" s="21"/>
      <c r="B1" s="21" t="s">
        <v>339</v>
      </c>
      <c r="C1" s="21" t="s">
        <v>350</v>
      </c>
      <c r="D1" s="21" t="s">
        <v>351</v>
      </c>
      <c r="E1" s="21" t="s">
        <v>352</v>
      </c>
      <c r="F1" s="21" t="s">
        <v>353</v>
      </c>
      <c r="G1" s="21" t="s">
        <v>354</v>
      </c>
    </row>
    <row r="2" spans="1:8">
      <c r="A2" s="9">
        <v>1</v>
      </c>
      <c r="B2" s="9">
        <v>1</v>
      </c>
      <c r="C2" s="9">
        <v>30</v>
      </c>
      <c r="D2" s="10">
        <v>10</v>
      </c>
      <c r="E2" s="7">
        <v>0</v>
      </c>
      <c r="F2" s="10">
        <v>3</v>
      </c>
      <c r="G2" s="7">
        <v>0</v>
      </c>
      <c r="H2" t="str">
        <f>CONCATENATE("INSERT INTO avion ( avion_cod, avion_capacidad, avion_filas_economy, avion_filas_primera, avion_col_economy, avion_col_primera) VALUES ( ",B2," , ",C2,", ",D2, ", ",E2, ", ",F2, ", ",G2, ");")</f>
        <v>INSERT INTO avion ( avion_cod, avion_capacidad, avion_filas_economy, avion_filas_primera, avion_col_economy, avion_col_primera) VALUES ( 1 , 30, 10, 0, 3, 0);</v>
      </c>
    </row>
    <row r="3" spans="1:8">
      <c r="A3" s="9">
        <v>2</v>
      </c>
      <c r="B3" s="9">
        <v>2</v>
      </c>
      <c r="C3" s="9">
        <v>80</v>
      </c>
      <c r="D3" s="10">
        <v>14</v>
      </c>
      <c r="E3" s="7">
        <v>5</v>
      </c>
      <c r="F3" s="10">
        <v>5</v>
      </c>
      <c r="G3" s="7">
        <v>2</v>
      </c>
      <c r="H3" t="str">
        <f t="shared" ref="H3:H5" si="0">CONCATENATE("INSERT INTO avion ( avion_cod, avion_capacidad, avion_filas_economy, avion_filas_primera, avion_col_economy, avion_col_primera) VALUES ( ",B3," , ",C3,", ",D3, ", ",E3, ", ",F3, ", ",G3, ");")</f>
        <v>INSERT INTO avion ( avion_cod, avion_capacidad, avion_filas_economy, avion_filas_primera, avion_col_economy, avion_col_primera) VALUES ( 2 , 80, 14, 5, 5, 2);</v>
      </c>
    </row>
    <row r="4" spans="1:8">
      <c r="A4" s="9">
        <v>3</v>
      </c>
      <c r="B4" s="9">
        <v>3</v>
      </c>
      <c r="C4" s="9">
        <v>125</v>
      </c>
      <c r="D4" s="10">
        <v>21</v>
      </c>
      <c r="E4" s="7">
        <v>10</v>
      </c>
      <c r="F4" s="10">
        <v>5</v>
      </c>
      <c r="G4" s="7">
        <v>2</v>
      </c>
      <c r="H4" t="str">
        <f t="shared" si="0"/>
        <v>INSERT INTO avion ( avion_cod, avion_capacidad, avion_filas_economy, avion_filas_primera, avion_col_economy, avion_col_primera) VALUES ( 3 , 125, 21, 10, 5, 2);</v>
      </c>
    </row>
    <row r="5" spans="1:8">
      <c r="A5" s="9">
        <v>4</v>
      </c>
      <c r="B5" s="9">
        <v>4</v>
      </c>
      <c r="C5" s="9">
        <v>150</v>
      </c>
      <c r="D5" s="10">
        <v>30</v>
      </c>
      <c r="E5" s="7">
        <v>10</v>
      </c>
      <c r="F5" s="10">
        <v>4</v>
      </c>
      <c r="G5" s="7">
        <v>3</v>
      </c>
      <c r="H5" t="str">
        <f t="shared" si="0"/>
        <v>INSERT INTO avion ( avion_cod, avion_capacidad, avion_filas_economy, avion_filas_primera, avion_col_economy, avion_col_primera) VALUES ( 4 , 150, 30, 10, 4, 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Aeropuertos</vt:lpstr>
      <vt:lpstr>Vuelos</vt:lpstr>
      <vt:lpstr>Aviones</vt:lpstr>
      <vt:lpstr>Inserts Ciudad</vt:lpstr>
      <vt:lpstr>Inserts Cronograma</vt:lpstr>
      <vt:lpstr>Inserts Avion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Rusticcini</dc:creator>
  <cp:lastModifiedBy>irene</cp:lastModifiedBy>
  <dcterms:created xsi:type="dcterms:W3CDTF">2014-05-19T22:47:25Z</dcterms:created>
  <dcterms:modified xsi:type="dcterms:W3CDTF">2014-10-26T22:14:31Z</dcterms:modified>
</cp:coreProperties>
</file>